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roc\Dropbox\My PC (DESKTOP-6E99H1T)\Downloads\"/>
    </mc:Choice>
  </mc:AlternateContent>
  <xr:revisionPtr revIDLastSave="0" documentId="8_{5DD7E8CA-3207-45D0-9A94-0712ADC866C9}" xr6:coauthVersionLast="47" xr6:coauthVersionMax="47" xr10:uidLastSave="{00000000-0000-0000-0000-000000000000}"/>
  <bookViews>
    <workbookView xWindow="-120" yWindow="-120" windowWidth="20730" windowHeight="11160" xr2:uid="{AB321960-5A4F-454A-AAD3-A67B3FABB4AA}"/>
  </bookViews>
  <sheets>
    <sheet name="IBOVESPA_Garch" sheetId="3" r:id="rId1"/>
    <sheet name="BRLUSD_Garch" sheetId="2" r:id="rId2"/>
    <sheet name="DadosOriginais" sheetId="1" r:id="rId3"/>
  </sheets>
  <definedNames>
    <definedName name="solver_adj" localSheetId="1" hidden="1">BRLUSD_Garch!$I$8:$I$10</definedName>
    <definedName name="solver_adj" localSheetId="0" hidden="1">IBOVESPA_Garch!$I$8:$I$10</definedName>
    <definedName name="solver_cvg" localSheetId="1" hidden="1">0.0001</definedName>
    <definedName name="solver_cvg" localSheetId="0" hidden="1">0.0001</definedName>
    <definedName name="solver_drv" localSheetId="1" hidden="1">1</definedName>
    <definedName name="solver_drv" localSheetId="0" hidden="1">1</definedName>
    <definedName name="solver_eng" localSheetId="1" hidden="1">1</definedName>
    <definedName name="solver_eng" localSheetId="0" hidden="1">1</definedName>
    <definedName name="solver_est" localSheetId="1" hidden="1">1</definedName>
    <definedName name="solver_est" localSheetId="0" hidden="1">1</definedName>
    <definedName name="solver_itr" localSheetId="1" hidden="1">2147483647</definedName>
    <definedName name="solver_itr" localSheetId="0" hidden="1">2147483647</definedName>
    <definedName name="solver_lhs1" localSheetId="1" hidden="1">BRLUSD_Garch!#REF!</definedName>
    <definedName name="solver_lhs1" localSheetId="0" hidden="1">IBOVESPA_Garch!#REF!</definedName>
    <definedName name="solver_mip" localSheetId="1" hidden="1">2147483647</definedName>
    <definedName name="solver_mip" localSheetId="0" hidden="1">2147483647</definedName>
    <definedName name="solver_mni" localSheetId="1" hidden="1">30</definedName>
    <definedName name="solver_mni" localSheetId="0" hidden="1">30</definedName>
    <definedName name="solver_mrt" localSheetId="1" hidden="1">0.075</definedName>
    <definedName name="solver_mrt" localSheetId="0" hidden="1">0.075</definedName>
    <definedName name="solver_msl" localSheetId="1" hidden="1">2</definedName>
    <definedName name="solver_msl" localSheetId="0" hidden="1">2</definedName>
    <definedName name="solver_neg" localSheetId="1" hidden="1">1</definedName>
    <definedName name="solver_neg" localSheetId="0" hidden="1">1</definedName>
    <definedName name="solver_nod" localSheetId="1" hidden="1">2147483647</definedName>
    <definedName name="solver_nod" localSheetId="0" hidden="1">2147483647</definedName>
    <definedName name="solver_num" localSheetId="1" hidden="1">0</definedName>
    <definedName name="solver_num" localSheetId="0" hidden="1">0</definedName>
    <definedName name="solver_nwt" localSheetId="1" hidden="1">1</definedName>
    <definedName name="solver_nwt" localSheetId="0" hidden="1">1</definedName>
    <definedName name="solver_opt" localSheetId="1" hidden="1">BRLUSD_Garch!$I$15</definedName>
    <definedName name="solver_opt" localSheetId="0" hidden="1">IBOVESPA_Garch!$I$15</definedName>
    <definedName name="solver_pre" localSheetId="1" hidden="1">0.000001</definedName>
    <definedName name="solver_pre" localSheetId="0" hidden="1">0.000001</definedName>
    <definedName name="solver_rbv" localSheetId="1" hidden="1">1</definedName>
    <definedName name="solver_rbv" localSheetId="0" hidden="1">1</definedName>
    <definedName name="solver_rel1" localSheetId="1" hidden="1">1</definedName>
    <definedName name="solver_rel1" localSheetId="0" hidden="1">1</definedName>
    <definedName name="solver_rhs1" localSheetId="1" hidden="1">0.9999</definedName>
    <definedName name="solver_rhs1" localSheetId="0" hidden="1">0.9999</definedName>
    <definedName name="solver_rlx" localSheetId="1" hidden="1">2</definedName>
    <definedName name="solver_rlx" localSheetId="0" hidden="1">2</definedName>
    <definedName name="solver_rsd" localSheetId="1" hidden="1">0</definedName>
    <definedName name="solver_rsd" localSheetId="0" hidden="1">0</definedName>
    <definedName name="solver_scl" localSheetId="1" hidden="1">1</definedName>
    <definedName name="solver_scl" localSheetId="0" hidden="1">1</definedName>
    <definedName name="solver_sho" localSheetId="1" hidden="1">2</definedName>
    <definedName name="solver_sho" localSheetId="0" hidden="1">2</definedName>
    <definedName name="solver_ssz" localSheetId="1" hidden="1">100</definedName>
    <definedName name="solver_ssz" localSheetId="0" hidden="1">100</definedName>
    <definedName name="solver_tim" localSheetId="1" hidden="1">2147483647</definedName>
    <definedName name="solver_tim" localSheetId="0" hidden="1">2147483647</definedName>
    <definedName name="solver_tol" localSheetId="1" hidden="1">0.01</definedName>
    <definedName name="solver_tol" localSheetId="0" hidden="1">0.01</definedName>
    <definedName name="solver_typ" localSheetId="1" hidden="1">1</definedName>
    <definedName name="solver_typ" localSheetId="0" hidden="1">1</definedName>
    <definedName name="solver_val" localSheetId="1" hidden="1">0</definedName>
    <definedName name="solver_val" localSheetId="0" hidden="1">0</definedName>
    <definedName name="solver_ver" localSheetId="1" hidden="1">3</definedName>
    <definedName name="solver_ver" localSheetId="0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1" i="3" l="1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20" i="3"/>
  <c r="R19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44" i="3"/>
  <c r="Q44" i="3"/>
  <c r="P45" i="3"/>
  <c r="Q45" i="3"/>
  <c r="P46" i="3"/>
  <c r="Q46" i="3"/>
  <c r="P47" i="3"/>
  <c r="Q47" i="3"/>
  <c r="P48" i="3"/>
  <c r="Q48" i="3"/>
  <c r="P49" i="3"/>
  <c r="Q49" i="3"/>
  <c r="P50" i="3"/>
  <c r="Q50" i="3"/>
  <c r="P51" i="3"/>
  <c r="Q51" i="3"/>
  <c r="P52" i="3"/>
  <c r="Q52" i="3"/>
  <c r="P53" i="3"/>
  <c r="Q53" i="3"/>
  <c r="P54" i="3"/>
  <c r="Q54" i="3"/>
  <c r="P55" i="3"/>
  <c r="Q55" i="3"/>
  <c r="P56" i="3"/>
  <c r="Q56" i="3"/>
  <c r="P57" i="3"/>
  <c r="Q57" i="3"/>
  <c r="P58" i="3"/>
  <c r="Q58" i="3"/>
  <c r="P59" i="3"/>
  <c r="Q59" i="3"/>
  <c r="P60" i="3"/>
  <c r="Q60" i="3"/>
  <c r="P61" i="3"/>
  <c r="Q61" i="3"/>
  <c r="P62" i="3"/>
  <c r="Q62" i="3"/>
  <c r="P63" i="3"/>
  <c r="Q63" i="3"/>
  <c r="P64" i="3"/>
  <c r="Q64" i="3"/>
  <c r="P65" i="3"/>
  <c r="Q65" i="3"/>
  <c r="P66" i="3"/>
  <c r="Q66" i="3"/>
  <c r="P67" i="3"/>
  <c r="Q67" i="3"/>
  <c r="P68" i="3"/>
  <c r="Q68" i="3"/>
  <c r="P69" i="3"/>
  <c r="Q69" i="3"/>
  <c r="P70" i="3"/>
  <c r="Q70" i="3"/>
  <c r="P71" i="3"/>
  <c r="Q71" i="3"/>
  <c r="P72" i="3"/>
  <c r="Q72" i="3"/>
  <c r="P73" i="3"/>
  <c r="Q73" i="3"/>
  <c r="P74" i="3"/>
  <c r="Q74" i="3"/>
  <c r="P75" i="3"/>
  <c r="Q75" i="3"/>
  <c r="P76" i="3"/>
  <c r="Q76" i="3"/>
  <c r="P77" i="3"/>
  <c r="Q77" i="3"/>
  <c r="P78" i="3"/>
  <c r="Q78" i="3"/>
  <c r="P79" i="3"/>
  <c r="Q79" i="3"/>
  <c r="P80" i="3"/>
  <c r="Q80" i="3"/>
  <c r="P81" i="3"/>
  <c r="Q81" i="3"/>
  <c r="P82" i="3"/>
  <c r="Q82" i="3"/>
  <c r="P83" i="3"/>
  <c r="Q83" i="3"/>
  <c r="P84" i="3"/>
  <c r="Q84" i="3"/>
  <c r="P85" i="3"/>
  <c r="Q85" i="3"/>
  <c r="P86" i="3"/>
  <c r="Q86" i="3"/>
  <c r="P87" i="3"/>
  <c r="Q87" i="3"/>
  <c r="P88" i="3"/>
  <c r="Q88" i="3"/>
  <c r="P89" i="3"/>
  <c r="Q89" i="3"/>
  <c r="P90" i="3"/>
  <c r="Q90" i="3"/>
  <c r="P91" i="3"/>
  <c r="Q91" i="3"/>
  <c r="P92" i="3"/>
  <c r="Q92" i="3"/>
  <c r="P93" i="3"/>
  <c r="Q93" i="3"/>
  <c r="P94" i="3"/>
  <c r="Q94" i="3"/>
  <c r="P95" i="3"/>
  <c r="Q95" i="3"/>
  <c r="P96" i="3"/>
  <c r="Q96" i="3"/>
  <c r="P97" i="3"/>
  <c r="Q97" i="3"/>
  <c r="P98" i="3"/>
  <c r="Q98" i="3"/>
  <c r="P99" i="3"/>
  <c r="Q99" i="3"/>
  <c r="P100" i="3"/>
  <c r="Q100" i="3"/>
  <c r="P101" i="3"/>
  <c r="Q101" i="3"/>
  <c r="P102" i="3"/>
  <c r="Q102" i="3"/>
  <c r="P103" i="3"/>
  <c r="Q103" i="3"/>
  <c r="P104" i="3"/>
  <c r="Q104" i="3"/>
  <c r="P105" i="3"/>
  <c r="Q105" i="3"/>
  <c r="P106" i="3"/>
  <c r="Q106" i="3"/>
  <c r="P107" i="3"/>
  <c r="Q107" i="3"/>
  <c r="P108" i="3"/>
  <c r="Q108" i="3"/>
  <c r="P109" i="3"/>
  <c r="Q109" i="3"/>
  <c r="P110" i="3"/>
  <c r="Q110" i="3"/>
  <c r="P111" i="3"/>
  <c r="Q111" i="3"/>
  <c r="P112" i="3"/>
  <c r="Q112" i="3"/>
  <c r="P113" i="3"/>
  <c r="Q113" i="3"/>
  <c r="P114" i="3"/>
  <c r="Q114" i="3"/>
  <c r="P115" i="3"/>
  <c r="Q115" i="3"/>
  <c r="P116" i="3"/>
  <c r="Q116" i="3"/>
  <c r="P117" i="3"/>
  <c r="Q117" i="3"/>
  <c r="P118" i="3"/>
  <c r="Q118" i="3"/>
  <c r="P119" i="3"/>
  <c r="Q119" i="3"/>
  <c r="Q20" i="3"/>
  <c r="P20" i="3"/>
  <c r="P19" i="3"/>
  <c r="H119" i="3"/>
  <c r="I119" i="3" s="1"/>
  <c r="H114" i="3"/>
  <c r="I114" i="3" s="1"/>
  <c r="H89" i="3"/>
  <c r="H90" i="3" s="1"/>
  <c r="I89" i="3"/>
  <c r="H58" i="3"/>
  <c r="I58" i="3" s="1"/>
  <c r="H44" i="3"/>
  <c r="H45" i="3" s="1"/>
  <c r="I44" i="3"/>
  <c r="H30" i="3"/>
  <c r="H31" i="3" s="1"/>
  <c r="I30" i="3"/>
  <c r="H22" i="3"/>
  <c r="H23" i="3"/>
  <c r="H24" i="3" s="1"/>
  <c r="H21" i="3"/>
  <c r="I21" i="3" s="1"/>
  <c r="I22" i="3"/>
  <c r="I20" i="3"/>
  <c r="I17" i="3"/>
  <c r="C2680" i="3"/>
  <c r="D2680" i="3" s="1"/>
  <c r="C2679" i="3"/>
  <c r="D2679" i="3" s="1"/>
  <c r="C2678" i="3"/>
  <c r="D2678" i="3" s="1"/>
  <c r="C2677" i="3"/>
  <c r="D2677" i="3" s="1"/>
  <c r="C2676" i="3"/>
  <c r="D2676" i="3" s="1"/>
  <c r="C2675" i="3"/>
  <c r="D2675" i="3" s="1"/>
  <c r="D2674" i="3"/>
  <c r="C2674" i="3"/>
  <c r="D2673" i="3"/>
  <c r="C2673" i="3"/>
  <c r="C2672" i="3"/>
  <c r="D2672" i="3" s="1"/>
  <c r="C2671" i="3"/>
  <c r="D2671" i="3" s="1"/>
  <c r="C2670" i="3"/>
  <c r="D2670" i="3" s="1"/>
  <c r="C2669" i="3"/>
  <c r="D2669" i="3" s="1"/>
  <c r="D2668" i="3"/>
  <c r="C2668" i="3"/>
  <c r="C2667" i="3"/>
  <c r="D2667" i="3" s="1"/>
  <c r="C2666" i="3"/>
  <c r="D2666" i="3" s="1"/>
  <c r="C2665" i="3"/>
  <c r="D2665" i="3" s="1"/>
  <c r="C2664" i="3"/>
  <c r="D2664" i="3" s="1"/>
  <c r="C2663" i="3"/>
  <c r="D2663" i="3" s="1"/>
  <c r="C2662" i="3"/>
  <c r="D2662" i="3" s="1"/>
  <c r="C2661" i="3"/>
  <c r="D2661" i="3" s="1"/>
  <c r="D2660" i="3"/>
  <c r="C2660" i="3"/>
  <c r="C2659" i="3"/>
  <c r="D2659" i="3" s="1"/>
  <c r="D2658" i="3"/>
  <c r="C2658" i="3"/>
  <c r="C2657" i="3"/>
  <c r="D2657" i="3" s="1"/>
  <c r="C2656" i="3"/>
  <c r="D2656" i="3" s="1"/>
  <c r="C2655" i="3"/>
  <c r="D2655" i="3" s="1"/>
  <c r="C2654" i="3"/>
  <c r="D2654" i="3" s="1"/>
  <c r="C2653" i="3"/>
  <c r="D2653" i="3" s="1"/>
  <c r="C2652" i="3"/>
  <c r="D2652" i="3" s="1"/>
  <c r="C2651" i="3"/>
  <c r="D2651" i="3" s="1"/>
  <c r="C2650" i="3"/>
  <c r="D2650" i="3" s="1"/>
  <c r="C2649" i="3"/>
  <c r="D2649" i="3" s="1"/>
  <c r="C2648" i="3"/>
  <c r="D2648" i="3" s="1"/>
  <c r="C2647" i="3"/>
  <c r="D2647" i="3" s="1"/>
  <c r="C2646" i="3"/>
  <c r="D2646" i="3" s="1"/>
  <c r="C2645" i="3"/>
  <c r="D2645" i="3" s="1"/>
  <c r="C2644" i="3"/>
  <c r="D2644" i="3" s="1"/>
  <c r="C2643" i="3"/>
  <c r="D2643" i="3" s="1"/>
  <c r="D2642" i="3"/>
  <c r="C2642" i="3"/>
  <c r="C2641" i="3"/>
  <c r="D2641" i="3" s="1"/>
  <c r="C2640" i="3"/>
  <c r="D2640" i="3" s="1"/>
  <c r="D2639" i="3"/>
  <c r="C2639" i="3"/>
  <c r="C2638" i="3"/>
  <c r="D2638" i="3" s="1"/>
  <c r="C2637" i="3"/>
  <c r="D2637" i="3" s="1"/>
  <c r="D2636" i="3"/>
  <c r="C2636" i="3"/>
  <c r="D2635" i="3"/>
  <c r="C2635" i="3"/>
  <c r="C2634" i="3"/>
  <c r="D2634" i="3" s="1"/>
  <c r="C2633" i="3"/>
  <c r="D2633" i="3" s="1"/>
  <c r="C2632" i="3"/>
  <c r="D2632" i="3" s="1"/>
  <c r="C2631" i="3"/>
  <c r="D2631" i="3" s="1"/>
  <c r="C2630" i="3"/>
  <c r="D2630" i="3" s="1"/>
  <c r="C2629" i="3"/>
  <c r="D2629" i="3" s="1"/>
  <c r="C2628" i="3"/>
  <c r="D2628" i="3" s="1"/>
  <c r="C2627" i="3"/>
  <c r="D2627" i="3" s="1"/>
  <c r="C2626" i="3"/>
  <c r="D2626" i="3" s="1"/>
  <c r="C2625" i="3"/>
  <c r="D2625" i="3" s="1"/>
  <c r="C2624" i="3"/>
  <c r="D2624" i="3" s="1"/>
  <c r="C2623" i="3"/>
  <c r="D2623" i="3" s="1"/>
  <c r="C2622" i="3"/>
  <c r="D2622" i="3" s="1"/>
  <c r="C2621" i="3"/>
  <c r="D2621" i="3" s="1"/>
  <c r="C2620" i="3"/>
  <c r="D2620" i="3" s="1"/>
  <c r="C2619" i="3"/>
  <c r="D2619" i="3" s="1"/>
  <c r="C2618" i="3"/>
  <c r="D2618" i="3" s="1"/>
  <c r="C2617" i="3"/>
  <c r="D2617" i="3" s="1"/>
  <c r="C2616" i="3"/>
  <c r="D2616" i="3" s="1"/>
  <c r="D2615" i="3"/>
  <c r="C2615" i="3"/>
  <c r="C2614" i="3"/>
  <c r="D2614" i="3" s="1"/>
  <c r="C2613" i="3"/>
  <c r="D2613" i="3" s="1"/>
  <c r="D2612" i="3"/>
  <c r="C2612" i="3"/>
  <c r="C2611" i="3"/>
  <c r="D2611" i="3" s="1"/>
  <c r="C2610" i="3"/>
  <c r="D2610" i="3" s="1"/>
  <c r="C2609" i="3"/>
  <c r="D2609" i="3" s="1"/>
  <c r="C2608" i="3"/>
  <c r="D2608" i="3" s="1"/>
  <c r="C2607" i="3"/>
  <c r="D2607" i="3" s="1"/>
  <c r="C2606" i="3"/>
  <c r="D2606" i="3" s="1"/>
  <c r="C2605" i="3"/>
  <c r="D2605" i="3" s="1"/>
  <c r="C2604" i="3"/>
  <c r="D2604" i="3" s="1"/>
  <c r="C2603" i="3"/>
  <c r="D2603" i="3" s="1"/>
  <c r="C2602" i="3"/>
  <c r="D2602" i="3" s="1"/>
  <c r="C2601" i="3"/>
  <c r="D2601" i="3" s="1"/>
  <c r="C2600" i="3"/>
  <c r="D2600" i="3" s="1"/>
  <c r="C2599" i="3"/>
  <c r="D2599" i="3" s="1"/>
  <c r="C2598" i="3"/>
  <c r="D2598" i="3" s="1"/>
  <c r="C2597" i="3"/>
  <c r="D2597" i="3" s="1"/>
  <c r="C2596" i="3"/>
  <c r="D2596" i="3" s="1"/>
  <c r="C2595" i="3"/>
  <c r="D2595" i="3" s="1"/>
  <c r="C2594" i="3"/>
  <c r="D2594" i="3" s="1"/>
  <c r="C2593" i="3"/>
  <c r="D2593" i="3" s="1"/>
  <c r="C2592" i="3"/>
  <c r="D2592" i="3" s="1"/>
  <c r="D2591" i="3"/>
  <c r="C2591" i="3"/>
  <c r="C2590" i="3"/>
  <c r="D2590" i="3" s="1"/>
  <c r="C2589" i="3"/>
  <c r="D2589" i="3" s="1"/>
  <c r="C2588" i="3"/>
  <c r="D2588" i="3" s="1"/>
  <c r="C2587" i="3"/>
  <c r="D2587" i="3" s="1"/>
  <c r="C2586" i="3"/>
  <c r="D2586" i="3" s="1"/>
  <c r="D2585" i="3"/>
  <c r="C2585" i="3"/>
  <c r="C2584" i="3"/>
  <c r="D2584" i="3" s="1"/>
  <c r="D2583" i="3"/>
  <c r="C2583" i="3"/>
  <c r="C2582" i="3"/>
  <c r="D2582" i="3" s="1"/>
  <c r="D2581" i="3"/>
  <c r="C2581" i="3"/>
  <c r="D2580" i="3"/>
  <c r="C2580" i="3"/>
  <c r="C2579" i="3"/>
  <c r="D2579" i="3" s="1"/>
  <c r="C2578" i="3"/>
  <c r="D2578" i="3" s="1"/>
  <c r="D2577" i="3"/>
  <c r="C2577" i="3"/>
  <c r="C2576" i="3"/>
  <c r="D2576" i="3" s="1"/>
  <c r="C2575" i="3"/>
  <c r="D2575" i="3" s="1"/>
  <c r="C2574" i="3"/>
  <c r="D2574" i="3" s="1"/>
  <c r="C2573" i="3"/>
  <c r="D2573" i="3" s="1"/>
  <c r="C2572" i="3"/>
  <c r="D2572" i="3" s="1"/>
  <c r="D2571" i="3"/>
  <c r="C2571" i="3"/>
  <c r="C2570" i="3"/>
  <c r="D2570" i="3" s="1"/>
  <c r="C2569" i="3"/>
  <c r="D2569" i="3" s="1"/>
  <c r="C2568" i="3"/>
  <c r="D2568" i="3" s="1"/>
  <c r="C2567" i="3"/>
  <c r="D2567" i="3" s="1"/>
  <c r="C2566" i="3"/>
  <c r="D2566" i="3" s="1"/>
  <c r="D2565" i="3"/>
  <c r="C2565" i="3"/>
  <c r="C2564" i="3"/>
  <c r="D2564" i="3" s="1"/>
  <c r="C2563" i="3"/>
  <c r="D2563" i="3" s="1"/>
  <c r="C2562" i="3"/>
  <c r="D2562" i="3" s="1"/>
  <c r="D2561" i="3"/>
  <c r="C2561" i="3"/>
  <c r="C2560" i="3"/>
  <c r="D2560" i="3" s="1"/>
  <c r="C2559" i="3"/>
  <c r="D2559" i="3" s="1"/>
  <c r="D2558" i="3"/>
  <c r="C2558" i="3"/>
  <c r="C2557" i="3"/>
  <c r="D2557" i="3" s="1"/>
  <c r="C2556" i="3"/>
  <c r="D2556" i="3" s="1"/>
  <c r="C2555" i="3"/>
  <c r="D2555" i="3" s="1"/>
  <c r="C2554" i="3"/>
  <c r="D2554" i="3" s="1"/>
  <c r="C2553" i="3"/>
  <c r="D2553" i="3" s="1"/>
  <c r="C2552" i="3"/>
  <c r="D2552" i="3" s="1"/>
  <c r="C2551" i="3"/>
  <c r="D2551" i="3" s="1"/>
  <c r="C2550" i="3"/>
  <c r="D2550" i="3" s="1"/>
  <c r="C2549" i="3"/>
  <c r="D2549" i="3" s="1"/>
  <c r="C2548" i="3"/>
  <c r="D2548" i="3" s="1"/>
  <c r="C2547" i="3"/>
  <c r="D2547" i="3" s="1"/>
  <c r="C2546" i="3"/>
  <c r="D2546" i="3" s="1"/>
  <c r="C2545" i="3"/>
  <c r="D2545" i="3" s="1"/>
  <c r="D2544" i="3"/>
  <c r="C2544" i="3"/>
  <c r="D2543" i="3"/>
  <c r="C2543" i="3"/>
  <c r="D2542" i="3"/>
  <c r="C2542" i="3"/>
  <c r="C2541" i="3"/>
  <c r="D2541" i="3" s="1"/>
  <c r="C2540" i="3"/>
  <c r="D2540" i="3" s="1"/>
  <c r="D2539" i="3"/>
  <c r="C2539" i="3"/>
  <c r="C2538" i="3"/>
  <c r="D2538" i="3" s="1"/>
  <c r="C2537" i="3"/>
  <c r="D2537" i="3" s="1"/>
  <c r="C2536" i="3"/>
  <c r="D2536" i="3" s="1"/>
  <c r="D2535" i="3"/>
  <c r="C2535" i="3"/>
  <c r="C2534" i="3"/>
  <c r="D2534" i="3" s="1"/>
  <c r="C2533" i="3"/>
  <c r="D2533" i="3" s="1"/>
  <c r="C2532" i="3"/>
  <c r="D2532" i="3" s="1"/>
  <c r="C2531" i="3"/>
  <c r="D2531" i="3" s="1"/>
  <c r="C2530" i="3"/>
  <c r="D2530" i="3" s="1"/>
  <c r="D2529" i="3"/>
  <c r="C2529" i="3"/>
  <c r="C2528" i="3"/>
  <c r="D2528" i="3" s="1"/>
  <c r="C2527" i="3"/>
  <c r="D2527" i="3" s="1"/>
  <c r="C2526" i="3"/>
  <c r="D2526" i="3" s="1"/>
  <c r="C2525" i="3"/>
  <c r="D2525" i="3" s="1"/>
  <c r="C2524" i="3"/>
  <c r="D2524" i="3" s="1"/>
  <c r="D2523" i="3"/>
  <c r="C2523" i="3"/>
  <c r="C2522" i="3"/>
  <c r="D2522" i="3" s="1"/>
  <c r="C2521" i="3"/>
  <c r="D2521" i="3" s="1"/>
  <c r="C2520" i="3"/>
  <c r="D2520" i="3" s="1"/>
  <c r="D2519" i="3"/>
  <c r="C2519" i="3"/>
  <c r="C2518" i="3"/>
  <c r="D2518" i="3" s="1"/>
  <c r="C2517" i="3"/>
  <c r="D2517" i="3" s="1"/>
  <c r="C2516" i="3"/>
  <c r="D2516" i="3" s="1"/>
  <c r="C2515" i="3"/>
  <c r="D2515" i="3" s="1"/>
  <c r="C2514" i="3"/>
  <c r="D2514" i="3" s="1"/>
  <c r="D2513" i="3"/>
  <c r="C2513" i="3"/>
  <c r="C2512" i="3"/>
  <c r="D2512" i="3" s="1"/>
  <c r="C2511" i="3"/>
  <c r="D2511" i="3" s="1"/>
  <c r="C2510" i="3"/>
  <c r="D2510" i="3" s="1"/>
  <c r="C2509" i="3"/>
  <c r="D2509" i="3" s="1"/>
  <c r="C2508" i="3"/>
  <c r="D2508" i="3" s="1"/>
  <c r="D2507" i="3"/>
  <c r="C2507" i="3"/>
  <c r="C2506" i="3"/>
  <c r="D2506" i="3" s="1"/>
  <c r="C2505" i="3"/>
  <c r="D2505" i="3" s="1"/>
  <c r="C2504" i="3"/>
  <c r="D2504" i="3" s="1"/>
  <c r="D2503" i="3"/>
  <c r="C2503" i="3"/>
  <c r="C2502" i="3"/>
  <c r="D2502" i="3" s="1"/>
  <c r="C2501" i="3"/>
  <c r="D2501" i="3" s="1"/>
  <c r="C2500" i="3"/>
  <c r="D2500" i="3" s="1"/>
  <c r="C2499" i="3"/>
  <c r="D2499" i="3" s="1"/>
  <c r="C2498" i="3"/>
  <c r="D2498" i="3" s="1"/>
  <c r="C2497" i="3"/>
  <c r="D2497" i="3" s="1"/>
  <c r="D2496" i="3"/>
  <c r="C2496" i="3"/>
  <c r="C2495" i="3"/>
  <c r="D2495" i="3" s="1"/>
  <c r="C2494" i="3"/>
  <c r="D2494" i="3" s="1"/>
  <c r="C2493" i="3"/>
  <c r="D2493" i="3" s="1"/>
  <c r="C2492" i="3"/>
  <c r="D2492" i="3" s="1"/>
  <c r="C2491" i="3"/>
  <c r="D2491" i="3" s="1"/>
  <c r="C2490" i="3"/>
  <c r="D2490" i="3" s="1"/>
  <c r="C2489" i="3"/>
  <c r="D2489" i="3" s="1"/>
  <c r="D2488" i="3"/>
  <c r="C2488" i="3"/>
  <c r="C2487" i="3"/>
  <c r="D2487" i="3" s="1"/>
  <c r="C2486" i="3"/>
  <c r="D2486" i="3" s="1"/>
  <c r="C2485" i="3"/>
  <c r="D2485" i="3" s="1"/>
  <c r="C2484" i="3"/>
  <c r="D2484" i="3" s="1"/>
  <c r="C2483" i="3"/>
  <c r="D2483" i="3" s="1"/>
  <c r="C2482" i="3"/>
  <c r="D2482" i="3" s="1"/>
  <c r="C2481" i="3"/>
  <c r="D2481" i="3" s="1"/>
  <c r="C2480" i="3"/>
  <c r="D2480" i="3" s="1"/>
  <c r="C2479" i="3"/>
  <c r="D2479" i="3" s="1"/>
  <c r="C2478" i="3"/>
  <c r="D2478" i="3" s="1"/>
  <c r="C2477" i="3"/>
  <c r="D2477" i="3" s="1"/>
  <c r="C2476" i="3"/>
  <c r="D2476" i="3" s="1"/>
  <c r="C2475" i="3"/>
  <c r="D2475" i="3" s="1"/>
  <c r="C2474" i="3"/>
  <c r="D2474" i="3" s="1"/>
  <c r="C2473" i="3"/>
  <c r="D2473" i="3" s="1"/>
  <c r="D2472" i="3"/>
  <c r="C2472" i="3"/>
  <c r="C2471" i="3"/>
  <c r="D2471" i="3" s="1"/>
  <c r="C2470" i="3"/>
  <c r="D2470" i="3" s="1"/>
  <c r="D2469" i="3"/>
  <c r="C2469" i="3"/>
  <c r="C2468" i="3"/>
  <c r="D2468" i="3" s="1"/>
  <c r="D2467" i="3"/>
  <c r="C2467" i="3"/>
  <c r="C2466" i="3"/>
  <c r="D2466" i="3" s="1"/>
  <c r="C2465" i="3"/>
  <c r="D2465" i="3" s="1"/>
  <c r="D2464" i="3"/>
  <c r="C2464" i="3"/>
  <c r="C2463" i="3"/>
  <c r="D2463" i="3" s="1"/>
  <c r="C2462" i="3"/>
  <c r="D2462" i="3" s="1"/>
  <c r="D2461" i="3"/>
  <c r="C2461" i="3"/>
  <c r="C2460" i="3"/>
  <c r="D2460" i="3" s="1"/>
  <c r="C2459" i="3"/>
  <c r="D2459" i="3" s="1"/>
  <c r="C2458" i="3"/>
  <c r="D2458" i="3" s="1"/>
  <c r="C2457" i="3"/>
  <c r="D2457" i="3" s="1"/>
  <c r="C2456" i="3"/>
  <c r="D2456" i="3" s="1"/>
  <c r="D2455" i="3"/>
  <c r="C2455" i="3"/>
  <c r="C2454" i="3"/>
  <c r="D2454" i="3" s="1"/>
  <c r="C2453" i="3"/>
  <c r="D2453" i="3" s="1"/>
  <c r="C2452" i="3"/>
  <c r="D2452" i="3" s="1"/>
  <c r="C2451" i="3"/>
  <c r="D2451" i="3" s="1"/>
  <c r="C2450" i="3"/>
  <c r="D2450" i="3" s="1"/>
  <c r="C2449" i="3"/>
  <c r="D2449" i="3" s="1"/>
  <c r="D2448" i="3"/>
  <c r="C2448" i="3"/>
  <c r="C2447" i="3"/>
  <c r="D2447" i="3" s="1"/>
  <c r="C2446" i="3"/>
  <c r="D2446" i="3" s="1"/>
  <c r="C2445" i="3"/>
  <c r="D2445" i="3" s="1"/>
  <c r="C2444" i="3"/>
  <c r="D2444" i="3" s="1"/>
  <c r="C2443" i="3"/>
  <c r="D2443" i="3" s="1"/>
  <c r="D2442" i="3"/>
  <c r="C2442" i="3"/>
  <c r="C2441" i="3"/>
  <c r="D2441" i="3" s="1"/>
  <c r="C2440" i="3"/>
  <c r="D2440" i="3" s="1"/>
  <c r="C2439" i="3"/>
  <c r="D2439" i="3" s="1"/>
  <c r="C2438" i="3"/>
  <c r="D2438" i="3" s="1"/>
  <c r="C2437" i="3"/>
  <c r="D2437" i="3" s="1"/>
  <c r="C2436" i="3"/>
  <c r="D2436" i="3" s="1"/>
  <c r="C2435" i="3"/>
  <c r="D2435" i="3" s="1"/>
  <c r="C2434" i="3"/>
  <c r="D2434" i="3" s="1"/>
  <c r="C2433" i="3"/>
  <c r="D2433" i="3" s="1"/>
  <c r="D2432" i="3"/>
  <c r="C2432" i="3"/>
  <c r="C2431" i="3"/>
  <c r="D2431" i="3" s="1"/>
  <c r="C2430" i="3"/>
  <c r="D2430" i="3" s="1"/>
  <c r="C2429" i="3"/>
  <c r="D2429" i="3" s="1"/>
  <c r="C2428" i="3"/>
  <c r="D2428" i="3" s="1"/>
  <c r="C2427" i="3"/>
  <c r="D2427" i="3" s="1"/>
  <c r="D2426" i="3"/>
  <c r="C2426" i="3"/>
  <c r="C2425" i="3"/>
  <c r="D2425" i="3" s="1"/>
  <c r="C2424" i="3"/>
  <c r="D2424" i="3" s="1"/>
  <c r="C2423" i="3"/>
  <c r="D2423" i="3" s="1"/>
  <c r="C2422" i="3"/>
  <c r="D2422" i="3" s="1"/>
  <c r="C2421" i="3"/>
  <c r="D2421" i="3" s="1"/>
  <c r="C2420" i="3"/>
  <c r="D2420" i="3" s="1"/>
  <c r="C2419" i="3"/>
  <c r="D2419" i="3" s="1"/>
  <c r="D2418" i="3"/>
  <c r="C2418" i="3"/>
  <c r="C2417" i="3"/>
  <c r="D2417" i="3" s="1"/>
  <c r="C2416" i="3"/>
  <c r="D2416" i="3" s="1"/>
  <c r="C2415" i="3"/>
  <c r="D2415" i="3" s="1"/>
  <c r="C2414" i="3"/>
  <c r="D2414" i="3" s="1"/>
  <c r="C2413" i="3"/>
  <c r="D2413" i="3" s="1"/>
  <c r="D2412" i="3"/>
  <c r="C2412" i="3"/>
  <c r="C2411" i="3"/>
  <c r="D2411" i="3" s="1"/>
  <c r="D2410" i="3"/>
  <c r="C2410" i="3"/>
  <c r="C2409" i="3"/>
  <c r="D2409" i="3" s="1"/>
  <c r="C2408" i="3"/>
  <c r="D2408" i="3" s="1"/>
  <c r="C2407" i="3"/>
  <c r="D2407" i="3" s="1"/>
  <c r="C2406" i="3"/>
  <c r="D2406" i="3" s="1"/>
  <c r="C2405" i="3"/>
  <c r="D2405" i="3" s="1"/>
  <c r="D2404" i="3"/>
  <c r="C2404" i="3"/>
  <c r="C2403" i="3"/>
  <c r="D2403" i="3" s="1"/>
  <c r="C2402" i="3"/>
  <c r="D2402" i="3" s="1"/>
  <c r="C2401" i="3"/>
  <c r="D2401" i="3" s="1"/>
  <c r="C2400" i="3"/>
  <c r="D2400" i="3" s="1"/>
  <c r="D2399" i="3"/>
  <c r="C2399" i="3"/>
  <c r="C2398" i="3"/>
  <c r="D2398" i="3" s="1"/>
  <c r="C2397" i="3"/>
  <c r="D2397" i="3" s="1"/>
  <c r="C2396" i="3"/>
  <c r="D2396" i="3" s="1"/>
  <c r="C2395" i="3"/>
  <c r="D2395" i="3" s="1"/>
  <c r="C2394" i="3"/>
  <c r="D2394" i="3" s="1"/>
  <c r="C2393" i="3"/>
  <c r="D2393" i="3" s="1"/>
  <c r="C2392" i="3"/>
  <c r="D2392" i="3" s="1"/>
  <c r="D2391" i="3"/>
  <c r="C2391" i="3"/>
  <c r="C2390" i="3"/>
  <c r="D2390" i="3" s="1"/>
  <c r="C2389" i="3"/>
  <c r="D2389" i="3" s="1"/>
  <c r="D2388" i="3"/>
  <c r="C2388" i="3"/>
  <c r="D2387" i="3"/>
  <c r="C2387" i="3"/>
  <c r="C2386" i="3"/>
  <c r="D2386" i="3" s="1"/>
  <c r="C2385" i="3"/>
  <c r="D2385" i="3" s="1"/>
  <c r="C2384" i="3"/>
  <c r="D2384" i="3" s="1"/>
  <c r="C2383" i="3"/>
  <c r="D2383" i="3" s="1"/>
  <c r="C2382" i="3"/>
  <c r="D2382" i="3" s="1"/>
  <c r="C2381" i="3"/>
  <c r="D2381" i="3" s="1"/>
  <c r="D2380" i="3"/>
  <c r="C2380" i="3"/>
  <c r="C2379" i="3"/>
  <c r="D2379" i="3" s="1"/>
  <c r="C2378" i="3"/>
  <c r="D2378" i="3" s="1"/>
  <c r="C2377" i="3"/>
  <c r="D2377" i="3" s="1"/>
  <c r="C2376" i="3"/>
  <c r="D2376" i="3" s="1"/>
  <c r="D2375" i="3"/>
  <c r="C2375" i="3"/>
  <c r="C2374" i="3"/>
  <c r="D2374" i="3" s="1"/>
  <c r="C2373" i="3"/>
  <c r="D2373" i="3" s="1"/>
  <c r="C2372" i="3"/>
  <c r="D2372" i="3" s="1"/>
  <c r="C2371" i="3"/>
  <c r="D2371" i="3" s="1"/>
  <c r="C2370" i="3"/>
  <c r="D2370" i="3" s="1"/>
  <c r="C2369" i="3"/>
  <c r="D2369" i="3" s="1"/>
  <c r="C2368" i="3"/>
  <c r="D2368" i="3" s="1"/>
  <c r="C2367" i="3"/>
  <c r="D2367" i="3" s="1"/>
  <c r="C2366" i="3"/>
  <c r="D2366" i="3" s="1"/>
  <c r="C2365" i="3"/>
  <c r="D2365" i="3" s="1"/>
  <c r="C2364" i="3"/>
  <c r="D2364" i="3" s="1"/>
  <c r="D2363" i="3"/>
  <c r="C2363" i="3"/>
  <c r="C2362" i="3"/>
  <c r="D2362" i="3" s="1"/>
  <c r="C2361" i="3"/>
  <c r="D2361" i="3" s="1"/>
  <c r="C2360" i="3"/>
  <c r="D2360" i="3" s="1"/>
  <c r="D2359" i="3"/>
  <c r="C2359" i="3"/>
  <c r="D2358" i="3"/>
  <c r="C2358" i="3"/>
  <c r="C2357" i="3"/>
  <c r="D2357" i="3" s="1"/>
  <c r="C2356" i="3"/>
  <c r="D2356" i="3" s="1"/>
  <c r="C2355" i="3"/>
  <c r="D2355" i="3" s="1"/>
  <c r="C2354" i="3"/>
  <c r="D2354" i="3" s="1"/>
  <c r="C2353" i="3"/>
  <c r="D2353" i="3" s="1"/>
  <c r="C2352" i="3"/>
  <c r="D2352" i="3" s="1"/>
  <c r="C2351" i="3"/>
  <c r="D2351" i="3" s="1"/>
  <c r="C2350" i="3"/>
  <c r="D2350" i="3" s="1"/>
  <c r="C2349" i="3"/>
  <c r="D2349" i="3" s="1"/>
  <c r="C2348" i="3"/>
  <c r="D2348" i="3" s="1"/>
  <c r="D2347" i="3"/>
  <c r="C2347" i="3"/>
  <c r="C2346" i="3"/>
  <c r="D2346" i="3" s="1"/>
  <c r="C2345" i="3"/>
  <c r="D2345" i="3" s="1"/>
  <c r="C2344" i="3"/>
  <c r="D2344" i="3" s="1"/>
  <c r="C2343" i="3"/>
  <c r="D2343" i="3" s="1"/>
  <c r="C2342" i="3"/>
  <c r="D2342" i="3" s="1"/>
  <c r="C2341" i="3"/>
  <c r="D2341" i="3" s="1"/>
  <c r="D2340" i="3"/>
  <c r="C2340" i="3"/>
  <c r="C2339" i="3"/>
  <c r="D2339" i="3" s="1"/>
  <c r="C2338" i="3"/>
  <c r="D2338" i="3" s="1"/>
  <c r="C2337" i="3"/>
  <c r="D2337" i="3" s="1"/>
  <c r="C2336" i="3"/>
  <c r="D2336" i="3" s="1"/>
  <c r="D2335" i="3"/>
  <c r="C2335" i="3"/>
  <c r="C2334" i="3"/>
  <c r="D2334" i="3" s="1"/>
  <c r="C2333" i="3"/>
  <c r="D2333" i="3" s="1"/>
  <c r="D2332" i="3"/>
  <c r="C2332" i="3"/>
  <c r="C2331" i="3"/>
  <c r="D2331" i="3" s="1"/>
  <c r="C2330" i="3"/>
  <c r="D2330" i="3" s="1"/>
  <c r="C2329" i="3"/>
  <c r="D2329" i="3" s="1"/>
  <c r="C2328" i="3"/>
  <c r="D2328" i="3" s="1"/>
  <c r="D2327" i="3"/>
  <c r="C2327" i="3"/>
  <c r="D2326" i="3"/>
  <c r="C2326" i="3"/>
  <c r="C2325" i="3"/>
  <c r="D2325" i="3" s="1"/>
  <c r="D2324" i="3"/>
  <c r="C2324" i="3"/>
  <c r="C2323" i="3"/>
  <c r="D2323" i="3" s="1"/>
  <c r="C2322" i="3"/>
  <c r="D2322" i="3" s="1"/>
  <c r="C2321" i="3"/>
  <c r="D2321" i="3" s="1"/>
  <c r="C2320" i="3"/>
  <c r="D2320" i="3" s="1"/>
  <c r="C2319" i="3"/>
  <c r="D2319" i="3" s="1"/>
  <c r="D2318" i="3"/>
  <c r="C2318" i="3"/>
  <c r="C2317" i="3"/>
  <c r="D2317" i="3" s="1"/>
  <c r="C2316" i="3"/>
  <c r="D2316" i="3" s="1"/>
  <c r="C2315" i="3"/>
  <c r="D2315" i="3" s="1"/>
  <c r="C2314" i="3"/>
  <c r="D2314" i="3" s="1"/>
  <c r="C2313" i="3"/>
  <c r="D2313" i="3" s="1"/>
  <c r="C2312" i="3"/>
  <c r="D2312" i="3" s="1"/>
  <c r="C2311" i="3"/>
  <c r="D2311" i="3" s="1"/>
  <c r="C2310" i="3"/>
  <c r="D2310" i="3" s="1"/>
  <c r="C2309" i="3"/>
  <c r="D2309" i="3" s="1"/>
  <c r="D2308" i="3"/>
  <c r="C2308" i="3"/>
  <c r="C2307" i="3"/>
  <c r="D2307" i="3" s="1"/>
  <c r="C2306" i="3"/>
  <c r="D2306" i="3" s="1"/>
  <c r="C2305" i="3"/>
  <c r="D2305" i="3" s="1"/>
  <c r="C2304" i="3"/>
  <c r="D2304" i="3" s="1"/>
  <c r="C2303" i="3"/>
  <c r="D2303" i="3" s="1"/>
  <c r="D2302" i="3"/>
  <c r="C2302" i="3"/>
  <c r="C2301" i="3"/>
  <c r="D2301" i="3" s="1"/>
  <c r="C2300" i="3"/>
  <c r="D2300" i="3" s="1"/>
  <c r="C2299" i="3"/>
  <c r="D2299" i="3" s="1"/>
  <c r="C2298" i="3"/>
  <c r="D2298" i="3" s="1"/>
  <c r="C2297" i="3"/>
  <c r="D2297" i="3" s="1"/>
  <c r="C2296" i="3"/>
  <c r="D2296" i="3" s="1"/>
  <c r="D2295" i="3"/>
  <c r="C2295" i="3"/>
  <c r="C2294" i="3"/>
  <c r="D2294" i="3" s="1"/>
  <c r="C2293" i="3"/>
  <c r="D2293" i="3" s="1"/>
  <c r="C2292" i="3"/>
  <c r="D2292" i="3" s="1"/>
  <c r="C2291" i="3"/>
  <c r="D2291" i="3" s="1"/>
  <c r="C2290" i="3"/>
  <c r="D2290" i="3" s="1"/>
  <c r="C2289" i="3"/>
  <c r="D2289" i="3" s="1"/>
  <c r="C2288" i="3"/>
  <c r="D2288" i="3" s="1"/>
  <c r="D2287" i="3"/>
  <c r="C2287" i="3"/>
  <c r="C2286" i="3"/>
  <c r="D2286" i="3" s="1"/>
  <c r="D2285" i="3"/>
  <c r="C2285" i="3"/>
  <c r="C2284" i="3"/>
  <c r="D2284" i="3" s="1"/>
  <c r="C2283" i="3"/>
  <c r="D2283" i="3" s="1"/>
  <c r="C2282" i="3"/>
  <c r="D2282" i="3" s="1"/>
  <c r="C2281" i="3"/>
  <c r="D2281" i="3" s="1"/>
  <c r="C2280" i="3"/>
  <c r="D2280" i="3" s="1"/>
  <c r="D2279" i="3"/>
  <c r="C2279" i="3"/>
  <c r="C2278" i="3"/>
  <c r="D2278" i="3" s="1"/>
  <c r="C2277" i="3"/>
  <c r="D2277" i="3" s="1"/>
  <c r="C2276" i="3"/>
  <c r="D2276" i="3" s="1"/>
  <c r="C2275" i="3"/>
  <c r="D2275" i="3" s="1"/>
  <c r="C2274" i="3"/>
  <c r="D2274" i="3" s="1"/>
  <c r="C2273" i="3"/>
  <c r="D2273" i="3" s="1"/>
  <c r="C2272" i="3"/>
  <c r="D2272" i="3" s="1"/>
  <c r="C2271" i="3"/>
  <c r="D2271" i="3" s="1"/>
  <c r="C2270" i="3"/>
  <c r="D2270" i="3" s="1"/>
  <c r="C2269" i="3"/>
  <c r="D2269" i="3" s="1"/>
  <c r="C2268" i="3"/>
  <c r="D2268" i="3" s="1"/>
  <c r="C2267" i="3"/>
  <c r="D2267" i="3" s="1"/>
  <c r="C2266" i="3"/>
  <c r="D2266" i="3" s="1"/>
  <c r="C2265" i="3"/>
  <c r="D2265" i="3" s="1"/>
  <c r="C2264" i="3"/>
  <c r="D2264" i="3" s="1"/>
  <c r="C2263" i="3"/>
  <c r="D2263" i="3" s="1"/>
  <c r="C2262" i="3"/>
  <c r="D2262" i="3" s="1"/>
  <c r="C2261" i="3"/>
  <c r="D2261" i="3" s="1"/>
  <c r="C2260" i="3"/>
  <c r="D2260" i="3" s="1"/>
  <c r="D2259" i="3"/>
  <c r="C2259" i="3"/>
  <c r="C2258" i="3"/>
  <c r="D2258" i="3" s="1"/>
  <c r="C2257" i="3"/>
  <c r="D2257" i="3" s="1"/>
  <c r="C2256" i="3"/>
  <c r="D2256" i="3" s="1"/>
  <c r="C2255" i="3"/>
  <c r="D2255" i="3" s="1"/>
  <c r="C2254" i="3"/>
  <c r="D2254" i="3" s="1"/>
  <c r="D2253" i="3"/>
  <c r="C2253" i="3"/>
  <c r="C2252" i="3"/>
  <c r="D2252" i="3" s="1"/>
  <c r="C2251" i="3"/>
  <c r="D2251" i="3" s="1"/>
  <c r="C2250" i="3"/>
  <c r="D2250" i="3" s="1"/>
  <c r="C2249" i="3"/>
  <c r="D2249" i="3" s="1"/>
  <c r="C2248" i="3"/>
  <c r="D2248" i="3" s="1"/>
  <c r="D2247" i="3"/>
  <c r="C2247" i="3"/>
  <c r="C2246" i="3"/>
  <c r="D2246" i="3" s="1"/>
  <c r="C2245" i="3"/>
  <c r="D2245" i="3" s="1"/>
  <c r="C2244" i="3"/>
  <c r="D2244" i="3" s="1"/>
  <c r="C2243" i="3"/>
  <c r="D2243" i="3" s="1"/>
  <c r="C2242" i="3"/>
  <c r="D2242" i="3" s="1"/>
  <c r="C2241" i="3"/>
  <c r="D2241" i="3" s="1"/>
  <c r="C2240" i="3"/>
  <c r="D2240" i="3" s="1"/>
  <c r="C2239" i="3"/>
  <c r="D2239" i="3" s="1"/>
  <c r="C2238" i="3"/>
  <c r="D2238" i="3" s="1"/>
  <c r="D2237" i="3"/>
  <c r="C2237" i="3"/>
  <c r="C2236" i="3"/>
  <c r="D2236" i="3" s="1"/>
  <c r="D2235" i="3"/>
  <c r="C2235" i="3"/>
  <c r="C2234" i="3"/>
  <c r="D2234" i="3" s="1"/>
  <c r="C2233" i="3"/>
  <c r="D2233" i="3" s="1"/>
  <c r="C2232" i="3"/>
  <c r="D2232" i="3" s="1"/>
  <c r="D2231" i="3"/>
  <c r="C2231" i="3"/>
  <c r="C2230" i="3"/>
  <c r="D2230" i="3" s="1"/>
  <c r="C2229" i="3"/>
  <c r="D2229" i="3" s="1"/>
  <c r="C2228" i="3"/>
  <c r="D2228" i="3" s="1"/>
  <c r="C2227" i="3"/>
  <c r="D2227" i="3" s="1"/>
  <c r="C2226" i="3"/>
  <c r="D2226" i="3" s="1"/>
  <c r="C2225" i="3"/>
  <c r="D2225" i="3" s="1"/>
  <c r="C2224" i="3"/>
  <c r="D2224" i="3" s="1"/>
  <c r="C2223" i="3"/>
  <c r="D2223" i="3" s="1"/>
  <c r="C2222" i="3"/>
  <c r="D2222" i="3" s="1"/>
  <c r="C2221" i="3"/>
  <c r="D2221" i="3" s="1"/>
  <c r="C2220" i="3"/>
  <c r="D2220" i="3" s="1"/>
  <c r="C2219" i="3"/>
  <c r="D2219" i="3" s="1"/>
  <c r="C2218" i="3"/>
  <c r="D2218" i="3" s="1"/>
  <c r="C2217" i="3"/>
  <c r="D2217" i="3" s="1"/>
  <c r="C2216" i="3"/>
  <c r="D2216" i="3" s="1"/>
  <c r="C2215" i="3"/>
  <c r="D2215" i="3" s="1"/>
  <c r="C2214" i="3"/>
  <c r="D2214" i="3" s="1"/>
  <c r="D2213" i="3"/>
  <c r="C2213" i="3"/>
  <c r="C2212" i="3"/>
  <c r="D2212" i="3" s="1"/>
  <c r="C2211" i="3"/>
  <c r="D2211" i="3" s="1"/>
  <c r="C2210" i="3"/>
  <c r="D2210" i="3" s="1"/>
  <c r="C2209" i="3"/>
  <c r="D2209" i="3" s="1"/>
  <c r="D2208" i="3"/>
  <c r="C2208" i="3"/>
  <c r="C2207" i="3"/>
  <c r="D2207" i="3" s="1"/>
  <c r="C2206" i="3"/>
  <c r="D2206" i="3" s="1"/>
  <c r="C2205" i="3"/>
  <c r="D2205" i="3" s="1"/>
  <c r="C2204" i="3"/>
  <c r="D2204" i="3" s="1"/>
  <c r="D2203" i="3"/>
  <c r="C2203" i="3"/>
  <c r="C2202" i="3"/>
  <c r="D2202" i="3" s="1"/>
  <c r="C2201" i="3"/>
  <c r="D2201" i="3" s="1"/>
  <c r="C2200" i="3"/>
  <c r="D2200" i="3" s="1"/>
  <c r="C2199" i="3"/>
  <c r="D2199" i="3" s="1"/>
  <c r="C2198" i="3"/>
  <c r="D2198" i="3" s="1"/>
  <c r="D2197" i="3"/>
  <c r="C2197" i="3"/>
  <c r="C2196" i="3"/>
  <c r="D2196" i="3" s="1"/>
  <c r="C2195" i="3"/>
  <c r="D2195" i="3" s="1"/>
  <c r="C2194" i="3"/>
  <c r="D2194" i="3" s="1"/>
  <c r="D2193" i="3"/>
  <c r="C2193" i="3"/>
  <c r="C2192" i="3"/>
  <c r="D2192" i="3" s="1"/>
  <c r="C2191" i="3"/>
  <c r="D2191" i="3" s="1"/>
  <c r="C2190" i="3"/>
  <c r="D2190" i="3" s="1"/>
  <c r="C2189" i="3"/>
  <c r="D2189" i="3" s="1"/>
  <c r="D2188" i="3"/>
  <c r="C2188" i="3"/>
  <c r="C2187" i="3"/>
  <c r="D2187" i="3" s="1"/>
  <c r="C2186" i="3"/>
  <c r="D2186" i="3" s="1"/>
  <c r="D2185" i="3"/>
  <c r="C2185" i="3"/>
  <c r="C2184" i="3"/>
  <c r="D2184" i="3" s="1"/>
  <c r="C2183" i="3"/>
  <c r="D2183" i="3" s="1"/>
  <c r="C2182" i="3"/>
  <c r="D2182" i="3" s="1"/>
  <c r="D2181" i="3"/>
  <c r="C2181" i="3"/>
  <c r="C2180" i="3"/>
  <c r="D2180" i="3" s="1"/>
  <c r="D2179" i="3"/>
  <c r="C2179" i="3"/>
  <c r="C2178" i="3"/>
  <c r="D2178" i="3" s="1"/>
  <c r="D2177" i="3"/>
  <c r="C2177" i="3"/>
  <c r="C2176" i="3"/>
  <c r="D2176" i="3" s="1"/>
  <c r="C2175" i="3"/>
  <c r="D2175" i="3" s="1"/>
  <c r="C2174" i="3"/>
  <c r="D2174" i="3" s="1"/>
  <c r="C2173" i="3"/>
  <c r="D2173" i="3" s="1"/>
  <c r="C2172" i="3"/>
  <c r="D2172" i="3" s="1"/>
  <c r="C2171" i="3"/>
  <c r="D2171" i="3" s="1"/>
  <c r="C2170" i="3"/>
  <c r="D2170" i="3" s="1"/>
  <c r="D2169" i="3"/>
  <c r="C2169" i="3"/>
  <c r="D2168" i="3"/>
  <c r="C2168" i="3"/>
  <c r="C2167" i="3"/>
  <c r="D2167" i="3" s="1"/>
  <c r="C2166" i="3"/>
  <c r="D2166" i="3" s="1"/>
  <c r="C2165" i="3"/>
  <c r="D2165" i="3" s="1"/>
  <c r="C2164" i="3"/>
  <c r="D2164" i="3" s="1"/>
  <c r="C2163" i="3"/>
  <c r="D2163" i="3" s="1"/>
  <c r="C2162" i="3"/>
  <c r="D2162" i="3" s="1"/>
  <c r="D2161" i="3"/>
  <c r="C2161" i="3"/>
  <c r="C2160" i="3"/>
  <c r="D2160" i="3" s="1"/>
  <c r="C2159" i="3"/>
  <c r="D2159" i="3" s="1"/>
  <c r="C2158" i="3"/>
  <c r="D2158" i="3" s="1"/>
  <c r="C2157" i="3"/>
  <c r="D2157" i="3" s="1"/>
  <c r="D2156" i="3"/>
  <c r="C2156" i="3"/>
  <c r="C2155" i="3"/>
  <c r="D2155" i="3" s="1"/>
  <c r="C2154" i="3"/>
  <c r="D2154" i="3" s="1"/>
  <c r="C2153" i="3"/>
  <c r="D2153" i="3" s="1"/>
  <c r="C2152" i="3"/>
  <c r="D2152" i="3" s="1"/>
  <c r="C2151" i="3"/>
  <c r="D2151" i="3" s="1"/>
  <c r="C2150" i="3"/>
  <c r="D2150" i="3" s="1"/>
  <c r="C2149" i="3"/>
  <c r="D2149" i="3" s="1"/>
  <c r="C2148" i="3"/>
  <c r="D2148" i="3" s="1"/>
  <c r="C2147" i="3"/>
  <c r="D2147" i="3" s="1"/>
  <c r="C2146" i="3"/>
  <c r="D2146" i="3" s="1"/>
  <c r="D2145" i="3"/>
  <c r="C2145" i="3"/>
  <c r="C2144" i="3"/>
  <c r="D2144" i="3" s="1"/>
  <c r="C2143" i="3"/>
  <c r="D2143" i="3" s="1"/>
  <c r="C2142" i="3"/>
  <c r="D2142" i="3" s="1"/>
  <c r="C2141" i="3"/>
  <c r="D2141" i="3" s="1"/>
  <c r="C2140" i="3"/>
  <c r="D2140" i="3" s="1"/>
  <c r="C2139" i="3"/>
  <c r="D2139" i="3" s="1"/>
  <c r="C2138" i="3"/>
  <c r="D2138" i="3" s="1"/>
  <c r="C2137" i="3"/>
  <c r="D2137" i="3" s="1"/>
  <c r="C2136" i="3"/>
  <c r="D2136" i="3" s="1"/>
  <c r="C2135" i="3"/>
  <c r="D2135" i="3" s="1"/>
  <c r="C2134" i="3"/>
  <c r="D2134" i="3" s="1"/>
  <c r="D2133" i="3"/>
  <c r="C2133" i="3"/>
  <c r="C2132" i="3"/>
  <c r="D2132" i="3" s="1"/>
  <c r="C2131" i="3"/>
  <c r="D2131" i="3" s="1"/>
  <c r="C2130" i="3"/>
  <c r="D2130" i="3" s="1"/>
  <c r="C2129" i="3"/>
  <c r="D2129" i="3" s="1"/>
  <c r="C2128" i="3"/>
  <c r="D2128" i="3" s="1"/>
  <c r="C2127" i="3"/>
  <c r="D2127" i="3" s="1"/>
  <c r="C2126" i="3"/>
  <c r="D2126" i="3" s="1"/>
  <c r="C2125" i="3"/>
  <c r="D2125" i="3" s="1"/>
  <c r="C2124" i="3"/>
  <c r="D2124" i="3" s="1"/>
  <c r="C2123" i="3"/>
  <c r="D2123" i="3" s="1"/>
  <c r="C2122" i="3"/>
  <c r="D2122" i="3" s="1"/>
  <c r="D2121" i="3"/>
  <c r="C2121" i="3"/>
  <c r="C2120" i="3"/>
  <c r="D2120" i="3" s="1"/>
  <c r="C2119" i="3"/>
  <c r="D2119" i="3" s="1"/>
  <c r="C2118" i="3"/>
  <c r="D2118" i="3" s="1"/>
  <c r="C2117" i="3"/>
  <c r="D2117" i="3" s="1"/>
  <c r="C2116" i="3"/>
  <c r="D2116" i="3" s="1"/>
  <c r="C2115" i="3"/>
  <c r="D2115" i="3" s="1"/>
  <c r="C2114" i="3"/>
  <c r="D2114" i="3" s="1"/>
  <c r="C2113" i="3"/>
  <c r="D2113" i="3" s="1"/>
  <c r="C2112" i="3"/>
  <c r="D2112" i="3" s="1"/>
  <c r="C2111" i="3"/>
  <c r="D2111" i="3" s="1"/>
  <c r="C2110" i="3"/>
  <c r="D2110" i="3" s="1"/>
  <c r="C2109" i="3"/>
  <c r="D2109" i="3" s="1"/>
  <c r="C2108" i="3"/>
  <c r="D2108" i="3" s="1"/>
  <c r="C2107" i="3"/>
  <c r="D2107" i="3" s="1"/>
  <c r="C2106" i="3"/>
  <c r="D2106" i="3" s="1"/>
  <c r="C2105" i="3"/>
  <c r="D2105" i="3" s="1"/>
  <c r="C2104" i="3"/>
  <c r="D2104" i="3" s="1"/>
  <c r="C2103" i="3"/>
  <c r="D2103" i="3" s="1"/>
  <c r="C2102" i="3"/>
  <c r="D2102" i="3" s="1"/>
  <c r="C2101" i="3"/>
  <c r="D2101" i="3" s="1"/>
  <c r="C2100" i="3"/>
  <c r="D2100" i="3" s="1"/>
  <c r="C2099" i="3"/>
  <c r="D2099" i="3" s="1"/>
  <c r="C2098" i="3"/>
  <c r="D2098" i="3" s="1"/>
  <c r="D2097" i="3"/>
  <c r="C2097" i="3"/>
  <c r="C2096" i="3"/>
  <c r="D2096" i="3" s="1"/>
  <c r="C2095" i="3"/>
  <c r="D2095" i="3" s="1"/>
  <c r="C2094" i="3"/>
  <c r="D2094" i="3" s="1"/>
  <c r="C2093" i="3"/>
  <c r="D2093" i="3" s="1"/>
  <c r="C2092" i="3"/>
  <c r="D2092" i="3" s="1"/>
  <c r="D2091" i="3"/>
  <c r="C2091" i="3"/>
  <c r="C2090" i="3"/>
  <c r="D2090" i="3" s="1"/>
  <c r="C2089" i="3"/>
  <c r="D2089" i="3" s="1"/>
  <c r="C2088" i="3"/>
  <c r="D2088" i="3" s="1"/>
  <c r="C2087" i="3"/>
  <c r="D2087" i="3" s="1"/>
  <c r="C2086" i="3"/>
  <c r="D2086" i="3" s="1"/>
  <c r="C2085" i="3"/>
  <c r="D2085" i="3" s="1"/>
  <c r="C2084" i="3"/>
  <c r="D2084" i="3" s="1"/>
  <c r="C2083" i="3"/>
  <c r="D2083" i="3" s="1"/>
  <c r="C2082" i="3"/>
  <c r="D2082" i="3" s="1"/>
  <c r="D2081" i="3"/>
  <c r="C2081" i="3"/>
  <c r="C2080" i="3"/>
  <c r="D2080" i="3" s="1"/>
  <c r="D2079" i="3"/>
  <c r="C2079" i="3"/>
  <c r="C2078" i="3"/>
  <c r="D2078" i="3" s="1"/>
  <c r="C2077" i="3"/>
  <c r="D2077" i="3" s="1"/>
  <c r="D2076" i="3"/>
  <c r="C2076" i="3"/>
  <c r="C2075" i="3"/>
  <c r="D2075" i="3" s="1"/>
  <c r="C2074" i="3"/>
  <c r="D2074" i="3" s="1"/>
  <c r="C2073" i="3"/>
  <c r="D2073" i="3" s="1"/>
  <c r="C2072" i="3"/>
  <c r="D2072" i="3" s="1"/>
  <c r="C2071" i="3"/>
  <c r="D2071" i="3" s="1"/>
  <c r="C2070" i="3"/>
  <c r="D2070" i="3" s="1"/>
  <c r="D2069" i="3"/>
  <c r="C2069" i="3"/>
  <c r="C2068" i="3"/>
  <c r="D2068" i="3" s="1"/>
  <c r="C2067" i="3"/>
  <c r="D2067" i="3" s="1"/>
  <c r="C2066" i="3"/>
  <c r="D2066" i="3" s="1"/>
  <c r="C2065" i="3"/>
  <c r="D2065" i="3" s="1"/>
  <c r="C2064" i="3"/>
  <c r="D2064" i="3" s="1"/>
  <c r="D2063" i="3"/>
  <c r="C2063" i="3"/>
  <c r="C2062" i="3"/>
  <c r="D2062" i="3" s="1"/>
  <c r="C2061" i="3"/>
  <c r="D2061" i="3" s="1"/>
  <c r="D2060" i="3"/>
  <c r="C2060" i="3"/>
  <c r="C2059" i="3"/>
  <c r="D2059" i="3" s="1"/>
  <c r="C2058" i="3"/>
  <c r="D2058" i="3" s="1"/>
  <c r="D2057" i="3"/>
  <c r="C2057" i="3"/>
  <c r="C2056" i="3"/>
  <c r="D2056" i="3" s="1"/>
  <c r="C2055" i="3"/>
  <c r="D2055" i="3" s="1"/>
  <c r="C2054" i="3"/>
  <c r="D2054" i="3" s="1"/>
  <c r="C2053" i="3"/>
  <c r="D2053" i="3" s="1"/>
  <c r="D2052" i="3"/>
  <c r="C2052" i="3"/>
  <c r="C2051" i="3"/>
  <c r="D2051" i="3" s="1"/>
  <c r="C2050" i="3"/>
  <c r="D2050" i="3" s="1"/>
  <c r="C2049" i="3"/>
  <c r="D2049" i="3" s="1"/>
  <c r="C2048" i="3"/>
  <c r="D2048" i="3" s="1"/>
  <c r="C2047" i="3"/>
  <c r="D2047" i="3" s="1"/>
  <c r="C2046" i="3"/>
  <c r="D2046" i="3" s="1"/>
  <c r="C2045" i="3"/>
  <c r="D2045" i="3" s="1"/>
  <c r="C2044" i="3"/>
  <c r="D2044" i="3" s="1"/>
  <c r="D2043" i="3"/>
  <c r="C2043" i="3"/>
  <c r="C2042" i="3"/>
  <c r="D2042" i="3" s="1"/>
  <c r="C2041" i="3"/>
  <c r="D2041" i="3" s="1"/>
  <c r="C2040" i="3"/>
  <c r="D2040" i="3" s="1"/>
  <c r="C2039" i="3"/>
  <c r="D2039" i="3" s="1"/>
  <c r="C2038" i="3"/>
  <c r="D2038" i="3" s="1"/>
  <c r="D2037" i="3"/>
  <c r="C2037" i="3"/>
  <c r="C2036" i="3"/>
  <c r="D2036" i="3" s="1"/>
  <c r="C2035" i="3"/>
  <c r="D2035" i="3" s="1"/>
  <c r="C2034" i="3"/>
  <c r="D2034" i="3" s="1"/>
  <c r="C2033" i="3"/>
  <c r="D2033" i="3" s="1"/>
  <c r="C2032" i="3"/>
  <c r="D2032" i="3" s="1"/>
  <c r="D2031" i="3"/>
  <c r="C2031" i="3"/>
  <c r="C2030" i="3"/>
  <c r="D2030" i="3" s="1"/>
  <c r="C2029" i="3"/>
  <c r="D2029" i="3" s="1"/>
  <c r="D2028" i="3"/>
  <c r="C2028" i="3"/>
  <c r="C2027" i="3"/>
  <c r="D2027" i="3" s="1"/>
  <c r="C2026" i="3"/>
  <c r="D2026" i="3" s="1"/>
  <c r="C2025" i="3"/>
  <c r="D2025" i="3" s="1"/>
  <c r="C2024" i="3"/>
  <c r="D2024" i="3" s="1"/>
  <c r="D2023" i="3"/>
  <c r="C2023" i="3"/>
  <c r="C2022" i="3"/>
  <c r="D2022" i="3" s="1"/>
  <c r="C2021" i="3"/>
  <c r="D2021" i="3" s="1"/>
  <c r="D2020" i="3"/>
  <c r="C2020" i="3"/>
  <c r="C2019" i="3"/>
  <c r="D2019" i="3" s="1"/>
  <c r="C2018" i="3"/>
  <c r="D2018" i="3" s="1"/>
  <c r="D2017" i="3"/>
  <c r="C2017" i="3"/>
  <c r="C2016" i="3"/>
  <c r="D2016" i="3" s="1"/>
  <c r="C2015" i="3"/>
  <c r="D2015" i="3" s="1"/>
  <c r="C2014" i="3"/>
  <c r="D2014" i="3" s="1"/>
  <c r="C2013" i="3"/>
  <c r="D2013" i="3" s="1"/>
  <c r="C2012" i="3"/>
  <c r="D2012" i="3" s="1"/>
  <c r="C2011" i="3"/>
  <c r="D2011" i="3" s="1"/>
  <c r="C2010" i="3"/>
  <c r="D2010" i="3" s="1"/>
  <c r="C2009" i="3"/>
  <c r="D2009" i="3" s="1"/>
  <c r="C2008" i="3"/>
  <c r="D2008" i="3" s="1"/>
  <c r="C2007" i="3"/>
  <c r="D2007" i="3" s="1"/>
  <c r="C2006" i="3"/>
  <c r="D2006" i="3" s="1"/>
  <c r="C2005" i="3"/>
  <c r="D2005" i="3" s="1"/>
  <c r="D2004" i="3"/>
  <c r="C2004" i="3"/>
  <c r="C2003" i="3"/>
  <c r="D2003" i="3" s="1"/>
  <c r="C2002" i="3"/>
  <c r="D2002" i="3" s="1"/>
  <c r="C2001" i="3"/>
  <c r="D2001" i="3" s="1"/>
  <c r="D2000" i="3"/>
  <c r="C2000" i="3"/>
  <c r="D1999" i="3"/>
  <c r="C1999" i="3"/>
  <c r="C1998" i="3"/>
  <c r="D1998" i="3" s="1"/>
  <c r="C1997" i="3"/>
  <c r="D1997" i="3" s="1"/>
  <c r="C1996" i="3"/>
  <c r="D1996" i="3" s="1"/>
  <c r="C1995" i="3"/>
  <c r="D1995" i="3" s="1"/>
  <c r="C1994" i="3"/>
  <c r="D1994" i="3" s="1"/>
  <c r="D1993" i="3"/>
  <c r="C1993" i="3"/>
  <c r="C1992" i="3"/>
  <c r="D1992" i="3" s="1"/>
  <c r="C1991" i="3"/>
  <c r="D1991" i="3" s="1"/>
  <c r="C1990" i="3"/>
  <c r="D1990" i="3" s="1"/>
  <c r="C1989" i="3"/>
  <c r="D1989" i="3" s="1"/>
  <c r="C1988" i="3"/>
  <c r="D1988" i="3" s="1"/>
  <c r="C1987" i="3"/>
  <c r="D1987" i="3" s="1"/>
  <c r="C1986" i="3"/>
  <c r="D1986" i="3" s="1"/>
  <c r="C1985" i="3"/>
  <c r="D1985" i="3" s="1"/>
  <c r="C1984" i="3"/>
  <c r="D1984" i="3" s="1"/>
  <c r="C1983" i="3"/>
  <c r="D1983" i="3" s="1"/>
  <c r="C1982" i="3"/>
  <c r="D1982" i="3" s="1"/>
  <c r="C1981" i="3"/>
  <c r="D1981" i="3" s="1"/>
  <c r="C1980" i="3"/>
  <c r="D1980" i="3" s="1"/>
  <c r="C1979" i="3"/>
  <c r="D1979" i="3" s="1"/>
  <c r="C1978" i="3"/>
  <c r="D1978" i="3" s="1"/>
  <c r="C1977" i="3"/>
  <c r="D1977" i="3" s="1"/>
  <c r="C1976" i="3"/>
  <c r="D1976" i="3" s="1"/>
  <c r="C1975" i="3"/>
  <c r="D1975" i="3" s="1"/>
  <c r="C1974" i="3"/>
  <c r="D1974" i="3" s="1"/>
  <c r="C1973" i="3"/>
  <c r="D1973" i="3" s="1"/>
  <c r="C1972" i="3"/>
  <c r="D1972" i="3" s="1"/>
  <c r="C1971" i="3"/>
  <c r="D1971" i="3" s="1"/>
  <c r="C1970" i="3"/>
  <c r="D1970" i="3" s="1"/>
  <c r="D1969" i="3"/>
  <c r="C1969" i="3"/>
  <c r="C1968" i="3"/>
  <c r="D1968" i="3" s="1"/>
  <c r="C1967" i="3"/>
  <c r="D1967" i="3" s="1"/>
  <c r="C1966" i="3"/>
  <c r="D1966" i="3" s="1"/>
  <c r="C1965" i="3"/>
  <c r="D1965" i="3" s="1"/>
  <c r="C1964" i="3"/>
  <c r="D1964" i="3" s="1"/>
  <c r="C1963" i="3"/>
  <c r="D1963" i="3" s="1"/>
  <c r="C1962" i="3"/>
  <c r="D1962" i="3" s="1"/>
  <c r="C1961" i="3"/>
  <c r="D1961" i="3" s="1"/>
  <c r="C1960" i="3"/>
  <c r="D1960" i="3" s="1"/>
  <c r="C1959" i="3"/>
  <c r="D1959" i="3" s="1"/>
  <c r="C1958" i="3"/>
  <c r="D1958" i="3" s="1"/>
  <c r="C1957" i="3"/>
  <c r="D1957" i="3" s="1"/>
  <c r="C1956" i="3"/>
  <c r="D1956" i="3" s="1"/>
  <c r="C1955" i="3"/>
  <c r="D1955" i="3" s="1"/>
  <c r="C1954" i="3"/>
  <c r="D1954" i="3" s="1"/>
  <c r="C1953" i="3"/>
  <c r="D1953" i="3" s="1"/>
  <c r="C1952" i="3"/>
  <c r="D1952" i="3" s="1"/>
  <c r="C1951" i="3"/>
  <c r="D1951" i="3" s="1"/>
  <c r="C1950" i="3"/>
  <c r="D1950" i="3" s="1"/>
  <c r="C1949" i="3"/>
  <c r="D1949" i="3" s="1"/>
  <c r="C1948" i="3"/>
  <c r="D1948" i="3" s="1"/>
  <c r="C1947" i="3"/>
  <c r="D1947" i="3" s="1"/>
  <c r="C1946" i="3"/>
  <c r="D1946" i="3" s="1"/>
  <c r="C1945" i="3"/>
  <c r="D1945" i="3" s="1"/>
  <c r="C1944" i="3"/>
  <c r="D1944" i="3" s="1"/>
  <c r="C1943" i="3"/>
  <c r="D1943" i="3" s="1"/>
  <c r="C1942" i="3"/>
  <c r="D1942" i="3" s="1"/>
  <c r="C1941" i="3"/>
  <c r="D1941" i="3" s="1"/>
  <c r="D1940" i="3"/>
  <c r="C1940" i="3"/>
  <c r="C1939" i="3"/>
  <c r="D1939" i="3" s="1"/>
  <c r="C1938" i="3"/>
  <c r="D1938" i="3" s="1"/>
  <c r="C1937" i="3"/>
  <c r="D1937" i="3" s="1"/>
  <c r="C1936" i="3"/>
  <c r="D1936" i="3" s="1"/>
  <c r="C1935" i="3"/>
  <c r="D1935" i="3" s="1"/>
  <c r="C1934" i="3"/>
  <c r="D1934" i="3" s="1"/>
  <c r="C1933" i="3"/>
  <c r="D1933" i="3" s="1"/>
  <c r="C1932" i="3"/>
  <c r="D1932" i="3" s="1"/>
  <c r="C1931" i="3"/>
  <c r="D1931" i="3" s="1"/>
  <c r="C1930" i="3"/>
  <c r="D1930" i="3" s="1"/>
  <c r="C1929" i="3"/>
  <c r="D1929" i="3" s="1"/>
  <c r="C1928" i="3"/>
  <c r="D1928" i="3" s="1"/>
  <c r="C1927" i="3"/>
  <c r="D1927" i="3" s="1"/>
  <c r="C1926" i="3"/>
  <c r="D1926" i="3" s="1"/>
  <c r="C1925" i="3"/>
  <c r="D1925" i="3" s="1"/>
  <c r="C1924" i="3"/>
  <c r="D1924" i="3" s="1"/>
  <c r="C1923" i="3"/>
  <c r="D1923" i="3" s="1"/>
  <c r="C1922" i="3"/>
  <c r="D1922" i="3" s="1"/>
  <c r="C1921" i="3"/>
  <c r="D1921" i="3" s="1"/>
  <c r="C1920" i="3"/>
  <c r="D1920" i="3" s="1"/>
  <c r="C1919" i="3"/>
  <c r="D1919" i="3" s="1"/>
  <c r="C1918" i="3"/>
  <c r="D1918" i="3" s="1"/>
  <c r="C1917" i="3"/>
  <c r="D1917" i="3" s="1"/>
  <c r="D1916" i="3"/>
  <c r="C1916" i="3"/>
  <c r="C1915" i="3"/>
  <c r="D1915" i="3" s="1"/>
  <c r="D1914" i="3"/>
  <c r="C1914" i="3"/>
  <c r="C1913" i="3"/>
  <c r="D1913" i="3" s="1"/>
  <c r="C1912" i="3"/>
  <c r="D1912" i="3" s="1"/>
  <c r="C1911" i="3"/>
  <c r="D1911" i="3" s="1"/>
  <c r="C1910" i="3"/>
  <c r="D1910" i="3" s="1"/>
  <c r="C1909" i="3"/>
  <c r="D1909" i="3" s="1"/>
  <c r="D1908" i="3"/>
  <c r="C1908" i="3"/>
  <c r="C1907" i="3"/>
  <c r="D1907" i="3" s="1"/>
  <c r="C1906" i="3"/>
  <c r="D1906" i="3" s="1"/>
  <c r="C1905" i="3"/>
  <c r="D1905" i="3" s="1"/>
  <c r="C1904" i="3"/>
  <c r="D1904" i="3" s="1"/>
  <c r="C1903" i="3"/>
  <c r="D1903" i="3" s="1"/>
  <c r="C1902" i="3"/>
  <c r="D1902" i="3" s="1"/>
  <c r="C1901" i="3"/>
  <c r="D1901" i="3" s="1"/>
  <c r="C1900" i="3"/>
  <c r="D1900" i="3" s="1"/>
  <c r="C1899" i="3"/>
  <c r="D1899" i="3" s="1"/>
  <c r="C1898" i="3"/>
  <c r="D1898" i="3" s="1"/>
  <c r="C1897" i="3"/>
  <c r="D1897" i="3" s="1"/>
  <c r="C1896" i="3"/>
  <c r="D1896" i="3" s="1"/>
  <c r="C1895" i="3"/>
  <c r="D1895" i="3" s="1"/>
  <c r="C1894" i="3"/>
  <c r="D1894" i="3" s="1"/>
  <c r="C1893" i="3"/>
  <c r="D1893" i="3" s="1"/>
  <c r="C1892" i="3"/>
  <c r="D1892" i="3" s="1"/>
  <c r="C1891" i="3"/>
  <c r="D1891" i="3" s="1"/>
  <c r="C1890" i="3"/>
  <c r="D1890" i="3" s="1"/>
  <c r="C1889" i="3"/>
  <c r="D1889" i="3" s="1"/>
  <c r="C1888" i="3"/>
  <c r="D1888" i="3" s="1"/>
  <c r="C1887" i="3"/>
  <c r="D1887" i="3" s="1"/>
  <c r="C1886" i="3"/>
  <c r="D1886" i="3" s="1"/>
  <c r="C1885" i="3"/>
  <c r="D1885" i="3" s="1"/>
  <c r="C1884" i="3"/>
  <c r="D1884" i="3" s="1"/>
  <c r="C1883" i="3"/>
  <c r="D1883" i="3" s="1"/>
  <c r="D1882" i="3"/>
  <c r="C1882" i="3"/>
  <c r="C1881" i="3"/>
  <c r="D1881" i="3" s="1"/>
  <c r="C1880" i="3"/>
  <c r="D1880" i="3" s="1"/>
  <c r="C1879" i="3"/>
  <c r="D1879" i="3" s="1"/>
  <c r="D1878" i="3"/>
  <c r="C1878" i="3"/>
  <c r="C1877" i="3"/>
  <c r="D1877" i="3" s="1"/>
  <c r="D1876" i="3"/>
  <c r="C1876" i="3"/>
  <c r="C1875" i="3"/>
  <c r="D1875" i="3" s="1"/>
  <c r="C1874" i="3"/>
  <c r="D1874" i="3" s="1"/>
  <c r="C1873" i="3"/>
  <c r="D1873" i="3" s="1"/>
  <c r="C1872" i="3"/>
  <c r="D1872" i="3" s="1"/>
  <c r="C1871" i="3"/>
  <c r="D1871" i="3" s="1"/>
  <c r="D1870" i="3"/>
  <c r="C1870" i="3"/>
  <c r="C1869" i="3"/>
  <c r="D1869" i="3" s="1"/>
  <c r="C1868" i="3"/>
  <c r="D1868" i="3" s="1"/>
  <c r="C1867" i="3"/>
  <c r="D1867" i="3" s="1"/>
  <c r="C1866" i="3"/>
  <c r="D1866" i="3" s="1"/>
  <c r="C1865" i="3"/>
  <c r="D1865" i="3" s="1"/>
  <c r="C1864" i="3"/>
  <c r="D1864" i="3" s="1"/>
  <c r="C1863" i="3"/>
  <c r="D1863" i="3" s="1"/>
  <c r="C1862" i="3"/>
  <c r="D1862" i="3" s="1"/>
  <c r="C1861" i="3"/>
  <c r="D1861" i="3" s="1"/>
  <c r="C1860" i="3"/>
  <c r="D1860" i="3" s="1"/>
  <c r="C1859" i="3"/>
  <c r="D1859" i="3" s="1"/>
  <c r="C1858" i="3"/>
  <c r="D1858" i="3" s="1"/>
  <c r="C1857" i="3"/>
  <c r="D1857" i="3" s="1"/>
  <c r="C1856" i="3"/>
  <c r="D1856" i="3" s="1"/>
  <c r="C1855" i="3"/>
  <c r="D1855" i="3" s="1"/>
  <c r="C1854" i="3"/>
  <c r="D1854" i="3" s="1"/>
  <c r="C1853" i="3"/>
  <c r="D1853" i="3" s="1"/>
  <c r="D1852" i="3"/>
  <c r="C1852" i="3"/>
  <c r="C1851" i="3"/>
  <c r="D1851" i="3" s="1"/>
  <c r="C1850" i="3"/>
  <c r="D1850" i="3" s="1"/>
  <c r="C1849" i="3"/>
  <c r="D1849" i="3" s="1"/>
  <c r="C1848" i="3"/>
  <c r="D1848" i="3" s="1"/>
  <c r="C1847" i="3"/>
  <c r="D1847" i="3" s="1"/>
  <c r="D1846" i="3"/>
  <c r="C1846" i="3"/>
  <c r="C1845" i="3"/>
  <c r="D1845" i="3" s="1"/>
  <c r="D1844" i="3"/>
  <c r="C1844" i="3"/>
  <c r="C1843" i="3"/>
  <c r="D1843" i="3" s="1"/>
  <c r="C1842" i="3"/>
  <c r="D1842" i="3" s="1"/>
  <c r="C1841" i="3"/>
  <c r="D1841" i="3" s="1"/>
  <c r="C1840" i="3"/>
  <c r="D1840" i="3" s="1"/>
  <c r="C1839" i="3"/>
  <c r="D1839" i="3" s="1"/>
  <c r="C1838" i="3"/>
  <c r="D1838" i="3" s="1"/>
  <c r="C1837" i="3"/>
  <c r="D1837" i="3" s="1"/>
  <c r="C1836" i="3"/>
  <c r="D1836" i="3" s="1"/>
  <c r="C1835" i="3"/>
  <c r="D1835" i="3" s="1"/>
  <c r="C1834" i="3"/>
  <c r="D1834" i="3" s="1"/>
  <c r="C1833" i="3"/>
  <c r="D1833" i="3" s="1"/>
  <c r="C1832" i="3"/>
  <c r="D1832" i="3" s="1"/>
  <c r="C1831" i="3"/>
  <c r="D1831" i="3" s="1"/>
  <c r="C1830" i="3"/>
  <c r="D1830" i="3" s="1"/>
  <c r="C1829" i="3"/>
  <c r="D1829" i="3" s="1"/>
  <c r="C1828" i="3"/>
  <c r="D1828" i="3" s="1"/>
  <c r="C1827" i="3"/>
  <c r="D1827" i="3" s="1"/>
  <c r="C1826" i="3"/>
  <c r="D1826" i="3" s="1"/>
  <c r="C1825" i="3"/>
  <c r="D1825" i="3" s="1"/>
  <c r="C1824" i="3"/>
  <c r="D1824" i="3" s="1"/>
  <c r="C1823" i="3"/>
  <c r="D1823" i="3" s="1"/>
  <c r="C1822" i="3"/>
  <c r="D1822" i="3" s="1"/>
  <c r="C1821" i="3"/>
  <c r="D1821" i="3" s="1"/>
  <c r="C1820" i="3"/>
  <c r="D1820" i="3" s="1"/>
  <c r="C1819" i="3"/>
  <c r="D1819" i="3" s="1"/>
  <c r="D1818" i="3"/>
  <c r="C1818" i="3"/>
  <c r="C1817" i="3"/>
  <c r="D1817" i="3" s="1"/>
  <c r="C1816" i="3"/>
  <c r="D1816" i="3" s="1"/>
  <c r="C1815" i="3"/>
  <c r="D1815" i="3" s="1"/>
  <c r="C1814" i="3"/>
  <c r="D1814" i="3" s="1"/>
  <c r="C1813" i="3"/>
  <c r="D1813" i="3" s="1"/>
  <c r="D1812" i="3"/>
  <c r="C1812" i="3"/>
  <c r="C1811" i="3"/>
  <c r="D1811" i="3" s="1"/>
  <c r="C1810" i="3"/>
  <c r="D1810" i="3" s="1"/>
  <c r="C1809" i="3"/>
  <c r="D1809" i="3" s="1"/>
  <c r="C1808" i="3"/>
  <c r="D1808" i="3" s="1"/>
  <c r="C1807" i="3"/>
  <c r="D1807" i="3" s="1"/>
  <c r="D1806" i="3"/>
  <c r="C1806" i="3"/>
  <c r="C1805" i="3"/>
  <c r="D1805" i="3" s="1"/>
  <c r="C1804" i="3"/>
  <c r="D1804" i="3" s="1"/>
  <c r="C1803" i="3"/>
  <c r="D1803" i="3" s="1"/>
  <c r="C1802" i="3"/>
  <c r="D1802" i="3" s="1"/>
  <c r="C1801" i="3"/>
  <c r="D1801" i="3" s="1"/>
  <c r="C1800" i="3"/>
  <c r="D1800" i="3" s="1"/>
  <c r="C1799" i="3"/>
  <c r="D1799" i="3" s="1"/>
  <c r="C1798" i="3"/>
  <c r="D1798" i="3" s="1"/>
  <c r="C1797" i="3"/>
  <c r="D1797" i="3" s="1"/>
  <c r="C1796" i="3"/>
  <c r="D1796" i="3" s="1"/>
  <c r="C1795" i="3"/>
  <c r="D1795" i="3" s="1"/>
  <c r="C1794" i="3"/>
  <c r="D1794" i="3" s="1"/>
  <c r="C1793" i="3"/>
  <c r="D1793" i="3" s="1"/>
  <c r="C1792" i="3"/>
  <c r="D1792" i="3" s="1"/>
  <c r="C1791" i="3"/>
  <c r="D1791" i="3" s="1"/>
  <c r="C1790" i="3"/>
  <c r="D1790" i="3" s="1"/>
  <c r="C1789" i="3"/>
  <c r="D1789" i="3" s="1"/>
  <c r="D1788" i="3"/>
  <c r="C1788" i="3"/>
  <c r="C1787" i="3"/>
  <c r="D1787" i="3" s="1"/>
  <c r="C1786" i="3"/>
  <c r="D1786" i="3" s="1"/>
  <c r="C1785" i="3"/>
  <c r="D1785" i="3" s="1"/>
  <c r="C1784" i="3"/>
  <c r="D1784" i="3" s="1"/>
  <c r="C1783" i="3"/>
  <c r="D1783" i="3" s="1"/>
  <c r="D1782" i="3"/>
  <c r="C1782" i="3"/>
  <c r="C1781" i="3"/>
  <c r="D1781" i="3" s="1"/>
  <c r="C1780" i="3"/>
  <c r="D1780" i="3" s="1"/>
  <c r="C1779" i="3"/>
  <c r="D1779" i="3" s="1"/>
  <c r="C1778" i="3"/>
  <c r="D1778" i="3" s="1"/>
  <c r="C1777" i="3"/>
  <c r="D1777" i="3" s="1"/>
  <c r="C1776" i="3"/>
  <c r="D1776" i="3" s="1"/>
  <c r="C1775" i="3"/>
  <c r="D1775" i="3" s="1"/>
  <c r="C1774" i="3"/>
  <c r="D1774" i="3" s="1"/>
  <c r="C1773" i="3"/>
  <c r="D1773" i="3" s="1"/>
  <c r="C1772" i="3"/>
  <c r="D1772" i="3" s="1"/>
  <c r="C1771" i="3"/>
  <c r="D1771" i="3" s="1"/>
  <c r="C1770" i="3"/>
  <c r="D1770" i="3" s="1"/>
  <c r="C1769" i="3"/>
  <c r="D1769" i="3" s="1"/>
  <c r="C1768" i="3"/>
  <c r="D1768" i="3" s="1"/>
  <c r="C1767" i="3"/>
  <c r="D1767" i="3" s="1"/>
  <c r="C1766" i="3"/>
  <c r="D1766" i="3" s="1"/>
  <c r="C1765" i="3"/>
  <c r="D1765" i="3" s="1"/>
  <c r="D1764" i="3"/>
  <c r="C1764" i="3"/>
  <c r="C1763" i="3"/>
  <c r="D1763" i="3" s="1"/>
  <c r="C1762" i="3"/>
  <c r="D1762" i="3" s="1"/>
  <c r="C1761" i="3"/>
  <c r="D1761" i="3" s="1"/>
  <c r="C1760" i="3"/>
  <c r="D1760" i="3" s="1"/>
  <c r="C1759" i="3"/>
  <c r="D1759" i="3" s="1"/>
  <c r="C1758" i="3"/>
  <c r="D1758" i="3" s="1"/>
  <c r="C1757" i="3"/>
  <c r="D1757" i="3" s="1"/>
  <c r="C1756" i="3"/>
  <c r="D1756" i="3" s="1"/>
  <c r="D1755" i="3"/>
  <c r="C1755" i="3"/>
  <c r="C1754" i="3"/>
  <c r="D1754" i="3" s="1"/>
  <c r="C1753" i="3"/>
  <c r="D1753" i="3" s="1"/>
  <c r="C1752" i="3"/>
  <c r="D1752" i="3" s="1"/>
  <c r="C1751" i="3"/>
  <c r="D1751" i="3" s="1"/>
  <c r="C1750" i="3"/>
  <c r="D1750" i="3" s="1"/>
  <c r="C1749" i="3"/>
  <c r="D1749" i="3" s="1"/>
  <c r="C1748" i="3"/>
  <c r="D1748" i="3" s="1"/>
  <c r="C1747" i="3"/>
  <c r="D1747" i="3" s="1"/>
  <c r="C1746" i="3"/>
  <c r="D1746" i="3" s="1"/>
  <c r="C1745" i="3"/>
  <c r="D1745" i="3" s="1"/>
  <c r="C1744" i="3"/>
  <c r="D1744" i="3" s="1"/>
  <c r="C1743" i="3"/>
  <c r="D1743" i="3" s="1"/>
  <c r="C1742" i="3"/>
  <c r="D1742" i="3" s="1"/>
  <c r="C1741" i="3"/>
  <c r="D1741" i="3" s="1"/>
  <c r="C1740" i="3"/>
  <c r="D1740" i="3" s="1"/>
  <c r="C1739" i="3"/>
  <c r="D1739" i="3" s="1"/>
  <c r="C1738" i="3"/>
  <c r="D1738" i="3" s="1"/>
  <c r="C1737" i="3"/>
  <c r="D1737" i="3" s="1"/>
  <c r="C1736" i="3"/>
  <c r="D1736" i="3" s="1"/>
  <c r="C1735" i="3"/>
  <c r="D1735" i="3" s="1"/>
  <c r="C1734" i="3"/>
  <c r="D1734" i="3" s="1"/>
  <c r="C1733" i="3"/>
  <c r="D1733" i="3" s="1"/>
  <c r="C1732" i="3"/>
  <c r="D1732" i="3" s="1"/>
  <c r="C1731" i="3"/>
  <c r="D1731" i="3" s="1"/>
  <c r="C1730" i="3"/>
  <c r="D1730" i="3" s="1"/>
  <c r="C1729" i="3"/>
  <c r="D1729" i="3" s="1"/>
  <c r="C1728" i="3"/>
  <c r="D1728" i="3" s="1"/>
  <c r="C1727" i="3"/>
  <c r="D1727" i="3" s="1"/>
  <c r="C1726" i="3"/>
  <c r="D1726" i="3" s="1"/>
  <c r="C1725" i="3"/>
  <c r="D1725" i="3" s="1"/>
  <c r="C1724" i="3"/>
  <c r="D1724" i="3" s="1"/>
  <c r="D1723" i="3"/>
  <c r="C1723" i="3"/>
  <c r="C1722" i="3"/>
  <c r="D1722" i="3" s="1"/>
  <c r="C1721" i="3"/>
  <c r="D1721" i="3" s="1"/>
  <c r="C1720" i="3"/>
  <c r="D1720" i="3" s="1"/>
  <c r="C1719" i="3"/>
  <c r="D1719" i="3" s="1"/>
  <c r="C1718" i="3"/>
  <c r="D1718" i="3" s="1"/>
  <c r="C1717" i="3"/>
  <c r="D1717" i="3" s="1"/>
  <c r="C1716" i="3"/>
  <c r="D1716" i="3" s="1"/>
  <c r="C1715" i="3"/>
  <c r="D1715" i="3" s="1"/>
  <c r="C1714" i="3"/>
  <c r="D1714" i="3" s="1"/>
  <c r="C1713" i="3"/>
  <c r="D1713" i="3" s="1"/>
  <c r="C1712" i="3"/>
  <c r="D1712" i="3" s="1"/>
  <c r="C1711" i="3"/>
  <c r="D1711" i="3" s="1"/>
  <c r="C1710" i="3"/>
  <c r="D1710" i="3" s="1"/>
  <c r="C1709" i="3"/>
  <c r="D1709" i="3" s="1"/>
  <c r="C1708" i="3"/>
  <c r="D1708" i="3" s="1"/>
  <c r="C1707" i="3"/>
  <c r="D1707" i="3" s="1"/>
  <c r="C1706" i="3"/>
  <c r="D1706" i="3" s="1"/>
  <c r="C1705" i="3"/>
  <c r="D1705" i="3" s="1"/>
  <c r="C1704" i="3"/>
  <c r="D1704" i="3" s="1"/>
  <c r="C1703" i="3"/>
  <c r="D1703" i="3" s="1"/>
  <c r="C1702" i="3"/>
  <c r="D1702" i="3" s="1"/>
  <c r="C1701" i="3"/>
  <c r="D1701" i="3" s="1"/>
  <c r="C1700" i="3"/>
  <c r="D1700" i="3" s="1"/>
  <c r="D1699" i="3"/>
  <c r="C1699" i="3"/>
  <c r="C1698" i="3"/>
  <c r="D1698" i="3" s="1"/>
  <c r="C1697" i="3"/>
  <c r="D1697" i="3" s="1"/>
  <c r="C1696" i="3"/>
  <c r="D1696" i="3" s="1"/>
  <c r="C1695" i="3"/>
  <c r="D1695" i="3" s="1"/>
  <c r="C1694" i="3"/>
  <c r="D1694" i="3" s="1"/>
  <c r="C1693" i="3"/>
  <c r="D1693" i="3" s="1"/>
  <c r="D1692" i="3"/>
  <c r="C1692" i="3"/>
  <c r="C1691" i="3"/>
  <c r="D1691" i="3" s="1"/>
  <c r="C1690" i="3"/>
  <c r="D1690" i="3" s="1"/>
  <c r="C1689" i="3"/>
  <c r="D1689" i="3" s="1"/>
  <c r="C1688" i="3"/>
  <c r="D1688" i="3" s="1"/>
  <c r="C1687" i="3"/>
  <c r="D1687" i="3" s="1"/>
  <c r="C1686" i="3"/>
  <c r="D1686" i="3" s="1"/>
  <c r="C1685" i="3"/>
  <c r="D1685" i="3" s="1"/>
  <c r="C1684" i="3"/>
  <c r="D1684" i="3" s="1"/>
  <c r="C1683" i="3"/>
  <c r="D1683" i="3" s="1"/>
  <c r="C1682" i="3"/>
  <c r="D1682" i="3" s="1"/>
  <c r="C1681" i="3"/>
  <c r="D1681" i="3" s="1"/>
  <c r="C1680" i="3"/>
  <c r="D1680" i="3" s="1"/>
  <c r="C1679" i="3"/>
  <c r="D1679" i="3" s="1"/>
  <c r="C1678" i="3"/>
  <c r="D1678" i="3" s="1"/>
  <c r="C1677" i="3"/>
  <c r="D1677" i="3" s="1"/>
  <c r="C1676" i="3"/>
  <c r="D1676" i="3" s="1"/>
  <c r="C1675" i="3"/>
  <c r="D1675" i="3" s="1"/>
  <c r="C1674" i="3"/>
  <c r="D1674" i="3" s="1"/>
  <c r="C1673" i="3"/>
  <c r="D1673" i="3" s="1"/>
  <c r="C1672" i="3"/>
  <c r="D1672" i="3" s="1"/>
  <c r="C1671" i="3"/>
  <c r="D1671" i="3" s="1"/>
  <c r="C1670" i="3"/>
  <c r="D1670" i="3" s="1"/>
  <c r="C1669" i="3"/>
  <c r="D1669" i="3" s="1"/>
  <c r="C1668" i="3"/>
  <c r="D1668" i="3" s="1"/>
  <c r="C1667" i="3"/>
  <c r="D1667" i="3" s="1"/>
  <c r="C1666" i="3"/>
  <c r="D1666" i="3" s="1"/>
  <c r="C1665" i="3"/>
  <c r="D1665" i="3" s="1"/>
  <c r="D1664" i="3"/>
  <c r="C1664" i="3"/>
  <c r="C1663" i="3"/>
  <c r="D1663" i="3" s="1"/>
  <c r="C1662" i="3"/>
  <c r="D1662" i="3" s="1"/>
  <c r="C1661" i="3"/>
  <c r="D1661" i="3" s="1"/>
  <c r="C1660" i="3"/>
  <c r="D1660" i="3" s="1"/>
  <c r="C1659" i="3"/>
  <c r="D1659" i="3" s="1"/>
  <c r="D1658" i="3"/>
  <c r="C1658" i="3"/>
  <c r="C1657" i="3"/>
  <c r="D1657" i="3" s="1"/>
  <c r="C1656" i="3"/>
  <c r="D1656" i="3" s="1"/>
  <c r="C1655" i="3"/>
  <c r="D1655" i="3" s="1"/>
  <c r="C1654" i="3"/>
  <c r="D1654" i="3" s="1"/>
  <c r="C1653" i="3"/>
  <c r="D1653" i="3" s="1"/>
  <c r="D1652" i="3"/>
  <c r="C1652" i="3"/>
  <c r="C1651" i="3"/>
  <c r="D1651" i="3" s="1"/>
  <c r="C1650" i="3"/>
  <c r="D1650" i="3" s="1"/>
  <c r="C1649" i="3"/>
  <c r="D1649" i="3" s="1"/>
  <c r="D1648" i="3"/>
  <c r="C1648" i="3"/>
  <c r="C1647" i="3"/>
  <c r="D1647" i="3" s="1"/>
  <c r="C1646" i="3"/>
  <c r="D1646" i="3" s="1"/>
  <c r="C1645" i="3"/>
  <c r="D1645" i="3" s="1"/>
  <c r="C1644" i="3"/>
  <c r="D1644" i="3" s="1"/>
  <c r="C1643" i="3"/>
  <c r="D1643" i="3" s="1"/>
  <c r="C1642" i="3"/>
  <c r="D1642" i="3" s="1"/>
  <c r="D1641" i="3"/>
  <c r="C1641" i="3"/>
  <c r="D1640" i="3"/>
  <c r="C1640" i="3"/>
  <c r="C1639" i="3"/>
  <c r="D1639" i="3" s="1"/>
  <c r="C1638" i="3"/>
  <c r="D1638" i="3" s="1"/>
  <c r="C1637" i="3"/>
  <c r="D1637" i="3" s="1"/>
  <c r="C1636" i="3"/>
  <c r="D1636" i="3" s="1"/>
  <c r="C1635" i="3"/>
  <c r="D1635" i="3" s="1"/>
  <c r="C1634" i="3"/>
  <c r="D1634" i="3" s="1"/>
  <c r="C1633" i="3"/>
  <c r="D1633" i="3" s="1"/>
  <c r="C1632" i="3"/>
  <c r="D1632" i="3" s="1"/>
  <c r="C1631" i="3"/>
  <c r="D1631" i="3" s="1"/>
  <c r="D1630" i="3"/>
  <c r="C1630" i="3"/>
  <c r="C1629" i="3"/>
  <c r="D1629" i="3" s="1"/>
  <c r="C1628" i="3"/>
  <c r="D1628" i="3" s="1"/>
  <c r="D1627" i="3"/>
  <c r="C1627" i="3"/>
  <c r="C1626" i="3"/>
  <c r="D1626" i="3" s="1"/>
  <c r="D1625" i="3"/>
  <c r="C1625" i="3"/>
  <c r="C1624" i="3"/>
  <c r="D1624" i="3" s="1"/>
  <c r="C1623" i="3"/>
  <c r="D1623" i="3" s="1"/>
  <c r="D1622" i="3"/>
  <c r="C1622" i="3"/>
  <c r="C1621" i="3"/>
  <c r="D1621" i="3" s="1"/>
  <c r="C1620" i="3"/>
  <c r="D1620" i="3" s="1"/>
  <c r="C1619" i="3"/>
  <c r="D1619" i="3" s="1"/>
  <c r="C1618" i="3"/>
  <c r="D1618" i="3" s="1"/>
  <c r="C1617" i="3"/>
  <c r="D1617" i="3" s="1"/>
  <c r="C1616" i="3"/>
  <c r="D1616" i="3" s="1"/>
  <c r="C1615" i="3"/>
  <c r="D1615" i="3" s="1"/>
  <c r="C1614" i="3"/>
  <c r="D1614" i="3" s="1"/>
  <c r="C1613" i="3"/>
  <c r="D1613" i="3" s="1"/>
  <c r="C1612" i="3"/>
  <c r="D1612" i="3" s="1"/>
  <c r="D1611" i="3"/>
  <c r="C1611" i="3"/>
  <c r="C1610" i="3"/>
  <c r="D1610" i="3" s="1"/>
  <c r="C1609" i="3"/>
  <c r="D1609" i="3" s="1"/>
  <c r="C1608" i="3"/>
  <c r="D1608" i="3" s="1"/>
  <c r="D1607" i="3"/>
  <c r="C1607" i="3"/>
  <c r="C1606" i="3"/>
  <c r="D1606" i="3" s="1"/>
  <c r="C1605" i="3"/>
  <c r="D1605" i="3" s="1"/>
  <c r="C1604" i="3"/>
  <c r="D1604" i="3" s="1"/>
  <c r="C1603" i="3"/>
  <c r="D1603" i="3" s="1"/>
  <c r="C1602" i="3"/>
  <c r="D1602" i="3" s="1"/>
  <c r="C1601" i="3"/>
  <c r="D1601" i="3" s="1"/>
  <c r="C1600" i="3"/>
  <c r="D1600" i="3" s="1"/>
  <c r="C1599" i="3"/>
  <c r="D1599" i="3" s="1"/>
  <c r="C1598" i="3"/>
  <c r="D1598" i="3" s="1"/>
  <c r="C1597" i="3"/>
  <c r="D1597" i="3" s="1"/>
  <c r="C1596" i="3"/>
  <c r="D1596" i="3" s="1"/>
  <c r="C1595" i="3"/>
  <c r="D1595" i="3" s="1"/>
  <c r="C1594" i="3"/>
  <c r="D1594" i="3" s="1"/>
  <c r="C1593" i="3"/>
  <c r="D1593" i="3" s="1"/>
  <c r="C1592" i="3"/>
  <c r="D1592" i="3" s="1"/>
  <c r="C1591" i="3"/>
  <c r="D1591" i="3" s="1"/>
  <c r="C1590" i="3"/>
  <c r="D1590" i="3" s="1"/>
  <c r="D1589" i="3"/>
  <c r="C1589" i="3"/>
  <c r="C1588" i="3"/>
  <c r="D1588" i="3" s="1"/>
  <c r="C1587" i="3"/>
  <c r="D1587" i="3" s="1"/>
  <c r="D1586" i="3"/>
  <c r="C1586" i="3"/>
  <c r="C1585" i="3"/>
  <c r="D1585" i="3" s="1"/>
  <c r="C1584" i="3"/>
  <c r="D1584" i="3" s="1"/>
  <c r="C1583" i="3"/>
  <c r="D1583" i="3" s="1"/>
  <c r="C1582" i="3"/>
  <c r="D1582" i="3" s="1"/>
  <c r="C1581" i="3"/>
  <c r="D1581" i="3" s="1"/>
  <c r="D1580" i="3"/>
  <c r="C1580" i="3"/>
  <c r="C1579" i="3"/>
  <c r="D1579" i="3" s="1"/>
  <c r="D1578" i="3"/>
  <c r="C1578" i="3"/>
  <c r="C1577" i="3"/>
  <c r="D1577" i="3" s="1"/>
  <c r="C1576" i="3"/>
  <c r="D1576" i="3" s="1"/>
  <c r="C1575" i="3"/>
  <c r="D1575" i="3" s="1"/>
  <c r="C1574" i="3"/>
  <c r="D1574" i="3" s="1"/>
  <c r="C1573" i="3"/>
  <c r="D1573" i="3" s="1"/>
  <c r="C1572" i="3"/>
  <c r="D1572" i="3" s="1"/>
  <c r="C1571" i="3"/>
  <c r="D1571" i="3" s="1"/>
  <c r="C1570" i="3"/>
  <c r="D1570" i="3" s="1"/>
  <c r="C1569" i="3"/>
  <c r="D1569" i="3" s="1"/>
  <c r="C1568" i="3"/>
  <c r="D1568" i="3" s="1"/>
  <c r="C1567" i="3"/>
  <c r="D1567" i="3" s="1"/>
  <c r="C1566" i="3"/>
  <c r="D1566" i="3" s="1"/>
  <c r="C1565" i="3"/>
  <c r="D1565" i="3" s="1"/>
  <c r="C1564" i="3"/>
  <c r="D1564" i="3" s="1"/>
  <c r="C1563" i="3"/>
  <c r="D1563" i="3" s="1"/>
  <c r="C1562" i="3"/>
  <c r="D1562" i="3" s="1"/>
  <c r="D1561" i="3"/>
  <c r="C1561" i="3"/>
  <c r="C1560" i="3"/>
  <c r="D1560" i="3" s="1"/>
  <c r="C1559" i="3"/>
  <c r="D1559" i="3" s="1"/>
  <c r="C1558" i="3"/>
  <c r="D1558" i="3" s="1"/>
  <c r="C1557" i="3"/>
  <c r="D1557" i="3" s="1"/>
  <c r="C1556" i="3"/>
  <c r="D1556" i="3" s="1"/>
  <c r="C1555" i="3"/>
  <c r="D1555" i="3" s="1"/>
  <c r="D1554" i="3"/>
  <c r="C1554" i="3"/>
  <c r="C1553" i="3"/>
  <c r="D1553" i="3" s="1"/>
  <c r="C1552" i="3"/>
  <c r="D1552" i="3" s="1"/>
  <c r="C1551" i="3"/>
  <c r="D1551" i="3" s="1"/>
  <c r="C1550" i="3"/>
  <c r="D1550" i="3" s="1"/>
  <c r="C1549" i="3"/>
  <c r="D1549" i="3" s="1"/>
  <c r="D1548" i="3"/>
  <c r="C1548" i="3"/>
  <c r="C1547" i="3"/>
  <c r="D1547" i="3" s="1"/>
  <c r="C1546" i="3"/>
  <c r="D1546" i="3" s="1"/>
  <c r="D1545" i="3"/>
  <c r="C1545" i="3"/>
  <c r="C1544" i="3"/>
  <c r="D1544" i="3" s="1"/>
  <c r="D1543" i="3"/>
  <c r="C1543" i="3"/>
  <c r="C1542" i="3"/>
  <c r="D1542" i="3" s="1"/>
  <c r="C1541" i="3"/>
  <c r="D1541" i="3" s="1"/>
  <c r="C1540" i="3"/>
  <c r="D1540" i="3" s="1"/>
  <c r="C1539" i="3"/>
  <c r="D1539" i="3" s="1"/>
  <c r="D1538" i="3"/>
  <c r="C1538" i="3"/>
  <c r="C1537" i="3"/>
  <c r="D1537" i="3" s="1"/>
  <c r="C1536" i="3"/>
  <c r="D1536" i="3" s="1"/>
  <c r="C1535" i="3"/>
  <c r="D1535" i="3" s="1"/>
  <c r="C1534" i="3"/>
  <c r="D1534" i="3" s="1"/>
  <c r="C1533" i="3"/>
  <c r="D1533" i="3" s="1"/>
  <c r="D1532" i="3"/>
  <c r="C1532" i="3"/>
  <c r="C1531" i="3"/>
  <c r="D1531" i="3" s="1"/>
  <c r="C1530" i="3"/>
  <c r="D1530" i="3" s="1"/>
  <c r="C1529" i="3"/>
  <c r="D1529" i="3" s="1"/>
  <c r="C1528" i="3"/>
  <c r="D1528" i="3" s="1"/>
  <c r="D1527" i="3"/>
  <c r="C1527" i="3"/>
  <c r="C1526" i="3"/>
  <c r="D1526" i="3" s="1"/>
  <c r="C1525" i="3"/>
  <c r="D1525" i="3" s="1"/>
  <c r="C1524" i="3"/>
  <c r="D1524" i="3" s="1"/>
  <c r="D1523" i="3"/>
  <c r="C1523" i="3"/>
  <c r="D1522" i="3"/>
  <c r="C1522" i="3"/>
  <c r="C1521" i="3"/>
  <c r="D1521" i="3" s="1"/>
  <c r="C1520" i="3"/>
  <c r="D1520" i="3" s="1"/>
  <c r="C1519" i="3"/>
  <c r="D1519" i="3" s="1"/>
  <c r="C1518" i="3"/>
  <c r="D1518" i="3" s="1"/>
  <c r="C1517" i="3"/>
  <c r="D1517" i="3" s="1"/>
  <c r="D1516" i="3"/>
  <c r="C1516" i="3"/>
  <c r="C1515" i="3"/>
  <c r="D1515" i="3" s="1"/>
  <c r="C1514" i="3"/>
  <c r="D1514" i="3" s="1"/>
  <c r="C1513" i="3"/>
  <c r="D1513" i="3" s="1"/>
  <c r="C1512" i="3"/>
  <c r="D1512" i="3" s="1"/>
  <c r="D1511" i="3"/>
  <c r="C1511" i="3"/>
  <c r="C1510" i="3"/>
  <c r="D1510" i="3" s="1"/>
  <c r="C1509" i="3"/>
  <c r="D1509" i="3" s="1"/>
  <c r="C1508" i="3"/>
  <c r="D1508" i="3" s="1"/>
  <c r="C1507" i="3"/>
  <c r="D1507" i="3" s="1"/>
  <c r="D1506" i="3"/>
  <c r="C1506" i="3"/>
  <c r="C1505" i="3"/>
  <c r="D1505" i="3" s="1"/>
  <c r="C1504" i="3"/>
  <c r="D1504" i="3" s="1"/>
  <c r="C1503" i="3"/>
  <c r="D1503" i="3" s="1"/>
  <c r="C1502" i="3"/>
  <c r="D1502" i="3" s="1"/>
  <c r="C1501" i="3"/>
  <c r="D1501" i="3" s="1"/>
  <c r="D1500" i="3"/>
  <c r="C1500" i="3"/>
  <c r="C1499" i="3"/>
  <c r="D1499" i="3" s="1"/>
  <c r="C1498" i="3"/>
  <c r="D1498" i="3" s="1"/>
  <c r="C1497" i="3"/>
  <c r="D1497" i="3" s="1"/>
  <c r="C1496" i="3"/>
  <c r="D1496" i="3" s="1"/>
  <c r="C1495" i="3"/>
  <c r="D1495" i="3" s="1"/>
  <c r="C1494" i="3"/>
  <c r="D1494" i="3" s="1"/>
  <c r="C1493" i="3"/>
  <c r="D1493" i="3" s="1"/>
  <c r="C1492" i="3"/>
  <c r="D1492" i="3" s="1"/>
  <c r="C1491" i="3"/>
  <c r="D1491" i="3" s="1"/>
  <c r="C1490" i="3"/>
  <c r="D1490" i="3" s="1"/>
  <c r="C1489" i="3"/>
  <c r="D1489" i="3" s="1"/>
  <c r="C1488" i="3"/>
  <c r="D1488" i="3" s="1"/>
  <c r="C1487" i="3"/>
  <c r="D1487" i="3" s="1"/>
  <c r="C1486" i="3"/>
  <c r="D1486" i="3" s="1"/>
  <c r="C1485" i="3"/>
  <c r="D1485" i="3" s="1"/>
  <c r="D1484" i="3"/>
  <c r="C1484" i="3"/>
  <c r="D1483" i="3"/>
  <c r="C1483" i="3"/>
  <c r="C1482" i="3"/>
  <c r="D1482" i="3" s="1"/>
  <c r="C1481" i="3"/>
  <c r="D1481" i="3" s="1"/>
  <c r="C1480" i="3"/>
  <c r="D1480" i="3" s="1"/>
  <c r="C1479" i="3"/>
  <c r="D1479" i="3" s="1"/>
  <c r="D1478" i="3"/>
  <c r="C1478" i="3"/>
  <c r="C1477" i="3"/>
  <c r="D1477" i="3" s="1"/>
  <c r="C1476" i="3"/>
  <c r="D1476" i="3" s="1"/>
  <c r="D1475" i="3"/>
  <c r="C1475" i="3"/>
  <c r="C1474" i="3"/>
  <c r="D1474" i="3" s="1"/>
  <c r="C1473" i="3"/>
  <c r="D1473" i="3" s="1"/>
  <c r="C1472" i="3"/>
  <c r="D1472" i="3" s="1"/>
  <c r="C1471" i="3"/>
  <c r="D1471" i="3" s="1"/>
  <c r="C1470" i="3"/>
  <c r="D1470" i="3" s="1"/>
  <c r="D1469" i="3"/>
  <c r="C1469" i="3"/>
  <c r="C1468" i="3"/>
  <c r="D1468" i="3" s="1"/>
  <c r="C1467" i="3"/>
  <c r="D1467" i="3" s="1"/>
  <c r="C1466" i="3"/>
  <c r="D1466" i="3" s="1"/>
  <c r="C1465" i="3"/>
  <c r="D1465" i="3" s="1"/>
  <c r="C1464" i="3"/>
  <c r="D1464" i="3" s="1"/>
  <c r="C1463" i="3"/>
  <c r="D1463" i="3" s="1"/>
  <c r="D1462" i="3"/>
  <c r="C1462" i="3"/>
  <c r="C1461" i="3"/>
  <c r="D1461" i="3" s="1"/>
  <c r="C1460" i="3"/>
  <c r="D1460" i="3" s="1"/>
  <c r="C1459" i="3"/>
  <c r="D1459" i="3" s="1"/>
  <c r="C1458" i="3"/>
  <c r="D1458" i="3" s="1"/>
  <c r="C1457" i="3"/>
  <c r="D1457" i="3" s="1"/>
  <c r="C1456" i="3"/>
  <c r="D1456" i="3" s="1"/>
  <c r="C1455" i="3"/>
  <c r="D1455" i="3" s="1"/>
  <c r="C1454" i="3"/>
  <c r="D1454" i="3" s="1"/>
  <c r="D1453" i="3"/>
  <c r="C1453" i="3"/>
  <c r="C1452" i="3"/>
  <c r="D1452" i="3" s="1"/>
  <c r="D1451" i="3"/>
  <c r="C1451" i="3"/>
  <c r="C1450" i="3"/>
  <c r="D1450" i="3" s="1"/>
  <c r="C1449" i="3"/>
  <c r="D1449" i="3" s="1"/>
  <c r="C1448" i="3"/>
  <c r="D1448" i="3" s="1"/>
  <c r="C1447" i="3"/>
  <c r="D1447" i="3" s="1"/>
  <c r="C1446" i="3"/>
  <c r="D1446" i="3" s="1"/>
  <c r="C1445" i="3"/>
  <c r="D1445" i="3" s="1"/>
  <c r="C1444" i="3"/>
  <c r="D1444" i="3" s="1"/>
  <c r="C1443" i="3"/>
  <c r="D1443" i="3" s="1"/>
  <c r="D1442" i="3"/>
  <c r="C1442" i="3"/>
  <c r="C1441" i="3"/>
  <c r="D1441" i="3" s="1"/>
  <c r="C1440" i="3"/>
  <c r="D1440" i="3" s="1"/>
  <c r="C1439" i="3"/>
  <c r="D1439" i="3" s="1"/>
  <c r="C1438" i="3"/>
  <c r="D1438" i="3" s="1"/>
  <c r="C1437" i="3"/>
  <c r="D1437" i="3" s="1"/>
  <c r="C1436" i="3"/>
  <c r="D1436" i="3" s="1"/>
  <c r="D1435" i="3"/>
  <c r="C1435" i="3"/>
  <c r="C1434" i="3"/>
  <c r="D1434" i="3" s="1"/>
  <c r="C1433" i="3"/>
  <c r="D1433" i="3" s="1"/>
  <c r="C1432" i="3"/>
  <c r="D1432" i="3" s="1"/>
  <c r="C1431" i="3"/>
  <c r="D1431" i="3" s="1"/>
  <c r="D1430" i="3"/>
  <c r="C1430" i="3"/>
  <c r="C1429" i="3"/>
  <c r="D1429" i="3" s="1"/>
  <c r="C1428" i="3"/>
  <c r="D1428" i="3" s="1"/>
  <c r="C1427" i="3"/>
  <c r="D1427" i="3" s="1"/>
  <c r="D1426" i="3"/>
  <c r="C1426" i="3"/>
  <c r="C1425" i="3"/>
  <c r="D1425" i="3" s="1"/>
  <c r="C1424" i="3"/>
  <c r="D1424" i="3" s="1"/>
  <c r="C1423" i="3"/>
  <c r="D1423" i="3" s="1"/>
  <c r="C1422" i="3"/>
  <c r="D1422" i="3" s="1"/>
  <c r="C1421" i="3"/>
  <c r="D1421" i="3" s="1"/>
  <c r="C1420" i="3"/>
  <c r="D1420" i="3" s="1"/>
  <c r="C1419" i="3"/>
  <c r="D1419" i="3" s="1"/>
  <c r="C1418" i="3"/>
  <c r="D1418" i="3" s="1"/>
  <c r="C1417" i="3"/>
  <c r="D1417" i="3" s="1"/>
  <c r="C1416" i="3"/>
  <c r="D1416" i="3" s="1"/>
  <c r="C1415" i="3"/>
  <c r="D1415" i="3" s="1"/>
  <c r="C1414" i="3"/>
  <c r="D1414" i="3" s="1"/>
  <c r="C1413" i="3"/>
  <c r="D1413" i="3" s="1"/>
  <c r="C1412" i="3"/>
  <c r="D1412" i="3" s="1"/>
  <c r="C1411" i="3"/>
  <c r="D1411" i="3" s="1"/>
  <c r="C1410" i="3"/>
  <c r="D1410" i="3" s="1"/>
  <c r="C1409" i="3"/>
  <c r="D1409" i="3" s="1"/>
  <c r="C1408" i="3"/>
  <c r="D1408" i="3" s="1"/>
  <c r="C1407" i="3"/>
  <c r="D1407" i="3" s="1"/>
  <c r="C1406" i="3"/>
  <c r="D1406" i="3" s="1"/>
  <c r="D1405" i="3"/>
  <c r="C1405" i="3"/>
  <c r="C1404" i="3"/>
  <c r="D1404" i="3" s="1"/>
  <c r="D1403" i="3"/>
  <c r="C1403" i="3"/>
  <c r="C1402" i="3"/>
  <c r="D1402" i="3" s="1"/>
  <c r="C1401" i="3"/>
  <c r="D1401" i="3" s="1"/>
  <c r="C1400" i="3"/>
  <c r="D1400" i="3" s="1"/>
  <c r="C1399" i="3"/>
  <c r="D1399" i="3" s="1"/>
  <c r="D1398" i="3"/>
  <c r="C1398" i="3"/>
  <c r="D1397" i="3"/>
  <c r="C1397" i="3"/>
  <c r="C1396" i="3"/>
  <c r="D1396" i="3" s="1"/>
  <c r="C1395" i="3"/>
  <c r="D1395" i="3" s="1"/>
  <c r="C1394" i="3"/>
  <c r="D1394" i="3" s="1"/>
  <c r="C1393" i="3"/>
  <c r="D1393" i="3" s="1"/>
  <c r="D1392" i="3"/>
  <c r="C1392" i="3"/>
  <c r="C1391" i="3"/>
  <c r="D1391" i="3" s="1"/>
  <c r="C1390" i="3"/>
  <c r="D1390" i="3" s="1"/>
  <c r="C1389" i="3"/>
  <c r="D1389" i="3" s="1"/>
  <c r="C1388" i="3"/>
  <c r="D1388" i="3" s="1"/>
  <c r="D1387" i="3"/>
  <c r="C1387" i="3"/>
  <c r="C1386" i="3"/>
  <c r="D1386" i="3" s="1"/>
  <c r="C1385" i="3"/>
  <c r="D1385" i="3" s="1"/>
  <c r="D1384" i="3"/>
  <c r="C1384" i="3"/>
  <c r="C1383" i="3"/>
  <c r="D1383" i="3" s="1"/>
  <c r="C1382" i="3"/>
  <c r="D1382" i="3" s="1"/>
  <c r="C1381" i="3"/>
  <c r="D1381" i="3" s="1"/>
  <c r="C1380" i="3"/>
  <c r="D1380" i="3" s="1"/>
  <c r="C1379" i="3"/>
  <c r="D1379" i="3" s="1"/>
  <c r="C1378" i="3"/>
  <c r="D1378" i="3" s="1"/>
  <c r="C1377" i="3"/>
  <c r="D1377" i="3" s="1"/>
  <c r="C1376" i="3"/>
  <c r="D1376" i="3" s="1"/>
  <c r="C1375" i="3"/>
  <c r="D1375" i="3" s="1"/>
  <c r="C1374" i="3"/>
  <c r="D1374" i="3" s="1"/>
  <c r="D1373" i="3"/>
  <c r="C1373" i="3"/>
  <c r="C1372" i="3"/>
  <c r="D1372" i="3" s="1"/>
  <c r="C1371" i="3"/>
  <c r="D1371" i="3" s="1"/>
  <c r="C1370" i="3"/>
  <c r="D1370" i="3" s="1"/>
  <c r="C1369" i="3"/>
  <c r="D1369" i="3" s="1"/>
  <c r="C1368" i="3"/>
  <c r="D1368" i="3" s="1"/>
  <c r="C1367" i="3"/>
  <c r="D1367" i="3" s="1"/>
  <c r="D1366" i="3"/>
  <c r="C1366" i="3"/>
  <c r="C1365" i="3"/>
  <c r="D1365" i="3" s="1"/>
  <c r="C1364" i="3"/>
  <c r="D1364" i="3" s="1"/>
  <c r="C1363" i="3"/>
  <c r="D1363" i="3" s="1"/>
  <c r="C1362" i="3"/>
  <c r="D1362" i="3" s="1"/>
  <c r="C1361" i="3"/>
  <c r="D1361" i="3" s="1"/>
  <c r="C1360" i="3"/>
  <c r="D1360" i="3" s="1"/>
  <c r="C1359" i="3"/>
  <c r="D1359" i="3" s="1"/>
  <c r="D1358" i="3"/>
  <c r="C1358" i="3"/>
  <c r="C1357" i="3"/>
  <c r="D1357" i="3" s="1"/>
  <c r="C1356" i="3"/>
  <c r="D1356" i="3" s="1"/>
  <c r="C1355" i="3"/>
  <c r="D1355" i="3" s="1"/>
  <c r="C1354" i="3"/>
  <c r="D1354" i="3" s="1"/>
  <c r="C1353" i="3"/>
  <c r="D1353" i="3" s="1"/>
  <c r="D1352" i="3"/>
  <c r="C1352" i="3"/>
  <c r="C1351" i="3"/>
  <c r="D1351" i="3" s="1"/>
  <c r="C1350" i="3"/>
  <c r="D1350" i="3" s="1"/>
  <c r="C1349" i="3"/>
  <c r="D1349" i="3" s="1"/>
  <c r="C1348" i="3"/>
  <c r="D1348" i="3" s="1"/>
  <c r="C1347" i="3"/>
  <c r="D1347" i="3" s="1"/>
  <c r="C1346" i="3"/>
  <c r="D1346" i="3" s="1"/>
  <c r="C1345" i="3"/>
  <c r="D1345" i="3" s="1"/>
  <c r="C1344" i="3"/>
  <c r="D1344" i="3" s="1"/>
  <c r="C1343" i="3"/>
  <c r="D1343" i="3" s="1"/>
  <c r="C1342" i="3"/>
  <c r="D1342" i="3" s="1"/>
  <c r="C1341" i="3"/>
  <c r="D1341" i="3" s="1"/>
  <c r="C1340" i="3"/>
  <c r="D1340" i="3" s="1"/>
  <c r="D1339" i="3"/>
  <c r="C1339" i="3"/>
  <c r="C1338" i="3"/>
  <c r="D1338" i="3" s="1"/>
  <c r="C1337" i="3"/>
  <c r="D1337" i="3" s="1"/>
  <c r="D1336" i="3"/>
  <c r="C1336" i="3"/>
  <c r="C1335" i="3"/>
  <c r="D1335" i="3" s="1"/>
  <c r="C1334" i="3"/>
  <c r="D1334" i="3" s="1"/>
  <c r="C1333" i="3"/>
  <c r="D1333" i="3" s="1"/>
  <c r="C1332" i="3"/>
  <c r="D1332" i="3" s="1"/>
  <c r="C1331" i="3"/>
  <c r="D1331" i="3" s="1"/>
  <c r="C1330" i="3"/>
  <c r="D1330" i="3" s="1"/>
  <c r="C1329" i="3"/>
  <c r="D1329" i="3" s="1"/>
  <c r="D1328" i="3"/>
  <c r="C1328" i="3"/>
  <c r="C1327" i="3"/>
  <c r="D1327" i="3" s="1"/>
  <c r="C1326" i="3"/>
  <c r="D1326" i="3" s="1"/>
  <c r="C1325" i="3"/>
  <c r="D1325" i="3" s="1"/>
  <c r="C1324" i="3"/>
  <c r="D1324" i="3" s="1"/>
  <c r="C1323" i="3"/>
  <c r="D1323" i="3" s="1"/>
  <c r="C1322" i="3"/>
  <c r="D1322" i="3" s="1"/>
  <c r="C1321" i="3"/>
  <c r="D1321" i="3" s="1"/>
  <c r="C1320" i="3"/>
  <c r="D1320" i="3" s="1"/>
  <c r="C1319" i="3"/>
  <c r="D1319" i="3" s="1"/>
  <c r="C1318" i="3"/>
  <c r="D1318" i="3" s="1"/>
  <c r="D1317" i="3"/>
  <c r="C1317" i="3"/>
  <c r="C1316" i="3"/>
  <c r="D1316" i="3" s="1"/>
  <c r="C1315" i="3"/>
  <c r="D1315" i="3" s="1"/>
  <c r="C1314" i="3"/>
  <c r="D1314" i="3" s="1"/>
  <c r="C1313" i="3"/>
  <c r="D1313" i="3" s="1"/>
  <c r="D1312" i="3"/>
  <c r="C1312" i="3"/>
  <c r="C1311" i="3"/>
  <c r="D1311" i="3" s="1"/>
  <c r="C1310" i="3"/>
  <c r="D1310" i="3" s="1"/>
  <c r="D1309" i="3"/>
  <c r="C1309" i="3"/>
  <c r="C1308" i="3"/>
  <c r="D1308" i="3" s="1"/>
  <c r="C1307" i="3"/>
  <c r="D1307" i="3" s="1"/>
  <c r="C1306" i="3"/>
  <c r="D1306" i="3" s="1"/>
  <c r="C1305" i="3"/>
  <c r="D1305" i="3" s="1"/>
  <c r="C1304" i="3"/>
  <c r="D1304" i="3" s="1"/>
  <c r="C1303" i="3"/>
  <c r="D1303" i="3" s="1"/>
  <c r="C1302" i="3"/>
  <c r="D1302" i="3" s="1"/>
  <c r="D1301" i="3"/>
  <c r="C1301" i="3"/>
  <c r="C1300" i="3"/>
  <c r="D1300" i="3" s="1"/>
  <c r="C1299" i="3"/>
  <c r="D1299" i="3" s="1"/>
  <c r="C1298" i="3"/>
  <c r="D1298" i="3" s="1"/>
  <c r="C1297" i="3"/>
  <c r="D1297" i="3" s="1"/>
  <c r="C1296" i="3"/>
  <c r="D1296" i="3" s="1"/>
  <c r="C1295" i="3"/>
  <c r="D1295" i="3" s="1"/>
  <c r="C1294" i="3"/>
  <c r="D1294" i="3" s="1"/>
  <c r="C1293" i="3"/>
  <c r="D1293" i="3" s="1"/>
  <c r="C1292" i="3"/>
  <c r="D1292" i="3" s="1"/>
  <c r="D1291" i="3"/>
  <c r="C1291" i="3"/>
  <c r="C1290" i="3"/>
  <c r="D1290" i="3" s="1"/>
  <c r="C1289" i="3"/>
  <c r="D1289" i="3" s="1"/>
  <c r="C1288" i="3"/>
  <c r="D1288" i="3" s="1"/>
  <c r="C1287" i="3"/>
  <c r="D1287" i="3" s="1"/>
  <c r="C1286" i="3"/>
  <c r="D1286" i="3" s="1"/>
  <c r="C1285" i="3"/>
  <c r="D1285" i="3" s="1"/>
  <c r="C1284" i="3"/>
  <c r="D1284" i="3" s="1"/>
  <c r="C1283" i="3"/>
  <c r="D1283" i="3" s="1"/>
  <c r="C1282" i="3"/>
  <c r="D1282" i="3" s="1"/>
  <c r="C1281" i="3"/>
  <c r="D1281" i="3" s="1"/>
  <c r="D1280" i="3"/>
  <c r="C1280" i="3"/>
  <c r="C1279" i="3"/>
  <c r="D1279" i="3" s="1"/>
  <c r="C1278" i="3"/>
  <c r="D1278" i="3" s="1"/>
  <c r="C1277" i="3"/>
  <c r="D1277" i="3" s="1"/>
  <c r="C1276" i="3"/>
  <c r="D1276" i="3" s="1"/>
  <c r="C1275" i="3"/>
  <c r="D1275" i="3" s="1"/>
  <c r="D1274" i="3"/>
  <c r="C1274" i="3"/>
  <c r="C1273" i="3"/>
  <c r="D1273" i="3" s="1"/>
  <c r="C1272" i="3"/>
  <c r="D1272" i="3" s="1"/>
  <c r="C1271" i="3"/>
  <c r="D1271" i="3" s="1"/>
  <c r="C1270" i="3"/>
  <c r="D1270" i="3" s="1"/>
  <c r="C1269" i="3"/>
  <c r="D1269" i="3" s="1"/>
  <c r="C1268" i="3"/>
  <c r="D1268" i="3" s="1"/>
  <c r="D1267" i="3"/>
  <c r="C1267" i="3"/>
  <c r="C1266" i="3"/>
  <c r="D1266" i="3" s="1"/>
  <c r="C1265" i="3"/>
  <c r="D1265" i="3" s="1"/>
  <c r="C1264" i="3"/>
  <c r="D1264" i="3" s="1"/>
  <c r="C1263" i="3"/>
  <c r="D1263" i="3" s="1"/>
  <c r="C1262" i="3"/>
  <c r="D1262" i="3" s="1"/>
  <c r="D1261" i="3"/>
  <c r="C1261" i="3"/>
  <c r="C1260" i="3"/>
  <c r="D1260" i="3" s="1"/>
  <c r="C1259" i="3"/>
  <c r="D1259" i="3" s="1"/>
  <c r="C1258" i="3"/>
  <c r="D1258" i="3" s="1"/>
  <c r="C1257" i="3"/>
  <c r="D1257" i="3" s="1"/>
  <c r="C1256" i="3"/>
  <c r="D1256" i="3" s="1"/>
  <c r="C1255" i="3"/>
  <c r="D1255" i="3" s="1"/>
  <c r="C1254" i="3"/>
  <c r="D1254" i="3" s="1"/>
  <c r="C1253" i="3"/>
  <c r="D1253" i="3" s="1"/>
  <c r="C1252" i="3"/>
  <c r="D1252" i="3" s="1"/>
  <c r="C1251" i="3"/>
  <c r="D1251" i="3" s="1"/>
  <c r="C1250" i="3"/>
  <c r="D1250" i="3" s="1"/>
  <c r="C1249" i="3"/>
  <c r="D1249" i="3" s="1"/>
  <c r="C1248" i="3"/>
  <c r="D1248" i="3" s="1"/>
  <c r="C1247" i="3"/>
  <c r="D1247" i="3" s="1"/>
  <c r="C1246" i="3"/>
  <c r="D1246" i="3" s="1"/>
  <c r="C1245" i="3"/>
  <c r="D1245" i="3" s="1"/>
  <c r="C1244" i="3"/>
  <c r="D1244" i="3" s="1"/>
  <c r="C1243" i="3"/>
  <c r="D1243" i="3" s="1"/>
  <c r="C1242" i="3"/>
  <c r="D1242" i="3" s="1"/>
  <c r="C1241" i="3"/>
  <c r="D1241" i="3" s="1"/>
  <c r="C1240" i="3"/>
  <c r="D1240" i="3" s="1"/>
  <c r="C1239" i="3"/>
  <c r="D1239" i="3" s="1"/>
  <c r="C1238" i="3"/>
  <c r="D1238" i="3" s="1"/>
  <c r="D1237" i="3"/>
  <c r="C1237" i="3"/>
  <c r="C1236" i="3"/>
  <c r="D1236" i="3" s="1"/>
  <c r="C1235" i="3"/>
  <c r="D1235" i="3" s="1"/>
  <c r="C1234" i="3"/>
  <c r="D1234" i="3" s="1"/>
  <c r="C1233" i="3"/>
  <c r="D1233" i="3" s="1"/>
  <c r="C1232" i="3"/>
  <c r="D1232" i="3" s="1"/>
  <c r="C1231" i="3"/>
  <c r="D1231" i="3" s="1"/>
  <c r="C1230" i="3"/>
  <c r="D1230" i="3" s="1"/>
  <c r="D1229" i="3"/>
  <c r="C1229" i="3"/>
  <c r="C1228" i="3"/>
  <c r="D1228" i="3" s="1"/>
  <c r="D1227" i="3"/>
  <c r="C1227" i="3"/>
  <c r="C1226" i="3"/>
  <c r="D1226" i="3" s="1"/>
  <c r="C1225" i="3"/>
  <c r="D1225" i="3" s="1"/>
  <c r="C1224" i="3"/>
  <c r="D1224" i="3" s="1"/>
  <c r="C1223" i="3"/>
  <c r="D1223" i="3" s="1"/>
  <c r="C1222" i="3"/>
  <c r="D1222" i="3" s="1"/>
  <c r="C1221" i="3"/>
  <c r="D1221" i="3" s="1"/>
  <c r="D1220" i="3"/>
  <c r="C1220" i="3"/>
  <c r="D1219" i="3"/>
  <c r="C1219" i="3"/>
  <c r="C1218" i="3"/>
  <c r="D1218" i="3" s="1"/>
  <c r="C1217" i="3"/>
  <c r="D1217" i="3" s="1"/>
  <c r="C1216" i="3"/>
  <c r="D1216" i="3" s="1"/>
  <c r="C1215" i="3"/>
  <c r="D1215" i="3" s="1"/>
  <c r="C1214" i="3"/>
  <c r="D1214" i="3" s="1"/>
  <c r="C1213" i="3"/>
  <c r="D1213" i="3" s="1"/>
  <c r="D1212" i="3"/>
  <c r="C1212" i="3"/>
  <c r="C1211" i="3"/>
  <c r="D1211" i="3" s="1"/>
  <c r="C1210" i="3"/>
  <c r="D1210" i="3" s="1"/>
  <c r="C1209" i="3"/>
  <c r="D1209" i="3" s="1"/>
  <c r="C1208" i="3"/>
  <c r="D1208" i="3" s="1"/>
  <c r="C1207" i="3"/>
  <c r="D1207" i="3" s="1"/>
  <c r="C1206" i="3"/>
  <c r="D1206" i="3" s="1"/>
  <c r="C1205" i="3"/>
  <c r="D1205" i="3" s="1"/>
  <c r="C1204" i="3"/>
  <c r="D1204" i="3" s="1"/>
  <c r="C1203" i="3"/>
  <c r="D1203" i="3" s="1"/>
  <c r="C1202" i="3"/>
  <c r="D1202" i="3" s="1"/>
  <c r="D1201" i="3"/>
  <c r="C1201" i="3"/>
  <c r="C1200" i="3"/>
  <c r="D1200" i="3" s="1"/>
  <c r="C1199" i="3"/>
  <c r="D1199" i="3" s="1"/>
  <c r="C1198" i="3"/>
  <c r="D1198" i="3" s="1"/>
  <c r="C1197" i="3"/>
  <c r="D1197" i="3" s="1"/>
  <c r="C1196" i="3"/>
  <c r="D1196" i="3" s="1"/>
  <c r="C1195" i="3"/>
  <c r="D1195" i="3" s="1"/>
  <c r="C1194" i="3"/>
  <c r="D1194" i="3" s="1"/>
  <c r="C1193" i="3"/>
  <c r="D1193" i="3" s="1"/>
  <c r="C1192" i="3"/>
  <c r="D1192" i="3" s="1"/>
  <c r="C1191" i="3"/>
  <c r="D1191" i="3" s="1"/>
  <c r="C1190" i="3"/>
  <c r="D1190" i="3" s="1"/>
  <c r="C1189" i="3"/>
  <c r="D1189" i="3" s="1"/>
  <c r="C1188" i="3"/>
  <c r="D1188" i="3" s="1"/>
  <c r="C1187" i="3"/>
  <c r="D1187" i="3" s="1"/>
  <c r="D1186" i="3"/>
  <c r="C1186" i="3"/>
  <c r="C1185" i="3"/>
  <c r="D1185" i="3" s="1"/>
  <c r="C1184" i="3"/>
  <c r="D1184" i="3" s="1"/>
  <c r="C1183" i="3"/>
  <c r="D1183" i="3" s="1"/>
  <c r="C1182" i="3"/>
  <c r="D1182" i="3" s="1"/>
  <c r="C1181" i="3"/>
  <c r="D1181" i="3" s="1"/>
  <c r="C1180" i="3"/>
  <c r="D1180" i="3" s="1"/>
  <c r="C1179" i="3"/>
  <c r="D1179" i="3" s="1"/>
  <c r="C1178" i="3"/>
  <c r="D1178" i="3" s="1"/>
  <c r="C1177" i="3"/>
  <c r="D1177" i="3" s="1"/>
  <c r="C1176" i="3"/>
  <c r="D1176" i="3" s="1"/>
  <c r="C1175" i="3"/>
  <c r="D1175" i="3" s="1"/>
  <c r="C1174" i="3"/>
  <c r="D1174" i="3" s="1"/>
  <c r="C1173" i="3"/>
  <c r="D1173" i="3" s="1"/>
  <c r="D1172" i="3"/>
  <c r="C1172" i="3"/>
  <c r="C1171" i="3"/>
  <c r="D1171" i="3" s="1"/>
  <c r="C1170" i="3"/>
  <c r="D1170" i="3" s="1"/>
  <c r="C1169" i="3"/>
  <c r="D1169" i="3" s="1"/>
  <c r="D1168" i="3"/>
  <c r="C1168" i="3"/>
  <c r="C1167" i="3"/>
  <c r="D1167" i="3" s="1"/>
  <c r="C1166" i="3"/>
  <c r="D1166" i="3" s="1"/>
  <c r="C1165" i="3"/>
  <c r="D1165" i="3" s="1"/>
  <c r="C1164" i="3"/>
  <c r="D1164" i="3" s="1"/>
  <c r="C1163" i="3"/>
  <c r="D1163" i="3" s="1"/>
  <c r="C1162" i="3"/>
  <c r="D1162" i="3" s="1"/>
  <c r="C1161" i="3"/>
  <c r="D1161" i="3" s="1"/>
  <c r="C1160" i="3"/>
  <c r="D1160" i="3" s="1"/>
  <c r="C1159" i="3"/>
  <c r="D1159" i="3" s="1"/>
  <c r="C1158" i="3"/>
  <c r="D1158" i="3" s="1"/>
  <c r="C1157" i="3"/>
  <c r="D1157" i="3" s="1"/>
  <c r="C1156" i="3"/>
  <c r="D1156" i="3" s="1"/>
  <c r="C1155" i="3"/>
  <c r="D1155" i="3" s="1"/>
  <c r="C1154" i="3"/>
  <c r="D1154" i="3" s="1"/>
  <c r="C1153" i="3"/>
  <c r="D1153" i="3" s="1"/>
  <c r="C1152" i="3"/>
  <c r="D1152" i="3" s="1"/>
  <c r="C1151" i="3"/>
  <c r="D1151" i="3" s="1"/>
  <c r="C1150" i="3"/>
  <c r="D1150" i="3" s="1"/>
  <c r="C1149" i="3"/>
  <c r="D1149" i="3" s="1"/>
  <c r="C1148" i="3"/>
  <c r="D1148" i="3" s="1"/>
  <c r="C1147" i="3"/>
  <c r="D1147" i="3" s="1"/>
  <c r="C1146" i="3"/>
  <c r="D1146" i="3" s="1"/>
  <c r="C1145" i="3"/>
  <c r="D1145" i="3" s="1"/>
  <c r="D1144" i="3"/>
  <c r="C1144" i="3"/>
  <c r="C1143" i="3"/>
  <c r="D1143" i="3" s="1"/>
  <c r="C1142" i="3"/>
  <c r="D1142" i="3" s="1"/>
  <c r="C1141" i="3"/>
  <c r="D1141" i="3" s="1"/>
  <c r="C1140" i="3"/>
  <c r="D1140" i="3" s="1"/>
  <c r="C1139" i="3"/>
  <c r="D1139" i="3" s="1"/>
  <c r="C1138" i="3"/>
  <c r="D1138" i="3" s="1"/>
  <c r="C1137" i="3"/>
  <c r="D1137" i="3" s="1"/>
  <c r="C1136" i="3"/>
  <c r="D1136" i="3" s="1"/>
  <c r="C1135" i="3"/>
  <c r="D1135" i="3" s="1"/>
  <c r="C1134" i="3"/>
  <c r="D1134" i="3" s="1"/>
  <c r="D1133" i="3"/>
  <c r="C1133" i="3"/>
  <c r="C1132" i="3"/>
  <c r="D1132" i="3" s="1"/>
  <c r="C1131" i="3"/>
  <c r="D1131" i="3" s="1"/>
  <c r="C1130" i="3"/>
  <c r="D1130" i="3" s="1"/>
  <c r="C1129" i="3"/>
  <c r="D1129" i="3" s="1"/>
  <c r="D1128" i="3"/>
  <c r="C1128" i="3"/>
  <c r="C1127" i="3"/>
  <c r="D1127" i="3" s="1"/>
  <c r="C1126" i="3"/>
  <c r="D1126" i="3" s="1"/>
  <c r="C1125" i="3"/>
  <c r="D1125" i="3" s="1"/>
  <c r="C1124" i="3"/>
  <c r="D1124" i="3" s="1"/>
  <c r="C1123" i="3"/>
  <c r="D1123" i="3" s="1"/>
  <c r="D1122" i="3"/>
  <c r="C1122" i="3"/>
  <c r="C1121" i="3"/>
  <c r="D1121" i="3" s="1"/>
  <c r="C1120" i="3"/>
  <c r="D1120" i="3" s="1"/>
  <c r="C1119" i="3"/>
  <c r="D1119" i="3" s="1"/>
  <c r="C1118" i="3"/>
  <c r="D1118" i="3" s="1"/>
  <c r="D1117" i="3"/>
  <c r="C1117" i="3"/>
  <c r="C1116" i="3"/>
  <c r="D1116" i="3" s="1"/>
  <c r="C1115" i="3"/>
  <c r="D1115" i="3" s="1"/>
  <c r="C1114" i="3"/>
  <c r="D1114" i="3" s="1"/>
  <c r="C1113" i="3"/>
  <c r="D1113" i="3" s="1"/>
  <c r="D1112" i="3"/>
  <c r="C1112" i="3"/>
  <c r="C1111" i="3"/>
  <c r="D1111" i="3" s="1"/>
  <c r="C1110" i="3"/>
  <c r="D1110" i="3" s="1"/>
  <c r="C1109" i="3"/>
  <c r="D1109" i="3" s="1"/>
  <c r="C1108" i="3"/>
  <c r="D1108" i="3" s="1"/>
  <c r="C1107" i="3"/>
  <c r="D1107" i="3" s="1"/>
  <c r="D1106" i="3"/>
  <c r="C1106" i="3"/>
  <c r="C1105" i="3"/>
  <c r="D1105" i="3" s="1"/>
  <c r="C1104" i="3"/>
  <c r="D1104" i="3" s="1"/>
  <c r="C1103" i="3"/>
  <c r="D1103" i="3" s="1"/>
  <c r="C1102" i="3"/>
  <c r="D1102" i="3" s="1"/>
  <c r="C1101" i="3"/>
  <c r="D1101" i="3" s="1"/>
  <c r="D1100" i="3"/>
  <c r="C1100" i="3"/>
  <c r="C1099" i="3"/>
  <c r="D1099" i="3" s="1"/>
  <c r="C1098" i="3"/>
  <c r="D1098" i="3" s="1"/>
  <c r="C1097" i="3"/>
  <c r="D1097" i="3" s="1"/>
  <c r="C1096" i="3"/>
  <c r="D1096" i="3" s="1"/>
  <c r="C1095" i="3"/>
  <c r="D1095" i="3" s="1"/>
  <c r="C1094" i="3"/>
  <c r="D1094" i="3" s="1"/>
  <c r="C1093" i="3"/>
  <c r="D1093" i="3" s="1"/>
  <c r="C1092" i="3"/>
  <c r="D1092" i="3" s="1"/>
  <c r="C1091" i="3"/>
  <c r="D1091" i="3" s="1"/>
  <c r="D1090" i="3"/>
  <c r="C1090" i="3"/>
  <c r="C1089" i="3"/>
  <c r="D1089" i="3" s="1"/>
  <c r="C1088" i="3"/>
  <c r="D1088" i="3" s="1"/>
  <c r="C1087" i="3"/>
  <c r="D1087" i="3" s="1"/>
  <c r="C1086" i="3"/>
  <c r="D1086" i="3" s="1"/>
  <c r="C1085" i="3"/>
  <c r="D1085" i="3" s="1"/>
  <c r="D1084" i="3"/>
  <c r="C1084" i="3"/>
  <c r="C1083" i="3"/>
  <c r="D1083" i="3" s="1"/>
  <c r="D1082" i="3"/>
  <c r="C1082" i="3"/>
  <c r="C1081" i="3"/>
  <c r="D1081" i="3" s="1"/>
  <c r="C1080" i="3"/>
  <c r="D1080" i="3" s="1"/>
  <c r="C1079" i="3"/>
  <c r="D1079" i="3" s="1"/>
  <c r="D1078" i="3"/>
  <c r="C1078" i="3"/>
  <c r="C1077" i="3"/>
  <c r="D1077" i="3" s="1"/>
  <c r="D1076" i="3"/>
  <c r="C1076" i="3"/>
  <c r="C1075" i="3"/>
  <c r="D1075" i="3" s="1"/>
  <c r="C1074" i="3"/>
  <c r="D1074" i="3" s="1"/>
  <c r="C1073" i="3"/>
  <c r="D1073" i="3" s="1"/>
  <c r="C1072" i="3"/>
  <c r="D1072" i="3" s="1"/>
  <c r="C1071" i="3"/>
  <c r="D1071" i="3" s="1"/>
  <c r="D1070" i="3"/>
  <c r="C1070" i="3"/>
  <c r="C1069" i="3"/>
  <c r="D1069" i="3" s="1"/>
  <c r="C1068" i="3"/>
  <c r="D1068" i="3" s="1"/>
  <c r="C1067" i="3"/>
  <c r="D1067" i="3" s="1"/>
  <c r="C1066" i="3"/>
  <c r="D1066" i="3" s="1"/>
  <c r="C1065" i="3"/>
  <c r="D1065" i="3" s="1"/>
  <c r="C1064" i="3"/>
  <c r="D1064" i="3" s="1"/>
  <c r="C1063" i="3"/>
  <c r="D1063" i="3" s="1"/>
  <c r="C1062" i="3"/>
  <c r="D1062" i="3" s="1"/>
  <c r="C1061" i="3"/>
  <c r="D1061" i="3" s="1"/>
  <c r="C1060" i="3"/>
  <c r="D1060" i="3" s="1"/>
  <c r="C1059" i="3"/>
  <c r="D1059" i="3" s="1"/>
  <c r="C1058" i="3"/>
  <c r="D1058" i="3" s="1"/>
  <c r="C1057" i="3"/>
  <c r="D1057" i="3" s="1"/>
  <c r="C1056" i="3"/>
  <c r="D1056" i="3" s="1"/>
  <c r="C1055" i="3"/>
  <c r="D1055" i="3" s="1"/>
  <c r="D1054" i="3"/>
  <c r="C1054" i="3"/>
  <c r="C1053" i="3"/>
  <c r="D1053" i="3" s="1"/>
  <c r="C1052" i="3"/>
  <c r="D1052" i="3" s="1"/>
  <c r="C1051" i="3"/>
  <c r="D1051" i="3" s="1"/>
  <c r="C1050" i="3"/>
  <c r="D1050" i="3" s="1"/>
  <c r="C1049" i="3"/>
  <c r="D1049" i="3" s="1"/>
  <c r="C1048" i="3"/>
  <c r="D1048" i="3" s="1"/>
  <c r="C1047" i="3"/>
  <c r="D1047" i="3" s="1"/>
  <c r="C1046" i="3"/>
  <c r="D1046" i="3" s="1"/>
  <c r="C1045" i="3"/>
  <c r="D1045" i="3" s="1"/>
  <c r="D1044" i="3"/>
  <c r="C1044" i="3"/>
  <c r="C1043" i="3"/>
  <c r="D1043" i="3" s="1"/>
  <c r="C1042" i="3"/>
  <c r="D1042" i="3" s="1"/>
  <c r="C1041" i="3"/>
  <c r="D1041" i="3" s="1"/>
  <c r="C1040" i="3"/>
  <c r="D1040" i="3" s="1"/>
  <c r="C1039" i="3"/>
  <c r="D1039" i="3" s="1"/>
  <c r="D1038" i="3"/>
  <c r="C1038" i="3"/>
  <c r="C1037" i="3"/>
  <c r="D1037" i="3" s="1"/>
  <c r="C1036" i="3"/>
  <c r="D1036" i="3" s="1"/>
  <c r="C1035" i="3"/>
  <c r="D1035" i="3" s="1"/>
  <c r="C1034" i="3"/>
  <c r="D1034" i="3" s="1"/>
  <c r="C1033" i="3"/>
  <c r="D1033" i="3" s="1"/>
  <c r="C1032" i="3"/>
  <c r="D1032" i="3" s="1"/>
  <c r="C1031" i="3"/>
  <c r="D1031" i="3" s="1"/>
  <c r="C1030" i="3"/>
  <c r="D1030" i="3" s="1"/>
  <c r="C1029" i="3"/>
  <c r="D1029" i="3" s="1"/>
  <c r="C1028" i="3"/>
  <c r="D1028" i="3" s="1"/>
  <c r="C1027" i="3"/>
  <c r="D1027" i="3" s="1"/>
  <c r="C1026" i="3"/>
  <c r="D1026" i="3" s="1"/>
  <c r="C1025" i="3"/>
  <c r="D1025" i="3" s="1"/>
  <c r="C1024" i="3"/>
  <c r="D1024" i="3" s="1"/>
  <c r="C1023" i="3"/>
  <c r="D1023" i="3" s="1"/>
  <c r="C1022" i="3"/>
  <c r="D1022" i="3" s="1"/>
  <c r="C1021" i="3"/>
  <c r="D1021" i="3" s="1"/>
  <c r="D1020" i="3"/>
  <c r="C1020" i="3"/>
  <c r="C1019" i="3"/>
  <c r="D1019" i="3" s="1"/>
  <c r="D1018" i="3"/>
  <c r="C1018" i="3"/>
  <c r="C1017" i="3"/>
  <c r="D1017" i="3" s="1"/>
  <c r="C1016" i="3"/>
  <c r="D1016" i="3" s="1"/>
  <c r="C1015" i="3"/>
  <c r="D1015" i="3" s="1"/>
  <c r="D1014" i="3"/>
  <c r="C1014" i="3"/>
  <c r="C1013" i="3"/>
  <c r="D1013" i="3" s="1"/>
  <c r="D1012" i="3"/>
  <c r="C1012" i="3"/>
  <c r="C1011" i="3"/>
  <c r="D1011" i="3" s="1"/>
  <c r="C1010" i="3"/>
  <c r="D1010" i="3" s="1"/>
  <c r="C1009" i="3"/>
  <c r="D1009" i="3" s="1"/>
  <c r="C1008" i="3"/>
  <c r="D1008" i="3" s="1"/>
  <c r="C1007" i="3"/>
  <c r="D1007" i="3" s="1"/>
  <c r="D1006" i="3"/>
  <c r="C1006" i="3"/>
  <c r="C1005" i="3"/>
  <c r="D1005" i="3" s="1"/>
  <c r="C1004" i="3"/>
  <c r="D1004" i="3" s="1"/>
  <c r="C1003" i="3"/>
  <c r="D1003" i="3" s="1"/>
  <c r="C1002" i="3"/>
  <c r="D1002" i="3" s="1"/>
  <c r="C1001" i="3"/>
  <c r="D1001" i="3" s="1"/>
  <c r="C1000" i="3"/>
  <c r="D1000" i="3" s="1"/>
  <c r="C999" i="3"/>
  <c r="D999" i="3" s="1"/>
  <c r="C998" i="3"/>
  <c r="D998" i="3" s="1"/>
  <c r="C997" i="3"/>
  <c r="D997" i="3" s="1"/>
  <c r="D996" i="3"/>
  <c r="C996" i="3"/>
  <c r="C995" i="3"/>
  <c r="D995" i="3" s="1"/>
  <c r="C994" i="3"/>
  <c r="D994" i="3" s="1"/>
  <c r="C993" i="3"/>
  <c r="D993" i="3" s="1"/>
  <c r="C992" i="3"/>
  <c r="D992" i="3" s="1"/>
  <c r="C991" i="3"/>
  <c r="D991" i="3" s="1"/>
  <c r="C990" i="3"/>
  <c r="D990" i="3" s="1"/>
  <c r="C989" i="3"/>
  <c r="D989" i="3" s="1"/>
  <c r="C988" i="3"/>
  <c r="D988" i="3" s="1"/>
  <c r="C987" i="3"/>
  <c r="D987" i="3" s="1"/>
  <c r="D986" i="3"/>
  <c r="C986" i="3"/>
  <c r="C985" i="3"/>
  <c r="D985" i="3" s="1"/>
  <c r="C984" i="3"/>
  <c r="D984" i="3" s="1"/>
  <c r="C983" i="3"/>
  <c r="D983" i="3" s="1"/>
  <c r="C982" i="3"/>
  <c r="D982" i="3" s="1"/>
  <c r="C981" i="3"/>
  <c r="D981" i="3" s="1"/>
  <c r="C980" i="3"/>
  <c r="D980" i="3" s="1"/>
  <c r="C979" i="3"/>
  <c r="D979" i="3" s="1"/>
  <c r="C978" i="3"/>
  <c r="D978" i="3" s="1"/>
  <c r="C977" i="3"/>
  <c r="D977" i="3" s="1"/>
  <c r="C976" i="3"/>
  <c r="D976" i="3" s="1"/>
  <c r="C975" i="3"/>
  <c r="D975" i="3" s="1"/>
  <c r="C974" i="3"/>
  <c r="D974" i="3" s="1"/>
  <c r="C973" i="3"/>
  <c r="D973" i="3" s="1"/>
  <c r="C972" i="3"/>
  <c r="D972" i="3" s="1"/>
  <c r="C971" i="3"/>
  <c r="D971" i="3" s="1"/>
  <c r="C970" i="3"/>
  <c r="D970" i="3" s="1"/>
  <c r="C969" i="3"/>
  <c r="D969" i="3" s="1"/>
  <c r="C968" i="3"/>
  <c r="D968" i="3" s="1"/>
  <c r="C967" i="3"/>
  <c r="D967" i="3" s="1"/>
  <c r="C966" i="3"/>
  <c r="D966" i="3" s="1"/>
  <c r="C965" i="3"/>
  <c r="D965" i="3" s="1"/>
  <c r="C964" i="3"/>
  <c r="D964" i="3" s="1"/>
  <c r="C963" i="3"/>
  <c r="D963" i="3" s="1"/>
  <c r="C962" i="3"/>
  <c r="D962" i="3" s="1"/>
  <c r="C961" i="3"/>
  <c r="D961" i="3" s="1"/>
  <c r="C960" i="3"/>
  <c r="D960" i="3" s="1"/>
  <c r="C959" i="3"/>
  <c r="D959" i="3" s="1"/>
  <c r="C958" i="3"/>
  <c r="D958" i="3" s="1"/>
  <c r="C957" i="3"/>
  <c r="D957" i="3" s="1"/>
  <c r="C956" i="3"/>
  <c r="D956" i="3" s="1"/>
  <c r="C955" i="3"/>
  <c r="D955" i="3" s="1"/>
  <c r="D954" i="3"/>
  <c r="C954" i="3"/>
  <c r="C953" i="3"/>
  <c r="D953" i="3" s="1"/>
  <c r="C952" i="3"/>
  <c r="D952" i="3" s="1"/>
  <c r="C951" i="3"/>
  <c r="D951" i="3" s="1"/>
  <c r="C950" i="3"/>
  <c r="D950" i="3" s="1"/>
  <c r="C949" i="3"/>
  <c r="D949" i="3" s="1"/>
  <c r="D948" i="3"/>
  <c r="C948" i="3"/>
  <c r="C947" i="3"/>
  <c r="D947" i="3" s="1"/>
  <c r="C946" i="3"/>
  <c r="D946" i="3" s="1"/>
  <c r="C945" i="3"/>
  <c r="D945" i="3" s="1"/>
  <c r="C944" i="3"/>
  <c r="D944" i="3" s="1"/>
  <c r="C943" i="3"/>
  <c r="D943" i="3" s="1"/>
  <c r="D942" i="3"/>
  <c r="C942" i="3"/>
  <c r="C941" i="3"/>
  <c r="D941" i="3" s="1"/>
  <c r="C940" i="3"/>
  <c r="D940" i="3" s="1"/>
  <c r="C939" i="3"/>
  <c r="D939" i="3" s="1"/>
  <c r="D938" i="3"/>
  <c r="C938" i="3"/>
  <c r="C937" i="3"/>
  <c r="D937" i="3" s="1"/>
  <c r="C936" i="3"/>
  <c r="D936" i="3" s="1"/>
  <c r="C935" i="3"/>
  <c r="D935" i="3" s="1"/>
  <c r="C934" i="3"/>
  <c r="D934" i="3" s="1"/>
  <c r="C933" i="3"/>
  <c r="D933" i="3" s="1"/>
  <c r="C932" i="3"/>
  <c r="D932" i="3" s="1"/>
  <c r="C931" i="3"/>
  <c r="D931" i="3" s="1"/>
  <c r="C930" i="3"/>
  <c r="D930" i="3" s="1"/>
  <c r="C929" i="3"/>
  <c r="D929" i="3" s="1"/>
  <c r="C928" i="3"/>
  <c r="D928" i="3" s="1"/>
  <c r="C927" i="3"/>
  <c r="D927" i="3" s="1"/>
  <c r="C926" i="3"/>
  <c r="D926" i="3" s="1"/>
  <c r="C925" i="3"/>
  <c r="D925" i="3" s="1"/>
  <c r="C924" i="3"/>
  <c r="D924" i="3" s="1"/>
  <c r="C923" i="3"/>
  <c r="D923" i="3" s="1"/>
  <c r="D922" i="3"/>
  <c r="C922" i="3"/>
  <c r="C921" i="3"/>
  <c r="D921" i="3" s="1"/>
  <c r="C920" i="3"/>
  <c r="D920" i="3" s="1"/>
  <c r="C919" i="3"/>
  <c r="D919" i="3" s="1"/>
  <c r="C918" i="3"/>
  <c r="D918" i="3" s="1"/>
  <c r="C917" i="3"/>
  <c r="D917" i="3" s="1"/>
  <c r="C916" i="3"/>
  <c r="D916" i="3" s="1"/>
  <c r="C915" i="3"/>
  <c r="D915" i="3" s="1"/>
  <c r="C914" i="3"/>
  <c r="D914" i="3" s="1"/>
  <c r="C913" i="3"/>
  <c r="D913" i="3" s="1"/>
  <c r="C912" i="3"/>
  <c r="D912" i="3" s="1"/>
  <c r="C911" i="3"/>
  <c r="D911" i="3" s="1"/>
  <c r="C910" i="3"/>
  <c r="D910" i="3" s="1"/>
  <c r="C909" i="3"/>
  <c r="D909" i="3" s="1"/>
  <c r="C908" i="3"/>
  <c r="D908" i="3" s="1"/>
  <c r="C907" i="3"/>
  <c r="D907" i="3" s="1"/>
  <c r="C906" i="3"/>
  <c r="D906" i="3" s="1"/>
  <c r="C905" i="3"/>
  <c r="D905" i="3" s="1"/>
  <c r="C904" i="3"/>
  <c r="D904" i="3" s="1"/>
  <c r="C903" i="3"/>
  <c r="D903" i="3" s="1"/>
  <c r="D902" i="3"/>
  <c r="C902" i="3"/>
  <c r="C901" i="3"/>
  <c r="D901" i="3" s="1"/>
  <c r="C900" i="3"/>
  <c r="D900" i="3" s="1"/>
  <c r="C899" i="3"/>
  <c r="D899" i="3" s="1"/>
  <c r="D898" i="3"/>
  <c r="C898" i="3"/>
  <c r="C897" i="3"/>
  <c r="D897" i="3" s="1"/>
  <c r="C896" i="3"/>
  <c r="D896" i="3" s="1"/>
  <c r="C895" i="3"/>
  <c r="D895" i="3" s="1"/>
  <c r="C894" i="3"/>
  <c r="D894" i="3" s="1"/>
  <c r="C893" i="3"/>
  <c r="D893" i="3" s="1"/>
  <c r="C892" i="3"/>
  <c r="D892" i="3" s="1"/>
  <c r="C891" i="3"/>
  <c r="D891" i="3" s="1"/>
  <c r="C890" i="3"/>
  <c r="D890" i="3" s="1"/>
  <c r="C889" i="3"/>
  <c r="D889" i="3" s="1"/>
  <c r="C888" i="3"/>
  <c r="D888" i="3" s="1"/>
  <c r="C887" i="3"/>
  <c r="D887" i="3" s="1"/>
  <c r="C886" i="3"/>
  <c r="D886" i="3" s="1"/>
  <c r="C885" i="3"/>
  <c r="D885" i="3" s="1"/>
  <c r="C884" i="3"/>
  <c r="D884" i="3" s="1"/>
  <c r="C883" i="3"/>
  <c r="D883" i="3" s="1"/>
  <c r="C882" i="3"/>
  <c r="D882" i="3" s="1"/>
  <c r="D881" i="3"/>
  <c r="C881" i="3"/>
  <c r="C880" i="3"/>
  <c r="D880" i="3" s="1"/>
  <c r="C879" i="3"/>
  <c r="D879" i="3" s="1"/>
  <c r="C878" i="3"/>
  <c r="D878" i="3" s="1"/>
  <c r="C877" i="3"/>
  <c r="D877" i="3" s="1"/>
  <c r="D876" i="3"/>
  <c r="C876" i="3"/>
  <c r="C875" i="3"/>
  <c r="D875" i="3" s="1"/>
  <c r="C874" i="3"/>
  <c r="D874" i="3" s="1"/>
  <c r="C873" i="3"/>
  <c r="D873" i="3" s="1"/>
  <c r="C872" i="3"/>
  <c r="D872" i="3" s="1"/>
  <c r="C871" i="3"/>
  <c r="D871" i="3" s="1"/>
  <c r="C870" i="3"/>
  <c r="D870" i="3" s="1"/>
  <c r="C869" i="3"/>
  <c r="D869" i="3" s="1"/>
  <c r="C868" i="3"/>
  <c r="D868" i="3" s="1"/>
  <c r="C867" i="3"/>
  <c r="D867" i="3" s="1"/>
  <c r="C866" i="3"/>
  <c r="D866" i="3" s="1"/>
  <c r="C865" i="3"/>
  <c r="D865" i="3" s="1"/>
  <c r="C864" i="3"/>
  <c r="D864" i="3" s="1"/>
  <c r="C863" i="3"/>
  <c r="D863" i="3" s="1"/>
  <c r="C862" i="3"/>
  <c r="D862" i="3" s="1"/>
  <c r="C861" i="3"/>
  <c r="D861" i="3" s="1"/>
  <c r="C860" i="3"/>
  <c r="D860" i="3" s="1"/>
  <c r="D859" i="3"/>
  <c r="C859" i="3"/>
  <c r="C858" i="3"/>
  <c r="D858" i="3" s="1"/>
  <c r="C857" i="3"/>
  <c r="D857" i="3" s="1"/>
  <c r="C856" i="3"/>
  <c r="D856" i="3" s="1"/>
  <c r="C855" i="3"/>
  <c r="D855" i="3" s="1"/>
  <c r="C854" i="3"/>
  <c r="D854" i="3" s="1"/>
  <c r="C853" i="3"/>
  <c r="D853" i="3" s="1"/>
  <c r="D852" i="3"/>
  <c r="C852" i="3"/>
  <c r="C851" i="3"/>
  <c r="D851" i="3" s="1"/>
  <c r="C850" i="3"/>
  <c r="D850" i="3" s="1"/>
  <c r="C849" i="3"/>
  <c r="D849" i="3" s="1"/>
  <c r="C848" i="3"/>
  <c r="D848" i="3" s="1"/>
  <c r="C847" i="3"/>
  <c r="D847" i="3" s="1"/>
  <c r="C846" i="3"/>
  <c r="D846" i="3" s="1"/>
  <c r="C845" i="3"/>
  <c r="D845" i="3" s="1"/>
  <c r="C844" i="3"/>
  <c r="D844" i="3" s="1"/>
  <c r="C843" i="3"/>
  <c r="D843" i="3" s="1"/>
  <c r="D842" i="3"/>
  <c r="C842" i="3"/>
  <c r="C841" i="3"/>
  <c r="D841" i="3" s="1"/>
  <c r="C840" i="3"/>
  <c r="D840" i="3" s="1"/>
  <c r="C839" i="3"/>
  <c r="D839" i="3" s="1"/>
  <c r="C838" i="3"/>
  <c r="D838" i="3" s="1"/>
  <c r="C837" i="3"/>
  <c r="D837" i="3" s="1"/>
  <c r="D836" i="3"/>
  <c r="C836" i="3"/>
  <c r="C835" i="3"/>
  <c r="D835" i="3" s="1"/>
  <c r="C834" i="3"/>
  <c r="D834" i="3" s="1"/>
  <c r="C833" i="3"/>
  <c r="D833" i="3" s="1"/>
  <c r="C832" i="3"/>
  <c r="D832" i="3" s="1"/>
  <c r="C831" i="3"/>
  <c r="D831" i="3" s="1"/>
  <c r="D830" i="3"/>
  <c r="C830" i="3"/>
  <c r="C829" i="3"/>
  <c r="D829" i="3" s="1"/>
  <c r="C828" i="3"/>
  <c r="D828" i="3" s="1"/>
  <c r="C827" i="3"/>
  <c r="D827" i="3" s="1"/>
  <c r="C826" i="3"/>
  <c r="D826" i="3" s="1"/>
  <c r="C825" i="3"/>
  <c r="D825" i="3" s="1"/>
  <c r="C824" i="3"/>
  <c r="D824" i="3" s="1"/>
  <c r="C823" i="3"/>
  <c r="D823" i="3" s="1"/>
  <c r="C822" i="3"/>
  <c r="D822" i="3" s="1"/>
  <c r="C821" i="3"/>
  <c r="D821" i="3" s="1"/>
  <c r="C820" i="3"/>
  <c r="D820" i="3" s="1"/>
  <c r="D819" i="3"/>
  <c r="C819" i="3"/>
  <c r="C818" i="3"/>
  <c r="D818" i="3" s="1"/>
  <c r="C817" i="3"/>
  <c r="D817" i="3" s="1"/>
  <c r="C816" i="3"/>
  <c r="D816" i="3" s="1"/>
  <c r="C815" i="3"/>
  <c r="D815" i="3" s="1"/>
  <c r="C814" i="3"/>
  <c r="D814" i="3" s="1"/>
  <c r="C813" i="3"/>
  <c r="D813" i="3" s="1"/>
  <c r="C812" i="3"/>
  <c r="D812" i="3" s="1"/>
  <c r="C811" i="3"/>
  <c r="D811" i="3" s="1"/>
  <c r="C810" i="3"/>
  <c r="D810" i="3" s="1"/>
  <c r="C809" i="3"/>
  <c r="D809" i="3" s="1"/>
  <c r="D808" i="3"/>
  <c r="C808" i="3"/>
  <c r="C807" i="3"/>
  <c r="D807" i="3" s="1"/>
  <c r="C806" i="3"/>
  <c r="D806" i="3" s="1"/>
  <c r="C805" i="3"/>
  <c r="D805" i="3" s="1"/>
  <c r="C804" i="3"/>
  <c r="D804" i="3" s="1"/>
  <c r="D803" i="3"/>
  <c r="C803" i="3"/>
  <c r="D802" i="3"/>
  <c r="C802" i="3"/>
  <c r="C801" i="3"/>
  <c r="D801" i="3" s="1"/>
  <c r="C800" i="3"/>
  <c r="D800" i="3" s="1"/>
  <c r="C799" i="3"/>
  <c r="D799" i="3" s="1"/>
  <c r="C798" i="3"/>
  <c r="D798" i="3" s="1"/>
  <c r="C797" i="3"/>
  <c r="D797" i="3" s="1"/>
  <c r="C796" i="3"/>
  <c r="D796" i="3" s="1"/>
  <c r="C795" i="3"/>
  <c r="D795" i="3" s="1"/>
  <c r="C794" i="3"/>
  <c r="D794" i="3" s="1"/>
  <c r="C793" i="3"/>
  <c r="D793" i="3" s="1"/>
  <c r="C792" i="3"/>
  <c r="D792" i="3" s="1"/>
  <c r="C791" i="3"/>
  <c r="D791" i="3" s="1"/>
  <c r="C790" i="3"/>
  <c r="D790" i="3" s="1"/>
  <c r="C789" i="3"/>
  <c r="D789" i="3" s="1"/>
  <c r="C788" i="3"/>
  <c r="D788" i="3" s="1"/>
  <c r="D787" i="3"/>
  <c r="C787" i="3"/>
  <c r="C786" i="3"/>
  <c r="D786" i="3" s="1"/>
  <c r="C785" i="3"/>
  <c r="D785" i="3" s="1"/>
  <c r="C784" i="3"/>
  <c r="D784" i="3" s="1"/>
  <c r="C783" i="3"/>
  <c r="D783" i="3" s="1"/>
  <c r="C782" i="3"/>
  <c r="D782" i="3" s="1"/>
  <c r="C781" i="3"/>
  <c r="D781" i="3" s="1"/>
  <c r="C780" i="3"/>
  <c r="D780" i="3" s="1"/>
  <c r="C779" i="3"/>
  <c r="D779" i="3" s="1"/>
  <c r="C778" i="3"/>
  <c r="D778" i="3" s="1"/>
  <c r="C777" i="3"/>
  <c r="D777" i="3" s="1"/>
  <c r="D776" i="3"/>
  <c r="C776" i="3"/>
  <c r="C775" i="3"/>
  <c r="D775" i="3" s="1"/>
  <c r="C774" i="3"/>
  <c r="D774" i="3" s="1"/>
  <c r="C773" i="3"/>
  <c r="D773" i="3" s="1"/>
  <c r="C772" i="3"/>
  <c r="D772" i="3" s="1"/>
  <c r="C771" i="3"/>
  <c r="D771" i="3" s="1"/>
  <c r="D770" i="3"/>
  <c r="C770" i="3"/>
  <c r="C769" i="3"/>
  <c r="D769" i="3" s="1"/>
  <c r="C768" i="3"/>
  <c r="D768" i="3" s="1"/>
  <c r="C767" i="3"/>
  <c r="D767" i="3" s="1"/>
  <c r="C766" i="3"/>
  <c r="D766" i="3" s="1"/>
  <c r="C765" i="3"/>
  <c r="D765" i="3" s="1"/>
  <c r="C764" i="3"/>
  <c r="D764" i="3" s="1"/>
  <c r="C763" i="3"/>
  <c r="D763" i="3" s="1"/>
  <c r="C762" i="3"/>
  <c r="D762" i="3" s="1"/>
  <c r="C761" i="3"/>
  <c r="D761" i="3" s="1"/>
  <c r="C760" i="3"/>
  <c r="D760" i="3" s="1"/>
  <c r="C759" i="3"/>
  <c r="D759" i="3" s="1"/>
  <c r="C758" i="3"/>
  <c r="D758" i="3" s="1"/>
  <c r="C757" i="3"/>
  <c r="D757" i="3" s="1"/>
  <c r="C756" i="3"/>
  <c r="D756" i="3" s="1"/>
  <c r="D755" i="3"/>
  <c r="C755" i="3"/>
  <c r="C754" i="3"/>
  <c r="D754" i="3" s="1"/>
  <c r="C753" i="3"/>
  <c r="D753" i="3" s="1"/>
  <c r="C752" i="3"/>
  <c r="D752" i="3" s="1"/>
  <c r="C751" i="3"/>
  <c r="D751" i="3" s="1"/>
  <c r="C750" i="3"/>
  <c r="D750" i="3" s="1"/>
  <c r="C749" i="3"/>
  <c r="D749" i="3" s="1"/>
  <c r="C748" i="3"/>
  <c r="D748" i="3" s="1"/>
  <c r="C747" i="3"/>
  <c r="D747" i="3" s="1"/>
  <c r="D746" i="3"/>
  <c r="C746" i="3"/>
  <c r="C745" i="3"/>
  <c r="D745" i="3" s="1"/>
  <c r="C744" i="3"/>
  <c r="D744" i="3" s="1"/>
  <c r="C743" i="3"/>
  <c r="D743" i="3" s="1"/>
  <c r="C742" i="3"/>
  <c r="D742" i="3" s="1"/>
  <c r="C741" i="3"/>
  <c r="D741" i="3" s="1"/>
  <c r="C740" i="3"/>
  <c r="D740" i="3" s="1"/>
  <c r="C739" i="3"/>
  <c r="D739" i="3" s="1"/>
  <c r="C738" i="3"/>
  <c r="D738" i="3" s="1"/>
  <c r="C737" i="3"/>
  <c r="D737" i="3" s="1"/>
  <c r="C736" i="3"/>
  <c r="D736" i="3" s="1"/>
  <c r="C735" i="3"/>
  <c r="D735" i="3" s="1"/>
  <c r="C734" i="3"/>
  <c r="D734" i="3" s="1"/>
  <c r="C733" i="3"/>
  <c r="D733" i="3" s="1"/>
  <c r="C732" i="3"/>
  <c r="D732" i="3" s="1"/>
  <c r="C731" i="3"/>
  <c r="D731" i="3" s="1"/>
  <c r="D730" i="3"/>
  <c r="C730" i="3"/>
  <c r="C729" i="3"/>
  <c r="D729" i="3" s="1"/>
  <c r="C728" i="3"/>
  <c r="D728" i="3" s="1"/>
  <c r="C727" i="3"/>
  <c r="D727" i="3" s="1"/>
  <c r="C726" i="3"/>
  <c r="D726" i="3" s="1"/>
  <c r="C725" i="3"/>
  <c r="D725" i="3" s="1"/>
  <c r="C724" i="3"/>
  <c r="D724" i="3" s="1"/>
  <c r="C723" i="3"/>
  <c r="D723" i="3" s="1"/>
  <c r="C722" i="3"/>
  <c r="D722" i="3" s="1"/>
  <c r="C721" i="3"/>
  <c r="D721" i="3" s="1"/>
  <c r="C720" i="3"/>
  <c r="D720" i="3" s="1"/>
  <c r="C719" i="3"/>
  <c r="D719" i="3" s="1"/>
  <c r="C718" i="3"/>
  <c r="D718" i="3" s="1"/>
  <c r="C717" i="3"/>
  <c r="D717" i="3" s="1"/>
  <c r="C716" i="3"/>
  <c r="D716" i="3" s="1"/>
  <c r="C715" i="3"/>
  <c r="D715" i="3" s="1"/>
  <c r="D714" i="3"/>
  <c r="C714" i="3"/>
  <c r="C713" i="3"/>
  <c r="D713" i="3" s="1"/>
  <c r="C712" i="3"/>
  <c r="D712" i="3" s="1"/>
  <c r="C711" i="3"/>
  <c r="D711" i="3" s="1"/>
  <c r="C710" i="3"/>
  <c r="D710" i="3" s="1"/>
  <c r="C709" i="3"/>
  <c r="D709" i="3" s="1"/>
  <c r="C708" i="3"/>
  <c r="D708" i="3" s="1"/>
  <c r="C707" i="3"/>
  <c r="D707" i="3" s="1"/>
  <c r="C706" i="3"/>
  <c r="D706" i="3" s="1"/>
  <c r="C705" i="3"/>
  <c r="D705" i="3" s="1"/>
  <c r="C704" i="3"/>
  <c r="D704" i="3" s="1"/>
  <c r="C703" i="3"/>
  <c r="D703" i="3" s="1"/>
  <c r="C702" i="3"/>
  <c r="D702" i="3" s="1"/>
  <c r="C701" i="3"/>
  <c r="D701" i="3" s="1"/>
  <c r="C700" i="3"/>
  <c r="D700" i="3" s="1"/>
  <c r="C699" i="3"/>
  <c r="D699" i="3" s="1"/>
  <c r="D698" i="3"/>
  <c r="C698" i="3"/>
  <c r="C697" i="3"/>
  <c r="D697" i="3" s="1"/>
  <c r="C696" i="3"/>
  <c r="D696" i="3" s="1"/>
  <c r="C695" i="3"/>
  <c r="D695" i="3" s="1"/>
  <c r="C694" i="3"/>
  <c r="D694" i="3" s="1"/>
  <c r="C693" i="3"/>
  <c r="D693" i="3" s="1"/>
  <c r="C692" i="3"/>
  <c r="D692" i="3" s="1"/>
  <c r="C691" i="3"/>
  <c r="D691" i="3" s="1"/>
  <c r="C690" i="3"/>
  <c r="D690" i="3" s="1"/>
  <c r="C689" i="3"/>
  <c r="D689" i="3" s="1"/>
  <c r="C688" i="3"/>
  <c r="D688" i="3" s="1"/>
  <c r="C687" i="3"/>
  <c r="D687" i="3" s="1"/>
  <c r="C686" i="3"/>
  <c r="D686" i="3" s="1"/>
  <c r="C685" i="3"/>
  <c r="D685" i="3" s="1"/>
  <c r="C684" i="3"/>
  <c r="D684" i="3" s="1"/>
  <c r="C683" i="3"/>
  <c r="D683" i="3" s="1"/>
  <c r="D682" i="3"/>
  <c r="C682" i="3"/>
  <c r="C681" i="3"/>
  <c r="D681" i="3" s="1"/>
  <c r="C680" i="3"/>
  <c r="D680" i="3" s="1"/>
  <c r="C679" i="3"/>
  <c r="D679" i="3" s="1"/>
  <c r="C678" i="3"/>
  <c r="D678" i="3" s="1"/>
  <c r="C677" i="3"/>
  <c r="D677" i="3" s="1"/>
  <c r="C676" i="3"/>
  <c r="D676" i="3" s="1"/>
  <c r="C675" i="3"/>
  <c r="D675" i="3" s="1"/>
  <c r="C674" i="3"/>
  <c r="D674" i="3" s="1"/>
  <c r="C673" i="3"/>
  <c r="D673" i="3" s="1"/>
  <c r="C672" i="3"/>
  <c r="D672" i="3" s="1"/>
  <c r="C671" i="3"/>
  <c r="D671" i="3" s="1"/>
  <c r="C670" i="3"/>
  <c r="D670" i="3" s="1"/>
  <c r="C669" i="3"/>
  <c r="D669" i="3" s="1"/>
  <c r="C668" i="3"/>
  <c r="D668" i="3" s="1"/>
  <c r="C667" i="3"/>
  <c r="D667" i="3" s="1"/>
  <c r="D666" i="3"/>
  <c r="C666" i="3"/>
  <c r="C665" i="3"/>
  <c r="D665" i="3" s="1"/>
  <c r="C664" i="3"/>
  <c r="D664" i="3" s="1"/>
  <c r="C663" i="3"/>
  <c r="D663" i="3" s="1"/>
  <c r="C662" i="3"/>
  <c r="D662" i="3" s="1"/>
  <c r="C661" i="3"/>
  <c r="D661" i="3" s="1"/>
  <c r="C660" i="3"/>
  <c r="D660" i="3" s="1"/>
  <c r="C659" i="3"/>
  <c r="D659" i="3" s="1"/>
  <c r="C658" i="3"/>
  <c r="D658" i="3" s="1"/>
  <c r="C657" i="3"/>
  <c r="D657" i="3" s="1"/>
  <c r="C656" i="3"/>
  <c r="D656" i="3" s="1"/>
  <c r="C655" i="3"/>
  <c r="D655" i="3" s="1"/>
  <c r="C654" i="3"/>
  <c r="D654" i="3" s="1"/>
  <c r="C653" i="3"/>
  <c r="D653" i="3" s="1"/>
  <c r="C652" i="3"/>
  <c r="D652" i="3" s="1"/>
  <c r="C651" i="3"/>
  <c r="D651" i="3" s="1"/>
  <c r="D650" i="3"/>
  <c r="C650" i="3"/>
  <c r="C649" i="3"/>
  <c r="D649" i="3" s="1"/>
  <c r="C648" i="3"/>
  <c r="D648" i="3" s="1"/>
  <c r="C647" i="3"/>
  <c r="D647" i="3" s="1"/>
  <c r="C646" i="3"/>
  <c r="D646" i="3" s="1"/>
  <c r="C645" i="3"/>
  <c r="D645" i="3" s="1"/>
  <c r="C644" i="3"/>
  <c r="D644" i="3" s="1"/>
  <c r="C643" i="3"/>
  <c r="D643" i="3" s="1"/>
  <c r="D642" i="3"/>
  <c r="C642" i="3"/>
  <c r="C641" i="3"/>
  <c r="D641" i="3" s="1"/>
  <c r="C640" i="3"/>
  <c r="D640" i="3" s="1"/>
  <c r="C639" i="3"/>
  <c r="D639" i="3" s="1"/>
  <c r="C638" i="3"/>
  <c r="D638" i="3" s="1"/>
  <c r="C637" i="3"/>
  <c r="D637" i="3" s="1"/>
  <c r="C636" i="3"/>
  <c r="D636" i="3" s="1"/>
  <c r="C635" i="3"/>
  <c r="D635" i="3" s="1"/>
  <c r="D634" i="3"/>
  <c r="C634" i="3"/>
  <c r="C633" i="3"/>
  <c r="D633" i="3" s="1"/>
  <c r="C632" i="3"/>
  <c r="D632" i="3" s="1"/>
  <c r="C631" i="3"/>
  <c r="D631" i="3" s="1"/>
  <c r="C630" i="3"/>
  <c r="D630" i="3" s="1"/>
  <c r="C629" i="3"/>
  <c r="D629" i="3" s="1"/>
  <c r="C628" i="3"/>
  <c r="D628" i="3" s="1"/>
  <c r="C627" i="3"/>
  <c r="D627" i="3" s="1"/>
  <c r="C626" i="3"/>
  <c r="D626" i="3" s="1"/>
  <c r="C625" i="3"/>
  <c r="D625" i="3" s="1"/>
  <c r="C624" i="3"/>
  <c r="D624" i="3" s="1"/>
  <c r="C623" i="3"/>
  <c r="D623" i="3" s="1"/>
  <c r="C622" i="3"/>
  <c r="D622" i="3" s="1"/>
  <c r="C621" i="3"/>
  <c r="D621" i="3" s="1"/>
  <c r="C620" i="3"/>
  <c r="D620" i="3" s="1"/>
  <c r="C619" i="3"/>
  <c r="D619" i="3" s="1"/>
  <c r="D618" i="3"/>
  <c r="C618" i="3"/>
  <c r="C617" i="3"/>
  <c r="D617" i="3" s="1"/>
  <c r="C616" i="3"/>
  <c r="D616" i="3" s="1"/>
  <c r="C615" i="3"/>
  <c r="D615" i="3" s="1"/>
  <c r="C614" i="3"/>
  <c r="D614" i="3" s="1"/>
  <c r="C613" i="3"/>
  <c r="D613" i="3" s="1"/>
  <c r="C612" i="3"/>
  <c r="D612" i="3" s="1"/>
  <c r="C611" i="3"/>
  <c r="D611" i="3" s="1"/>
  <c r="C610" i="3"/>
  <c r="D610" i="3" s="1"/>
  <c r="C609" i="3"/>
  <c r="D609" i="3" s="1"/>
  <c r="C608" i="3"/>
  <c r="D608" i="3" s="1"/>
  <c r="C607" i="3"/>
  <c r="D607" i="3" s="1"/>
  <c r="C606" i="3"/>
  <c r="D606" i="3" s="1"/>
  <c r="C605" i="3"/>
  <c r="D605" i="3" s="1"/>
  <c r="C604" i="3"/>
  <c r="D604" i="3" s="1"/>
  <c r="C603" i="3"/>
  <c r="D603" i="3" s="1"/>
  <c r="D602" i="3"/>
  <c r="C602" i="3"/>
  <c r="C601" i="3"/>
  <c r="D601" i="3" s="1"/>
  <c r="C600" i="3"/>
  <c r="D600" i="3" s="1"/>
  <c r="C599" i="3"/>
  <c r="D599" i="3" s="1"/>
  <c r="C598" i="3"/>
  <c r="D598" i="3" s="1"/>
  <c r="C597" i="3"/>
  <c r="D597" i="3" s="1"/>
  <c r="C596" i="3"/>
  <c r="D596" i="3" s="1"/>
  <c r="C595" i="3"/>
  <c r="D595" i="3" s="1"/>
  <c r="C594" i="3"/>
  <c r="D594" i="3" s="1"/>
  <c r="C593" i="3"/>
  <c r="D593" i="3" s="1"/>
  <c r="C592" i="3"/>
  <c r="D592" i="3" s="1"/>
  <c r="C591" i="3"/>
  <c r="D591" i="3" s="1"/>
  <c r="C590" i="3"/>
  <c r="D590" i="3" s="1"/>
  <c r="C589" i="3"/>
  <c r="D589" i="3" s="1"/>
  <c r="C588" i="3"/>
  <c r="D588" i="3" s="1"/>
  <c r="C587" i="3"/>
  <c r="D587" i="3" s="1"/>
  <c r="D586" i="3"/>
  <c r="C586" i="3"/>
  <c r="C585" i="3"/>
  <c r="D585" i="3" s="1"/>
  <c r="C584" i="3"/>
  <c r="D584" i="3" s="1"/>
  <c r="C583" i="3"/>
  <c r="D583" i="3" s="1"/>
  <c r="C582" i="3"/>
  <c r="D582" i="3" s="1"/>
  <c r="C581" i="3"/>
  <c r="D581" i="3" s="1"/>
  <c r="C580" i="3"/>
  <c r="D580" i="3" s="1"/>
  <c r="C579" i="3"/>
  <c r="D579" i="3" s="1"/>
  <c r="D578" i="3"/>
  <c r="C578" i="3"/>
  <c r="C577" i="3"/>
  <c r="D577" i="3" s="1"/>
  <c r="C576" i="3"/>
  <c r="D576" i="3" s="1"/>
  <c r="C575" i="3"/>
  <c r="D575" i="3" s="1"/>
  <c r="C574" i="3"/>
  <c r="D574" i="3" s="1"/>
  <c r="C573" i="3"/>
  <c r="D573" i="3" s="1"/>
  <c r="C572" i="3"/>
  <c r="D572" i="3" s="1"/>
  <c r="C571" i="3"/>
  <c r="D571" i="3" s="1"/>
  <c r="D570" i="3"/>
  <c r="C570" i="3"/>
  <c r="C569" i="3"/>
  <c r="D569" i="3" s="1"/>
  <c r="C568" i="3"/>
  <c r="D568" i="3" s="1"/>
  <c r="C567" i="3"/>
  <c r="D567" i="3" s="1"/>
  <c r="C566" i="3"/>
  <c r="D566" i="3" s="1"/>
  <c r="C565" i="3"/>
  <c r="D565" i="3" s="1"/>
  <c r="C564" i="3"/>
  <c r="D564" i="3" s="1"/>
  <c r="C563" i="3"/>
  <c r="D563" i="3" s="1"/>
  <c r="C562" i="3"/>
  <c r="D562" i="3" s="1"/>
  <c r="C561" i="3"/>
  <c r="D561" i="3" s="1"/>
  <c r="C560" i="3"/>
  <c r="D560" i="3" s="1"/>
  <c r="C559" i="3"/>
  <c r="D559" i="3" s="1"/>
  <c r="C558" i="3"/>
  <c r="D558" i="3" s="1"/>
  <c r="C557" i="3"/>
  <c r="D557" i="3" s="1"/>
  <c r="C556" i="3"/>
  <c r="D556" i="3" s="1"/>
  <c r="C555" i="3"/>
  <c r="D555" i="3" s="1"/>
  <c r="D554" i="3"/>
  <c r="C554" i="3"/>
  <c r="C553" i="3"/>
  <c r="D553" i="3" s="1"/>
  <c r="C552" i="3"/>
  <c r="D552" i="3" s="1"/>
  <c r="C551" i="3"/>
  <c r="D551" i="3" s="1"/>
  <c r="C550" i="3"/>
  <c r="D550" i="3" s="1"/>
  <c r="C549" i="3"/>
  <c r="D549" i="3" s="1"/>
  <c r="C548" i="3"/>
  <c r="D548" i="3" s="1"/>
  <c r="C547" i="3"/>
  <c r="D547" i="3" s="1"/>
  <c r="C546" i="3"/>
  <c r="D546" i="3" s="1"/>
  <c r="C545" i="3"/>
  <c r="D545" i="3" s="1"/>
  <c r="C544" i="3"/>
  <c r="D544" i="3" s="1"/>
  <c r="C543" i="3"/>
  <c r="D543" i="3" s="1"/>
  <c r="C542" i="3"/>
  <c r="D542" i="3" s="1"/>
  <c r="C541" i="3"/>
  <c r="D541" i="3" s="1"/>
  <c r="C540" i="3"/>
  <c r="D540" i="3" s="1"/>
  <c r="C539" i="3"/>
  <c r="D539" i="3" s="1"/>
  <c r="D538" i="3"/>
  <c r="C538" i="3"/>
  <c r="C537" i="3"/>
  <c r="D537" i="3" s="1"/>
  <c r="C536" i="3"/>
  <c r="D536" i="3" s="1"/>
  <c r="C535" i="3"/>
  <c r="D535" i="3" s="1"/>
  <c r="C534" i="3"/>
  <c r="D534" i="3" s="1"/>
  <c r="C533" i="3"/>
  <c r="D533" i="3" s="1"/>
  <c r="C532" i="3"/>
  <c r="D532" i="3" s="1"/>
  <c r="C531" i="3"/>
  <c r="D531" i="3" s="1"/>
  <c r="C530" i="3"/>
  <c r="D530" i="3" s="1"/>
  <c r="D529" i="3"/>
  <c r="C529" i="3"/>
  <c r="C528" i="3"/>
  <c r="D528" i="3" s="1"/>
  <c r="D527" i="3"/>
  <c r="C527" i="3"/>
  <c r="C526" i="3"/>
  <c r="D526" i="3" s="1"/>
  <c r="C525" i="3"/>
  <c r="D525" i="3" s="1"/>
  <c r="C524" i="3"/>
  <c r="D524" i="3" s="1"/>
  <c r="C523" i="3"/>
  <c r="D523" i="3" s="1"/>
  <c r="C522" i="3"/>
  <c r="D522" i="3" s="1"/>
  <c r="C521" i="3"/>
  <c r="D521" i="3" s="1"/>
  <c r="C520" i="3"/>
  <c r="D520" i="3" s="1"/>
  <c r="C519" i="3"/>
  <c r="D519" i="3" s="1"/>
  <c r="C518" i="3"/>
  <c r="D518" i="3" s="1"/>
  <c r="C517" i="3"/>
  <c r="D517" i="3" s="1"/>
  <c r="C516" i="3"/>
  <c r="D516" i="3" s="1"/>
  <c r="C515" i="3"/>
  <c r="D515" i="3" s="1"/>
  <c r="D514" i="3"/>
  <c r="C514" i="3"/>
  <c r="C513" i="3"/>
  <c r="D513" i="3" s="1"/>
  <c r="C512" i="3"/>
  <c r="D512" i="3" s="1"/>
  <c r="C511" i="3"/>
  <c r="D511" i="3" s="1"/>
  <c r="C510" i="3"/>
  <c r="D510" i="3" s="1"/>
  <c r="C509" i="3"/>
  <c r="D509" i="3" s="1"/>
  <c r="C508" i="3"/>
  <c r="D508" i="3" s="1"/>
  <c r="C507" i="3"/>
  <c r="D507" i="3" s="1"/>
  <c r="C506" i="3"/>
  <c r="D506" i="3" s="1"/>
  <c r="C505" i="3"/>
  <c r="D505" i="3" s="1"/>
  <c r="C504" i="3"/>
  <c r="D504" i="3" s="1"/>
  <c r="D503" i="3"/>
  <c r="C503" i="3"/>
  <c r="C502" i="3"/>
  <c r="D502" i="3" s="1"/>
  <c r="C501" i="3"/>
  <c r="D501" i="3" s="1"/>
  <c r="C500" i="3"/>
  <c r="D500" i="3" s="1"/>
  <c r="C499" i="3"/>
  <c r="D499" i="3" s="1"/>
  <c r="C498" i="3"/>
  <c r="D498" i="3" s="1"/>
  <c r="D497" i="3"/>
  <c r="C497" i="3"/>
  <c r="C496" i="3"/>
  <c r="D496" i="3" s="1"/>
  <c r="C495" i="3"/>
  <c r="D495" i="3" s="1"/>
  <c r="C494" i="3"/>
  <c r="D494" i="3" s="1"/>
  <c r="C493" i="3"/>
  <c r="D493" i="3" s="1"/>
  <c r="C492" i="3"/>
  <c r="D492" i="3" s="1"/>
  <c r="C491" i="3"/>
  <c r="D491" i="3" s="1"/>
  <c r="C490" i="3"/>
  <c r="D490" i="3" s="1"/>
  <c r="C489" i="3"/>
  <c r="D489" i="3" s="1"/>
  <c r="C488" i="3"/>
  <c r="D488" i="3" s="1"/>
  <c r="D487" i="3"/>
  <c r="C487" i="3"/>
  <c r="C486" i="3"/>
  <c r="D486" i="3" s="1"/>
  <c r="C485" i="3"/>
  <c r="D485" i="3" s="1"/>
  <c r="C484" i="3"/>
  <c r="D484" i="3" s="1"/>
  <c r="C483" i="3"/>
  <c r="D483" i="3" s="1"/>
  <c r="D482" i="3"/>
  <c r="C482" i="3"/>
  <c r="D481" i="3"/>
  <c r="C481" i="3"/>
  <c r="C480" i="3"/>
  <c r="D480" i="3" s="1"/>
  <c r="C479" i="3"/>
  <c r="D479" i="3" s="1"/>
  <c r="C478" i="3"/>
  <c r="D478" i="3" s="1"/>
  <c r="C477" i="3"/>
  <c r="D477" i="3" s="1"/>
  <c r="C476" i="3"/>
  <c r="D476" i="3" s="1"/>
  <c r="C475" i="3"/>
  <c r="D475" i="3" s="1"/>
  <c r="D474" i="3"/>
  <c r="C474" i="3"/>
  <c r="C473" i="3"/>
  <c r="D473" i="3" s="1"/>
  <c r="C472" i="3"/>
  <c r="D472" i="3" s="1"/>
  <c r="D471" i="3"/>
  <c r="C471" i="3"/>
  <c r="C470" i="3"/>
  <c r="D470" i="3" s="1"/>
  <c r="C469" i="3"/>
  <c r="D469" i="3" s="1"/>
  <c r="C468" i="3"/>
  <c r="D468" i="3" s="1"/>
  <c r="C467" i="3"/>
  <c r="D467" i="3" s="1"/>
  <c r="C466" i="3"/>
  <c r="D466" i="3" s="1"/>
  <c r="D465" i="3"/>
  <c r="C465" i="3"/>
  <c r="C464" i="3"/>
  <c r="D464" i="3" s="1"/>
  <c r="D463" i="3"/>
  <c r="C463" i="3"/>
  <c r="C462" i="3"/>
  <c r="D462" i="3" s="1"/>
  <c r="C461" i="3"/>
  <c r="D461" i="3" s="1"/>
  <c r="C460" i="3"/>
  <c r="D460" i="3" s="1"/>
  <c r="C459" i="3"/>
  <c r="D459" i="3" s="1"/>
  <c r="C458" i="3"/>
  <c r="D458" i="3" s="1"/>
  <c r="C457" i="3"/>
  <c r="D457" i="3" s="1"/>
  <c r="C456" i="3"/>
  <c r="D456" i="3" s="1"/>
  <c r="C455" i="3"/>
  <c r="D455" i="3" s="1"/>
  <c r="C454" i="3"/>
  <c r="D454" i="3" s="1"/>
  <c r="C453" i="3"/>
  <c r="D453" i="3" s="1"/>
  <c r="C452" i="3"/>
  <c r="D452" i="3" s="1"/>
  <c r="C451" i="3"/>
  <c r="D451" i="3" s="1"/>
  <c r="D450" i="3"/>
  <c r="C450" i="3"/>
  <c r="C449" i="3"/>
  <c r="D449" i="3" s="1"/>
  <c r="C448" i="3"/>
  <c r="D448" i="3" s="1"/>
  <c r="C447" i="3"/>
  <c r="D447" i="3" s="1"/>
  <c r="C446" i="3"/>
  <c r="D446" i="3" s="1"/>
  <c r="C445" i="3"/>
  <c r="D445" i="3" s="1"/>
  <c r="C444" i="3"/>
  <c r="D444" i="3" s="1"/>
  <c r="C443" i="3"/>
  <c r="D443" i="3" s="1"/>
  <c r="C442" i="3"/>
  <c r="D442" i="3" s="1"/>
  <c r="C441" i="3"/>
  <c r="D441" i="3" s="1"/>
  <c r="C440" i="3"/>
  <c r="D440" i="3" s="1"/>
  <c r="D439" i="3"/>
  <c r="C439" i="3"/>
  <c r="C438" i="3"/>
  <c r="D438" i="3" s="1"/>
  <c r="C437" i="3"/>
  <c r="D437" i="3" s="1"/>
  <c r="C436" i="3"/>
  <c r="D436" i="3" s="1"/>
  <c r="C435" i="3"/>
  <c r="D435" i="3" s="1"/>
  <c r="C434" i="3"/>
  <c r="D434" i="3" s="1"/>
  <c r="D433" i="3"/>
  <c r="C433" i="3"/>
  <c r="C432" i="3"/>
  <c r="D432" i="3" s="1"/>
  <c r="C431" i="3"/>
  <c r="D431" i="3" s="1"/>
  <c r="C430" i="3"/>
  <c r="D430" i="3" s="1"/>
  <c r="C429" i="3"/>
  <c r="D429" i="3" s="1"/>
  <c r="C428" i="3"/>
  <c r="D428" i="3" s="1"/>
  <c r="C427" i="3"/>
  <c r="D427" i="3" s="1"/>
  <c r="C426" i="3"/>
  <c r="D426" i="3" s="1"/>
  <c r="C425" i="3"/>
  <c r="D425" i="3" s="1"/>
  <c r="C424" i="3"/>
  <c r="D424" i="3" s="1"/>
  <c r="C423" i="3"/>
  <c r="D423" i="3" s="1"/>
  <c r="C422" i="3"/>
  <c r="D422" i="3" s="1"/>
  <c r="C421" i="3"/>
  <c r="D421" i="3" s="1"/>
  <c r="C420" i="3"/>
  <c r="D420" i="3" s="1"/>
  <c r="C419" i="3"/>
  <c r="D419" i="3" s="1"/>
  <c r="D418" i="3"/>
  <c r="C418" i="3"/>
  <c r="C417" i="3"/>
  <c r="D417" i="3" s="1"/>
  <c r="C416" i="3"/>
  <c r="D416" i="3" s="1"/>
  <c r="C415" i="3"/>
  <c r="D415" i="3" s="1"/>
  <c r="C414" i="3"/>
  <c r="D414" i="3" s="1"/>
  <c r="C413" i="3"/>
  <c r="D413" i="3" s="1"/>
  <c r="C412" i="3"/>
  <c r="D412" i="3" s="1"/>
  <c r="C411" i="3"/>
  <c r="D411" i="3" s="1"/>
  <c r="C410" i="3"/>
  <c r="D410" i="3" s="1"/>
  <c r="C409" i="3"/>
  <c r="D409" i="3" s="1"/>
  <c r="C408" i="3"/>
  <c r="D408" i="3" s="1"/>
  <c r="D407" i="3"/>
  <c r="C407" i="3"/>
  <c r="C406" i="3"/>
  <c r="D406" i="3" s="1"/>
  <c r="C405" i="3"/>
  <c r="D405" i="3" s="1"/>
  <c r="C404" i="3"/>
  <c r="D404" i="3" s="1"/>
  <c r="C403" i="3"/>
  <c r="D403" i="3" s="1"/>
  <c r="C402" i="3"/>
  <c r="D402" i="3" s="1"/>
  <c r="D401" i="3"/>
  <c r="C401" i="3"/>
  <c r="C400" i="3"/>
  <c r="D400" i="3" s="1"/>
  <c r="D399" i="3"/>
  <c r="C399" i="3"/>
  <c r="C398" i="3"/>
  <c r="D398" i="3" s="1"/>
  <c r="C397" i="3"/>
  <c r="D397" i="3" s="1"/>
  <c r="C396" i="3"/>
  <c r="D396" i="3" s="1"/>
  <c r="C395" i="3"/>
  <c r="D395" i="3" s="1"/>
  <c r="C394" i="3"/>
  <c r="D394" i="3" s="1"/>
  <c r="C393" i="3"/>
  <c r="D393" i="3" s="1"/>
  <c r="C392" i="3"/>
  <c r="D392" i="3" s="1"/>
  <c r="C391" i="3"/>
  <c r="D391" i="3" s="1"/>
  <c r="C390" i="3"/>
  <c r="D390" i="3" s="1"/>
  <c r="C389" i="3"/>
  <c r="D389" i="3" s="1"/>
  <c r="C388" i="3"/>
  <c r="D388" i="3" s="1"/>
  <c r="C387" i="3"/>
  <c r="D387" i="3" s="1"/>
  <c r="D386" i="3"/>
  <c r="C386" i="3"/>
  <c r="C385" i="3"/>
  <c r="D385" i="3" s="1"/>
  <c r="C384" i="3"/>
  <c r="D384" i="3" s="1"/>
  <c r="C383" i="3"/>
  <c r="D383" i="3" s="1"/>
  <c r="C382" i="3"/>
  <c r="D382" i="3" s="1"/>
  <c r="C381" i="3"/>
  <c r="D381" i="3" s="1"/>
  <c r="C380" i="3"/>
  <c r="D380" i="3" s="1"/>
  <c r="C379" i="3"/>
  <c r="D379" i="3" s="1"/>
  <c r="C378" i="3"/>
  <c r="D378" i="3" s="1"/>
  <c r="C377" i="3"/>
  <c r="D377" i="3" s="1"/>
  <c r="C376" i="3"/>
  <c r="D376" i="3" s="1"/>
  <c r="D375" i="3"/>
  <c r="C375" i="3"/>
  <c r="C374" i="3"/>
  <c r="D374" i="3" s="1"/>
  <c r="C373" i="3"/>
  <c r="D373" i="3" s="1"/>
  <c r="C372" i="3"/>
  <c r="D372" i="3" s="1"/>
  <c r="C371" i="3"/>
  <c r="D371" i="3" s="1"/>
  <c r="C370" i="3"/>
  <c r="D370" i="3" s="1"/>
  <c r="D369" i="3"/>
  <c r="C369" i="3"/>
  <c r="C368" i="3"/>
  <c r="D368" i="3" s="1"/>
  <c r="C367" i="3"/>
  <c r="D367" i="3" s="1"/>
  <c r="C366" i="3"/>
  <c r="D366" i="3" s="1"/>
  <c r="C365" i="3"/>
  <c r="D365" i="3" s="1"/>
  <c r="C364" i="3"/>
  <c r="D364" i="3" s="1"/>
  <c r="C363" i="3"/>
  <c r="D363" i="3" s="1"/>
  <c r="C362" i="3"/>
  <c r="D362" i="3" s="1"/>
  <c r="C361" i="3"/>
  <c r="D361" i="3" s="1"/>
  <c r="C360" i="3"/>
  <c r="D360" i="3" s="1"/>
  <c r="D359" i="3"/>
  <c r="C359" i="3"/>
  <c r="C358" i="3"/>
  <c r="D358" i="3" s="1"/>
  <c r="C357" i="3"/>
  <c r="D357" i="3" s="1"/>
  <c r="C356" i="3"/>
  <c r="D356" i="3" s="1"/>
  <c r="C355" i="3"/>
  <c r="D355" i="3" s="1"/>
  <c r="D354" i="3"/>
  <c r="C354" i="3"/>
  <c r="D353" i="3"/>
  <c r="C353" i="3"/>
  <c r="C352" i="3"/>
  <c r="D352" i="3" s="1"/>
  <c r="C351" i="3"/>
  <c r="D351" i="3" s="1"/>
  <c r="C350" i="3"/>
  <c r="D350" i="3" s="1"/>
  <c r="C349" i="3"/>
  <c r="D349" i="3" s="1"/>
  <c r="C348" i="3"/>
  <c r="D348" i="3" s="1"/>
  <c r="C347" i="3"/>
  <c r="D347" i="3" s="1"/>
  <c r="D346" i="3"/>
  <c r="C346" i="3"/>
  <c r="C345" i="3"/>
  <c r="D345" i="3" s="1"/>
  <c r="C344" i="3"/>
  <c r="D344" i="3" s="1"/>
  <c r="D343" i="3"/>
  <c r="C343" i="3"/>
  <c r="C342" i="3"/>
  <c r="D342" i="3" s="1"/>
  <c r="C341" i="3"/>
  <c r="D341" i="3" s="1"/>
  <c r="C340" i="3"/>
  <c r="D340" i="3" s="1"/>
  <c r="C339" i="3"/>
  <c r="D339" i="3" s="1"/>
  <c r="C338" i="3"/>
  <c r="D338" i="3" s="1"/>
  <c r="D337" i="3"/>
  <c r="C337" i="3"/>
  <c r="C336" i="3"/>
  <c r="D336" i="3" s="1"/>
  <c r="D335" i="3"/>
  <c r="C335" i="3"/>
  <c r="C334" i="3"/>
  <c r="D334" i="3" s="1"/>
  <c r="C333" i="3"/>
  <c r="D333" i="3" s="1"/>
  <c r="C332" i="3"/>
  <c r="D332" i="3" s="1"/>
  <c r="C331" i="3"/>
  <c r="D331" i="3" s="1"/>
  <c r="C330" i="3"/>
  <c r="D330" i="3" s="1"/>
  <c r="C329" i="3"/>
  <c r="D329" i="3" s="1"/>
  <c r="C328" i="3"/>
  <c r="D328" i="3" s="1"/>
  <c r="C327" i="3"/>
  <c r="D327" i="3" s="1"/>
  <c r="C326" i="3"/>
  <c r="D326" i="3" s="1"/>
  <c r="C325" i="3"/>
  <c r="D325" i="3" s="1"/>
  <c r="C324" i="3"/>
  <c r="D324" i="3" s="1"/>
  <c r="C323" i="3"/>
  <c r="D323" i="3" s="1"/>
  <c r="D322" i="3"/>
  <c r="C322" i="3"/>
  <c r="C321" i="3"/>
  <c r="D321" i="3" s="1"/>
  <c r="C320" i="3"/>
  <c r="D320" i="3" s="1"/>
  <c r="C319" i="3"/>
  <c r="D319" i="3" s="1"/>
  <c r="C318" i="3"/>
  <c r="D318" i="3" s="1"/>
  <c r="D317" i="3"/>
  <c r="C317" i="3"/>
  <c r="C316" i="3"/>
  <c r="D316" i="3" s="1"/>
  <c r="C315" i="3"/>
  <c r="D315" i="3" s="1"/>
  <c r="C314" i="3"/>
  <c r="D314" i="3" s="1"/>
  <c r="D313" i="3"/>
  <c r="C313" i="3"/>
  <c r="C312" i="3"/>
  <c r="D312" i="3" s="1"/>
  <c r="C311" i="3"/>
  <c r="D311" i="3" s="1"/>
  <c r="C310" i="3"/>
  <c r="D310" i="3" s="1"/>
  <c r="D309" i="3"/>
  <c r="C309" i="3"/>
  <c r="C308" i="3"/>
  <c r="D308" i="3" s="1"/>
  <c r="C307" i="3"/>
  <c r="D307" i="3" s="1"/>
  <c r="C306" i="3"/>
  <c r="D306" i="3" s="1"/>
  <c r="C305" i="3"/>
  <c r="D305" i="3" s="1"/>
  <c r="C304" i="3"/>
  <c r="D304" i="3" s="1"/>
  <c r="C303" i="3"/>
  <c r="D303" i="3" s="1"/>
  <c r="C302" i="3"/>
  <c r="D302" i="3" s="1"/>
  <c r="D301" i="3"/>
  <c r="C301" i="3"/>
  <c r="C300" i="3"/>
  <c r="D300" i="3" s="1"/>
  <c r="C299" i="3"/>
  <c r="D299" i="3" s="1"/>
  <c r="C298" i="3"/>
  <c r="D298" i="3" s="1"/>
  <c r="C297" i="3"/>
  <c r="D297" i="3" s="1"/>
  <c r="C296" i="3"/>
  <c r="D296" i="3" s="1"/>
  <c r="C295" i="3"/>
  <c r="D295" i="3" s="1"/>
  <c r="C294" i="3"/>
  <c r="D294" i="3" s="1"/>
  <c r="D293" i="3"/>
  <c r="C293" i="3"/>
  <c r="C292" i="3"/>
  <c r="D292" i="3" s="1"/>
  <c r="C291" i="3"/>
  <c r="D291" i="3" s="1"/>
  <c r="C290" i="3"/>
  <c r="D290" i="3" s="1"/>
  <c r="C289" i="3"/>
  <c r="D289" i="3" s="1"/>
  <c r="C288" i="3"/>
  <c r="D288" i="3" s="1"/>
  <c r="C287" i="3"/>
  <c r="D287" i="3" s="1"/>
  <c r="C286" i="3"/>
  <c r="D286" i="3" s="1"/>
  <c r="D285" i="3"/>
  <c r="C285" i="3"/>
  <c r="C284" i="3"/>
  <c r="D284" i="3" s="1"/>
  <c r="C283" i="3"/>
  <c r="D283" i="3" s="1"/>
  <c r="C282" i="3"/>
  <c r="D282" i="3" s="1"/>
  <c r="C281" i="3"/>
  <c r="D281" i="3" s="1"/>
  <c r="C280" i="3"/>
  <c r="D280" i="3" s="1"/>
  <c r="C279" i="3"/>
  <c r="D279" i="3" s="1"/>
  <c r="C278" i="3"/>
  <c r="D278" i="3" s="1"/>
  <c r="D277" i="3"/>
  <c r="C277" i="3"/>
  <c r="C276" i="3"/>
  <c r="D276" i="3" s="1"/>
  <c r="C275" i="3"/>
  <c r="D275" i="3" s="1"/>
  <c r="C274" i="3"/>
  <c r="D274" i="3" s="1"/>
  <c r="C273" i="3"/>
  <c r="D273" i="3" s="1"/>
  <c r="C272" i="3"/>
  <c r="D272" i="3" s="1"/>
  <c r="C271" i="3"/>
  <c r="D271" i="3" s="1"/>
  <c r="C270" i="3"/>
  <c r="D270" i="3" s="1"/>
  <c r="D269" i="3"/>
  <c r="C269" i="3"/>
  <c r="C268" i="3"/>
  <c r="D268" i="3" s="1"/>
  <c r="C267" i="3"/>
  <c r="D267" i="3" s="1"/>
  <c r="C266" i="3"/>
  <c r="D266" i="3" s="1"/>
  <c r="C265" i="3"/>
  <c r="D265" i="3" s="1"/>
  <c r="C264" i="3"/>
  <c r="D264" i="3" s="1"/>
  <c r="C263" i="3"/>
  <c r="D263" i="3" s="1"/>
  <c r="C262" i="3"/>
  <c r="D262" i="3" s="1"/>
  <c r="D261" i="3"/>
  <c r="C261" i="3"/>
  <c r="C260" i="3"/>
  <c r="D260" i="3" s="1"/>
  <c r="C259" i="3"/>
  <c r="D259" i="3" s="1"/>
  <c r="C258" i="3"/>
  <c r="D258" i="3" s="1"/>
  <c r="C257" i="3"/>
  <c r="D257" i="3" s="1"/>
  <c r="C256" i="3"/>
  <c r="D256" i="3" s="1"/>
  <c r="C255" i="3"/>
  <c r="D255" i="3" s="1"/>
  <c r="C254" i="3"/>
  <c r="D254" i="3" s="1"/>
  <c r="D253" i="3"/>
  <c r="C253" i="3"/>
  <c r="C252" i="3"/>
  <c r="D252" i="3" s="1"/>
  <c r="C251" i="3"/>
  <c r="D251" i="3" s="1"/>
  <c r="C250" i="3"/>
  <c r="D250" i="3" s="1"/>
  <c r="C249" i="3"/>
  <c r="D249" i="3" s="1"/>
  <c r="C248" i="3"/>
  <c r="D248" i="3" s="1"/>
  <c r="C247" i="3"/>
  <c r="D247" i="3" s="1"/>
  <c r="C246" i="3"/>
  <c r="D246" i="3" s="1"/>
  <c r="D245" i="3"/>
  <c r="C245" i="3"/>
  <c r="C244" i="3"/>
  <c r="D244" i="3" s="1"/>
  <c r="C243" i="3"/>
  <c r="D243" i="3" s="1"/>
  <c r="C242" i="3"/>
  <c r="D242" i="3" s="1"/>
  <c r="C241" i="3"/>
  <c r="D241" i="3" s="1"/>
  <c r="C240" i="3"/>
  <c r="D240" i="3" s="1"/>
  <c r="C239" i="3"/>
  <c r="D239" i="3" s="1"/>
  <c r="C238" i="3"/>
  <c r="D238" i="3" s="1"/>
  <c r="D237" i="3"/>
  <c r="C237" i="3"/>
  <c r="C236" i="3"/>
  <c r="D236" i="3" s="1"/>
  <c r="C235" i="3"/>
  <c r="D235" i="3" s="1"/>
  <c r="C234" i="3"/>
  <c r="D234" i="3" s="1"/>
  <c r="C233" i="3"/>
  <c r="D233" i="3" s="1"/>
  <c r="C232" i="3"/>
  <c r="D232" i="3" s="1"/>
  <c r="C231" i="3"/>
  <c r="D231" i="3" s="1"/>
  <c r="C230" i="3"/>
  <c r="D230" i="3" s="1"/>
  <c r="D229" i="3"/>
  <c r="C229" i="3"/>
  <c r="C228" i="3"/>
  <c r="D228" i="3" s="1"/>
  <c r="C227" i="3"/>
  <c r="D227" i="3" s="1"/>
  <c r="C226" i="3"/>
  <c r="D226" i="3" s="1"/>
  <c r="C225" i="3"/>
  <c r="D225" i="3" s="1"/>
  <c r="C224" i="3"/>
  <c r="D224" i="3" s="1"/>
  <c r="C223" i="3"/>
  <c r="D223" i="3" s="1"/>
  <c r="C222" i="3"/>
  <c r="D222" i="3" s="1"/>
  <c r="D221" i="3"/>
  <c r="C221" i="3"/>
  <c r="C220" i="3"/>
  <c r="D220" i="3" s="1"/>
  <c r="C219" i="3"/>
  <c r="D219" i="3" s="1"/>
  <c r="C218" i="3"/>
  <c r="D218" i="3" s="1"/>
  <c r="C217" i="3"/>
  <c r="D217" i="3" s="1"/>
  <c r="C216" i="3"/>
  <c r="D216" i="3" s="1"/>
  <c r="C215" i="3"/>
  <c r="D215" i="3" s="1"/>
  <c r="C214" i="3"/>
  <c r="D214" i="3" s="1"/>
  <c r="D213" i="3"/>
  <c r="C213" i="3"/>
  <c r="C212" i="3"/>
  <c r="D212" i="3" s="1"/>
  <c r="C211" i="3"/>
  <c r="D211" i="3" s="1"/>
  <c r="C210" i="3"/>
  <c r="D210" i="3" s="1"/>
  <c r="C209" i="3"/>
  <c r="D209" i="3" s="1"/>
  <c r="C208" i="3"/>
  <c r="D208" i="3" s="1"/>
  <c r="C207" i="3"/>
  <c r="D207" i="3" s="1"/>
  <c r="C206" i="3"/>
  <c r="D206" i="3" s="1"/>
  <c r="D205" i="3"/>
  <c r="C205" i="3"/>
  <c r="C204" i="3"/>
  <c r="D204" i="3" s="1"/>
  <c r="C203" i="3"/>
  <c r="D203" i="3" s="1"/>
  <c r="C202" i="3"/>
  <c r="D202" i="3" s="1"/>
  <c r="C201" i="3"/>
  <c r="D201" i="3" s="1"/>
  <c r="C200" i="3"/>
  <c r="D200" i="3" s="1"/>
  <c r="C199" i="3"/>
  <c r="D199" i="3" s="1"/>
  <c r="C198" i="3"/>
  <c r="D198" i="3" s="1"/>
  <c r="D197" i="3"/>
  <c r="C197" i="3"/>
  <c r="C196" i="3"/>
  <c r="D196" i="3" s="1"/>
  <c r="C195" i="3"/>
  <c r="D195" i="3" s="1"/>
  <c r="C194" i="3"/>
  <c r="D194" i="3" s="1"/>
  <c r="C193" i="3"/>
  <c r="D193" i="3" s="1"/>
  <c r="C192" i="3"/>
  <c r="D192" i="3" s="1"/>
  <c r="C191" i="3"/>
  <c r="D191" i="3" s="1"/>
  <c r="C190" i="3"/>
  <c r="D190" i="3" s="1"/>
  <c r="D189" i="3"/>
  <c r="C189" i="3"/>
  <c r="C188" i="3"/>
  <c r="D188" i="3" s="1"/>
  <c r="C187" i="3"/>
  <c r="D187" i="3" s="1"/>
  <c r="C186" i="3"/>
  <c r="D186" i="3" s="1"/>
  <c r="C185" i="3"/>
  <c r="D185" i="3" s="1"/>
  <c r="C184" i="3"/>
  <c r="D184" i="3" s="1"/>
  <c r="C183" i="3"/>
  <c r="D183" i="3" s="1"/>
  <c r="C182" i="3"/>
  <c r="D182" i="3" s="1"/>
  <c r="D181" i="3"/>
  <c r="C181" i="3"/>
  <c r="C180" i="3"/>
  <c r="D180" i="3" s="1"/>
  <c r="C179" i="3"/>
  <c r="D179" i="3" s="1"/>
  <c r="C178" i="3"/>
  <c r="D178" i="3" s="1"/>
  <c r="C177" i="3"/>
  <c r="D177" i="3" s="1"/>
  <c r="C176" i="3"/>
  <c r="D176" i="3" s="1"/>
  <c r="C175" i="3"/>
  <c r="D175" i="3" s="1"/>
  <c r="C174" i="3"/>
  <c r="D174" i="3" s="1"/>
  <c r="D173" i="3"/>
  <c r="C173" i="3"/>
  <c r="C172" i="3"/>
  <c r="D172" i="3" s="1"/>
  <c r="C171" i="3"/>
  <c r="D171" i="3" s="1"/>
  <c r="C170" i="3"/>
  <c r="D170" i="3" s="1"/>
  <c r="C169" i="3"/>
  <c r="D169" i="3" s="1"/>
  <c r="C168" i="3"/>
  <c r="D168" i="3" s="1"/>
  <c r="C167" i="3"/>
  <c r="D167" i="3" s="1"/>
  <c r="C166" i="3"/>
  <c r="D166" i="3" s="1"/>
  <c r="D165" i="3"/>
  <c r="C165" i="3"/>
  <c r="C164" i="3"/>
  <c r="D164" i="3" s="1"/>
  <c r="C163" i="3"/>
  <c r="D163" i="3" s="1"/>
  <c r="C162" i="3"/>
  <c r="D162" i="3" s="1"/>
  <c r="C161" i="3"/>
  <c r="D161" i="3" s="1"/>
  <c r="C160" i="3"/>
  <c r="D160" i="3" s="1"/>
  <c r="D159" i="3"/>
  <c r="C159" i="3"/>
  <c r="C158" i="3"/>
  <c r="D158" i="3" s="1"/>
  <c r="C157" i="3"/>
  <c r="D157" i="3" s="1"/>
  <c r="C156" i="3"/>
  <c r="D156" i="3" s="1"/>
  <c r="C155" i="3"/>
  <c r="D155" i="3" s="1"/>
  <c r="C154" i="3"/>
  <c r="D154" i="3" s="1"/>
  <c r="C153" i="3"/>
  <c r="D153" i="3" s="1"/>
  <c r="C152" i="3"/>
  <c r="D152" i="3" s="1"/>
  <c r="C151" i="3"/>
  <c r="D151" i="3" s="1"/>
  <c r="C150" i="3"/>
  <c r="D150" i="3" s="1"/>
  <c r="C149" i="3"/>
  <c r="D149" i="3" s="1"/>
  <c r="C148" i="3"/>
  <c r="D148" i="3" s="1"/>
  <c r="C147" i="3"/>
  <c r="D147" i="3" s="1"/>
  <c r="C146" i="3"/>
  <c r="D146" i="3" s="1"/>
  <c r="C145" i="3"/>
  <c r="D145" i="3" s="1"/>
  <c r="C144" i="3"/>
  <c r="D144" i="3" s="1"/>
  <c r="C143" i="3"/>
  <c r="D143" i="3" s="1"/>
  <c r="C142" i="3"/>
  <c r="D142" i="3" s="1"/>
  <c r="C141" i="3"/>
  <c r="D141" i="3" s="1"/>
  <c r="C140" i="3"/>
  <c r="D140" i="3" s="1"/>
  <c r="D139" i="3"/>
  <c r="C139" i="3"/>
  <c r="C138" i="3"/>
  <c r="D138" i="3" s="1"/>
  <c r="C137" i="3"/>
  <c r="D137" i="3" s="1"/>
  <c r="C136" i="3"/>
  <c r="D136" i="3" s="1"/>
  <c r="C135" i="3"/>
  <c r="D135" i="3" s="1"/>
  <c r="C134" i="3"/>
  <c r="D134" i="3" s="1"/>
  <c r="C133" i="3"/>
  <c r="D133" i="3" s="1"/>
  <c r="C132" i="3"/>
  <c r="D132" i="3" s="1"/>
  <c r="D131" i="3"/>
  <c r="C131" i="3"/>
  <c r="C130" i="3"/>
  <c r="D130" i="3" s="1"/>
  <c r="C129" i="3"/>
  <c r="D129" i="3" s="1"/>
  <c r="C128" i="3"/>
  <c r="D128" i="3" s="1"/>
  <c r="C127" i="3"/>
  <c r="D127" i="3" s="1"/>
  <c r="C126" i="3"/>
  <c r="D126" i="3" s="1"/>
  <c r="C125" i="3"/>
  <c r="D125" i="3" s="1"/>
  <c r="C124" i="3"/>
  <c r="D124" i="3" s="1"/>
  <c r="D123" i="3"/>
  <c r="C123" i="3"/>
  <c r="C122" i="3"/>
  <c r="D122" i="3" s="1"/>
  <c r="C121" i="3"/>
  <c r="D121" i="3" s="1"/>
  <c r="C120" i="3"/>
  <c r="D120" i="3" s="1"/>
  <c r="C119" i="3"/>
  <c r="D119" i="3" s="1"/>
  <c r="C118" i="3"/>
  <c r="D118" i="3" s="1"/>
  <c r="C117" i="3"/>
  <c r="D117" i="3" s="1"/>
  <c r="C116" i="3"/>
  <c r="D116" i="3" s="1"/>
  <c r="D115" i="3"/>
  <c r="C115" i="3"/>
  <c r="C114" i="3"/>
  <c r="D114" i="3" s="1"/>
  <c r="D113" i="3"/>
  <c r="C113" i="3"/>
  <c r="C112" i="3"/>
  <c r="D112" i="3" s="1"/>
  <c r="C111" i="3"/>
  <c r="D111" i="3" s="1"/>
  <c r="C110" i="3"/>
  <c r="D110" i="3" s="1"/>
  <c r="C109" i="3"/>
  <c r="D109" i="3" s="1"/>
  <c r="C108" i="3"/>
  <c r="D108" i="3" s="1"/>
  <c r="C107" i="3"/>
  <c r="D107" i="3" s="1"/>
  <c r="C106" i="3"/>
  <c r="D106" i="3" s="1"/>
  <c r="D105" i="3"/>
  <c r="C105" i="3"/>
  <c r="C104" i="3"/>
  <c r="D104" i="3" s="1"/>
  <c r="C103" i="3"/>
  <c r="D103" i="3" s="1"/>
  <c r="C102" i="3"/>
  <c r="D102" i="3" s="1"/>
  <c r="C101" i="3"/>
  <c r="D101" i="3" s="1"/>
  <c r="C100" i="3"/>
  <c r="D100" i="3" s="1"/>
  <c r="C99" i="3"/>
  <c r="D99" i="3" s="1"/>
  <c r="C98" i="3"/>
  <c r="D98" i="3" s="1"/>
  <c r="C97" i="3"/>
  <c r="D97" i="3" s="1"/>
  <c r="C96" i="3"/>
  <c r="D96" i="3" s="1"/>
  <c r="D95" i="3"/>
  <c r="C95" i="3"/>
  <c r="C94" i="3"/>
  <c r="D94" i="3" s="1"/>
  <c r="C93" i="3"/>
  <c r="D93" i="3" s="1"/>
  <c r="C92" i="3"/>
  <c r="D92" i="3" s="1"/>
  <c r="C91" i="3"/>
  <c r="D91" i="3" s="1"/>
  <c r="C90" i="3"/>
  <c r="D90" i="3" s="1"/>
  <c r="C89" i="3"/>
  <c r="D89" i="3" s="1"/>
  <c r="C88" i="3"/>
  <c r="D88" i="3" s="1"/>
  <c r="D87" i="3"/>
  <c r="C87" i="3"/>
  <c r="C86" i="3"/>
  <c r="D86" i="3" s="1"/>
  <c r="C85" i="3"/>
  <c r="D85" i="3" s="1"/>
  <c r="C84" i="3"/>
  <c r="D84" i="3" s="1"/>
  <c r="C83" i="3"/>
  <c r="D83" i="3" s="1"/>
  <c r="D82" i="3"/>
  <c r="C82" i="3"/>
  <c r="C81" i="3"/>
  <c r="D81" i="3" s="1"/>
  <c r="C80" i="3"/>
  <c r="D80" i="3" s="1"/>
  <c r="C79" i="3"/>
  <c r="D79" i="3" s="1"/>
  <c r="C78" i="3"/>
  <c r="D78" i="3" s="1"/>
  <c r="D77" i="3"/>
  <c r="C77" i="3"/>
  <c r="C76" i="3"/>
  <c r="D76" i="3" s="1"/>
  <c r="C75" i="3"/>
  <c r="D75" i="3" s="1"/>
  <c r="C74" i="3"/>
  <c r="D74" i="3" s="1"/>
  <c r="C73" i="3"/>
  <c r="D73" i="3" s="1"/>
  <c r="C72" i="3"/>
  <c r="D72" i="3" s="1"/>
  <c r="C71" i="3"/>
  <c r="D71" i="3" s="1"/>
  <c r="C70" i="3"/>
  <c r="D70" i="3" s="1"/>
  <c r="C69" i="3"/>
  <c r="D69" i="3" s="1"/>
  <c r="C68" i="3"/>
  <c r="D68" i="3" s="1"/>
  <c r="C67" i="3"/>
  <c r="D67" i="3" s="1"/>
  <c r="C66" i="3"/>
  <c r="D66" i="3" s="1"/>
  <c r="C65" i="3"/>
  <c r="D65" i="3" s="1"/>
  <c r="C64" i="3"/>
  <c r="D64" i="3" s="1"/>
  <c r="C63" i="3"/>
  <c r="D63" i="3" s="1"/>
  <c r="C62" i="3"/>
  <c r="D62" i="3" s="1"/>
  <c r="C61" i="3"/>
  <c r="D61" i="3" s="1"/>
  <c r="C60" i="3"/>
  <c r="D60" i="3" s="1"/>
  <c r="C59" i="3"/>
  <c r="D59" i="3" s="1"/>
  <c r="C58" i="3"/>
  <c r="D58" i="3" s="1"/>
  <c r="C57" i="3"/>
  <c r="D57" i="3" s="1"/>
  <c r="C56" i="3"/>
  <c r="D56" i="3" s="1"/>
  <c r="C55" i="3"/>
  <c r="D55" i="3" s="1"/>
  <c r="C54" i="3"/>
  <c r="D54" i="3" s="1"/>
  <c r="C53" i="3"/>
  <c r="D53" i="3" s="1"/>
  <c r="C52" i="3"/>
  <c r="D52" i="3" s="1"/>
  <c r="C51" i="3"/>
  <c r="D51" i="3" s="1"/>
  <c r="C50" i="3"/>
  <c r="D50" i="3" s="1"/>
  <c r="C49" i="3"/>
  <c r="D49" i="3" s="1"/>
  <c r="C48" i="3"/>
  <c r="D48" i="3" s="1"/>
  <c r="C47" i="3"/>
  <c r="D47" i="3" s="1"/>
  <c r="C46" i="3"/>
  <c r="D46" i="3" s="1"/>
  <c r="C45" i="3"/>
  <c r="D45" i="3" s="1"/>
  <c r="C44" i="3"/>
  <c r="D44" i="3" s="1"/>
  <c r="C43" i="3"/>
  <c r="D43" i="3" s="1"/>
  <c r="C42" i="3"/>
  <c r="D42" i="3" s="1"/>
  <c r="C41" i="3"/>
  <c r="D41" i="3" s="1"/>
  <c r="C40" i="3"/>
  <c r="D40" i="3" s="1"/>
  <c r="C39" i="3"/>
  <c r="D39" i="3" s="1"/>
  <c r="C38" i="3"/>
  <c r="D38" i="3" s="1"/>
  <c r="C37" i="3"/>
  <c r="D37" i="3" s="1"/>
  <c r="C36" i="3"/>
  <c r="D36" i="3" s="1"/>
  <c r="C35" i="3"/>
  <c r="D35" i="3" s="1"/>
  <c r="C34" i="3"/>
  <c r="D34" i="3" s="1"/>
  <c r="C33" i="3"/>
  <c r="D33" i="3" s="1"/>
  <c r="C32" i="3"/>
  <c r="D32" i="3" s="1"/>
  <c r="C31" i="3"/>
  <c r="D31" i="3" s="1"/>
  <c r="C30" i="3"/>
  <c r="D30" i="3" s="1"/>
  <c r="C29" i="3"/>
  <c r="D29" i="3" s="1"/>
  <c r="C28" i="3"/>
  <c r="D28" i="3" s="1"/>
  <c r="C27" i="3"/>
  <c r="D27" i="3" s="1"/>
  <c r="C26" i="3"/>
  <c r="D26" i="3" s="1"/>
  <c r="C25" i="3"/>
  <c r="D25" i="3" s="1"/>
  <c r="C24" i="3"/>
  <c r="D24" i="3" s="1"/>
  <c r="C23" i="3"/>
  <c r="D23" i="3" s="1"/>
  <c r="C22" i="3"/>
  <c r="D22" i="3" s="1"/>
  <c r="C21" i="3"/>
  <c r="D21" i="3" s="1"/>
  <c r="C20" i="3"/>
  <c r="D20" i="3" s="1"/>
  <c r="C19" i="3"/>
  <c r="D19" i="3" s="1"/>
  <c r="C18" i="3"/>
  <c r="D18" i="3" s="1"/>
  <c r="C17" i="3"/>
  <c r="D17" i="3" s="1"/>
  <c r="C16" i="3"/>
  <c r="D16" i="3" s="1"/>
  <c r="C15" i="3"/>
  <c r="D15" i="3" s="1"/>
  <c r="C14" i="3"/>
  <c r="D14" i="3" s="1"/>
  <c r="C13" i="3"/>
  <c r="D13" i="3" s="1"/>
  <c r="C12" i="3"/>
  <c r="D12" i="3" s="1"/>
  <c r="I11" i="3"/>
  <c r="I12" i="3" s="1"/>
  <c r="I13" i="3" s="1"/>
  <c r="C11" i="3"/>
  <c r="D11" i="3" s="1"/>
  <c r="D10" i="3"/>
  <c r="C10" i="3"/>
  <c r="C9" i="3"/>
  <c r="D9" i="3" s="1"/>
  <c r="C8" i="3"/>
  <c r="D8" i="3" s="1"/>
  <c r="C7" i="3"/>
  <c r="D7" i="3" s="1"/>
  <c r="C6" i="3"/>
  <c r="D6" i="3" s="1"/>
  <c r="C5" i="3"/>
  <c r="D5" i="3" s="1"/>
  <c r="D4" i="3"/>
  <c r="C4" i="3"/>
  <c r="C3" i="3"/>
  <c r="D3" i="3" s="1"/>
  <c r="E4" i="3" s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4" i="2"/>
  <c r="L5" i="2"/>
  <c r="M5" i="2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L130" i="2"/>
  <c r="M130" i="2"/>
  <c r="L131" i="2"/>
  <c r="M131" i="2"/>
  <c r="L132" i="2"/>
  <c r="M132" i="2"/>
  <c r="L133" i="2"/>
  <c r="M133" i="2"/>
  <c r="L134" i="2"/>
  <c r="M134" i="2"/>
  <c r="L135" i="2"/>
  <c r="M135" i="2"/>
  <c r="L136" i="2"/>
  <c r="M136" i="2"/>
  <c r="L137" i="2"/>
  <c r="M137" i="2"/>
  <c r="L138" i="2"/>
  <c r="M138" i="2"/>
  <c r="L139" i="2"/>
  <c r="M139" i="2"/>
  <c r="L140" i="2"/>
  <c r="M140" i="2"/>
  <c r="L141" i="2"/>
  <c r="M141" i="2"/>
  <c r="L142" i="2"/>
  <c r="M142" i="2"/>
  <c r="L143" i="2"/>
  <c r="M143" i="2"/>
  <c r="L144" i="2"/>
  <c r="M144" i="2"/>
  <c r="L145" i="2"/>
  <c r="M145" i="2"/>
  <c r="L146" i="2"/>
  <c r="M146" i="2"/>
  <c r="L147" i="2"/>
  <c r="M147" i="2"/>
  <c r="L148" i="2"/>
  <c r="M148" i="2"/>
  <c r="L149" i="2"/>
  <c r="M149" i="2"/>
  <c r="L150" i="2"/>
  <c r="M150" i="2"/>
  <c r="L151" i="2"/>
  <c r="M151" i="2"/>
  <c r="L152" i="2"/>
  <c r="M152" i="2"/>
  <c r="L153" i="2"/>
  <c r="M153" i="2"/>
  <c r="L154" i="2"/>
  <c r="M154" i="2"/>
  <c r="L155" i="2"/>
  <c r="M155" i="2"/>
  <c r="L156" i="2"/>
  <c r="M156" i="2"/>
  <c r="L157" i="2"/>
  <c r="M157" i="2"/>
  <c r="L158" i="2"/>
  <c r="M158" i="2"/>
  <c r="L159" i="2"/>
  <c r="M159" i="2"/>
  <c r="L160" i="2"/>
  <c r="M160" i="2"/>
  <c r="L161" i="2"/>
  <c r="M161" i="2"/>
  <c r="L162" i="2"/>
  <c r="M162" i="2"/>
  <c r="L163" i="2"/>
  <c r="M163" i="2"/>
  <c r="L164" i="2"/>
  <c r="M164" i="2"/>
  <c r="L165" i="2"/>
  <c r="M165" i="2"/>
  <c r="L166" i="2"/>
  <c r="M166" i="2"/>
  <c r="L167" i="2"/>
  <c r="M167" i="2"/>
  <c r="L168" i="2"/>
  <c r="M168" i="2"/>
  <c r="L169" i="2"/>
  <c r="M169" i="2"/>
  <c r="L170" i="2"/>
  <c r="M170" i="2"/>
  <c r="L171" i="2"/>
  <c r="M171" i="2"/>
  <c r="L172" i="2"/>
  <c r="M172" i="2"/>
  <c r="L173" i="2"/>
  <c r="M173" i="2"/>
  <c r="L174" i="2"/>
  <c r="M174" i="2"/>
  <c r="L175" i="2"/>
  <c r="M175" i="2"/>
  <c r="L176" i="2"/>
  <c r="M176" i="2"/>
  <c r="L177" i="2"/>
  <c r="M177" i="2"/>
  <c r="L178" i="2"/>
  <c r="M178" i="2"/>
  <c r="L179" i="2"/>
  <c r="M179" i="2"/>
  <c r="L180" i="2"/>
  <c r="M180" i="2"/>
  <c r="L181" i="2"/>
  <c r="M181" i="2"/>
  <c r="L182" i="2"/>
  <c r="M182" i="2"/>
  <c r="L183" i="2"/>
  <c r="M183" i="2"/>
  <c r="L184" i="2"/>
  <c r="M184" i="2"/>
  <c r="L185" i="2"/>
  <c r="M185" i="2"/>
  <c r="L186" i="2"/>
  <c r="M186" i="2"/>
  <c r="L187" i="2"/>
  <c r="M187" i="2"/>
  <c r="L188" i="2"/>
  <c r="M188" i="2"/>
  <c r="L189" i="2"/>
  <c r="M189" i="2"/>
  <c r="L190" i="2"/>
  <c r="M190" i="2"/>
  <c r="L191" i="2"/>
  <c r="M191" i="2"/>
  <c r="L192" i="2"/>
  <c r="M192" i="2"/>
  <c r="L193" i="2"/>
  <c r="M193" i="2"/>
  <c r="L194" i="2"/>
  <c r="M194" i="2"/>
  <c r="L195" i="2"/>
  <c r="M195" i="2"/>
  <c r="L196" i="2"/>
  <c r="M196" i="2"/>
  <c r="L197" i="2"/>
  <c r="M197" i="2"/>
  <c r="L198" i="2"/>
  <c r="M198" i="2"/>
  <c r="L199" i="2"/>
  <c r="M199" i="2"/>
  <c r="L200" i="2"/>
  <c r="M200" i="2"/>
  <c r="L201" i="2"/>
  <c r="M201" i="2"/>
  <c r="L202" i="2"/>
  <c r="M202" i="2"/>
  <c r="L203" i="2"/>
  <c r="M203" i="2"/>
  <c r="L204" i="2"/>
  <c r="M204" i="2"/>
  <c r="L205" i="2"/>
  <c r="M205" i="2"/>
  <c r="L206" i="2"/>
  <c r="M206" i="2"/>
  <c r="L207" i="2"/>
  <c r="M207" i="2"/>
  <c r="L208" i="2"/>
  <c r="M208" i="2"/>
  <c r="L209" i="2"/>
  <c r="M209" i="2"/>
  <c r="L210" i="2"/>
  <c r="M210" i="2"/>
  <c r="L211" i="2"/>
  <c r="M211" i="2"/>
  <c r="L212" i="2"/>
  <c r="M212" i="2"/>
  <c r="L213" i="2"/>
  <c r="M213" i="2"/>
  <c r="L214" i="2"/>
  <c r="M214" i="2"/>
  <c r="L215" i="2"/>
  <c r="M215" i="2"/>
  <c r="L216" i="2"/>
  <c r="M216" i="2"/>
  <c r="L217" i="2"/>
  <c r="M217" i="2"/>
  <c r="L218" i="2"/>
  <c r="M218" i="2"/>
  <c r="L219" i="2"/>
  <c r="M219" i="2"/>
  <c r="L220" i="2"/>
  <c r="M220" i="2"/>
  <c r="L221" i="2"/>
  <c r="M221" i="2"/>
  <c r="L222" i="2"/>
  <c r="M222" i="2"/>
  <c r="L223" i="2"/>
  <c r="M223" i="2"/>
  <c r="L224" i="2"/>
  <c r="M224" i="2"/>
  <c r="L225" i="2"/>
  <c r="M225" i="2"/>
  <c r="L226" i="2"/>
  <c r="M226" i="2"/>
  <c r="L227" i="2"/>
  <c r="M227" i="2"/>
  <c r="L228" i="2"/>
  <c r="M228" i="2"/>
  <c r="L229" i="2"/>
  <c r="M229" i="2"/>
  <c r="L230" i="2"/>
  <c r="M230" i="2"/>
  <c r="L231" i="2"/>
  <c r="M231" i="2"/>
  <c r="L232" i="2"/>
  <c r="M232" i="2"/>
  <c r="L233" i="2"/>
  <c r="M233" i="2"/>
  <c r="L234" i="2"/>
  <c r="M234" i="2"/>
  <c r="L235" i="2"/>
  <c r="M235" i="2"/>
  <c r="L236" i="2"/>
  <c r="M236" i="2"/>
  <c r="L237" i="2"/>
  <c r="M237" i="2"/>
  <c r="L238" i="2"/>
  <c r="M238" i="2"/>
  <c r="L239" i="2"/>
  <c r="M239" i="2"/>
  <c r="L240" i="2"/>
  <c r="M240" i="2"/>
  <c r="L241" i="2"/>
  <c r="M241" i="2"/>
  <c r="L242" i="2"/>
  <c r="M242" i="2"/>
  <c r="L243" i="2"/>
  <c r="M243" i="2"/>
  <c r="L244" i="2"/>
  <c r="M244" i="2"/>
  <c r="L245" i="2"/>
  <c r="M245" i="2"/>
  <c r="L246" i="2"/>
  <c r="M246" i="2"/>
  <c r="L247" i="2"/>
  <c r="M247" i="2"/>
  <c r="L248" i="2"/>
  <c r="M248" i="2"/>
  <c r="L249" i="2"/>
  <c r="M249" i="2"/>
  <c r="L250" i="2"/>
  <c r="M250" i="2"/>
  <c r="L251" i="2"/>
  <c r="M251" i="2"/>
  <c r="L252" i="2"/>
  <c r="M252" i="2"/>
  <c r="L253" i="2"/>
  <c r="M253" i="2"/>
  <c r="L254" i="2"/>
  <c r="M254" i="2"/>
  <c r="L255" i="2"/>
  <c r="M255" i="2"/>
  <c r="L256" i="2"/>
  <c r="M256" i="2"/>
  <c r="L257" i="2"/>
  <c r="M257" i="2"/>
  <c r="L258" i="2"/>
  <c r="M258" i="2"/>
  <c r="L259" i="2"/>
  <c r="M259" i="2"/>
  <c r="L260" i="2"/>
  <c r="M260" i="2"/>
  <c r="L261" i="2"/>
  <c r="M261" i="2"/>
  <c r="L262" i="2"/>
  <c r="M262" i="2"/>
  <c r="L263" i="2"/>
  <c r="M263" i="2"/>
  <c r="L264" i="2"/>
  <c r="M264" i="2"/>
  <c r="L265" i="2"/>
  <c r="M265" i="2"/>
  <c r="L266" i="2"/>
  <c r="M266" i="2"/>
  <c r="L267" i="2"/>
  <c r="M267" i="2"/>
  <c r="L268" i="2"/>
  <c r="M268" i="2"/>
  <c r="L269" i="2"/>
  <c r="M269" i="2"/>
  <c r="L270" i="2"/>
  <c r="M270" i="2"/>
  <c r="L271" i="2"/>
  <c r="M271" i="2"/>
  <c r="L272" i="2"/>
  <c r="M272" i="2"/>
  <c r="L273" i="2"/>
  <c r="M273" i="2"/>
  <c r="L274" i="2"/>
  <c r="M274" i="2"/>
  <c r="L275" i="2"/>
  <c r="M275" i="2"/>
  <c r="L276" i="2"/>
  <c r="M276" i="2"/>
  <c r="L277" i="2"/>
  <c r="M277" i="2"/>
  <c r="L278" i="2"/>
  <c r="M278" i="2"/>
  <c r="L279" i="2"/>
  <c r="M279" i="2"/>
  <c r="L280" i="2"/>
  <c r="M280" i="2"/>
  <c r="L281" i="2"/>
  <c r="M281" i="2"/>
  <c r="L282" i="2"/>
  <c r="M282" i="2"/>
  <c r="L283" i="2"/>
  <c r="M283" i="2"/>
  <c r="L284" i="2"/>
  <c r="M284" i="2"/>
  <c r="L285" i="2"/>
  <c r="M285" i="2"/>
  <c r="L286" i="2"/>
  <c r="M286" i="2"/>
  <c r="L287" i="2"/>
  <c r="M287" i="2"/>
  <c r="L288" i="2"/>
  <c r="M288" i="2"/>
  <c r="L289" i="2"/>
  <c r="M289" i="2"/>
  <c r="L290" i="2"/>
  <c r="M290" i="2"/>
  <c r="L291" i="2"/>
  <c r="M291" i="2"/>
  <c r="L292" i="2"/>
  <c r="M292" i="2"/>
  <c r="L293" i="2"/>
  <c r="M293" i="2"/>
  <c r="L294" i="2"/>
  <c r="M294" i="2"/>
  <c r="L295" i="2"/>
  <c r="M295" i="2"/>
  <c r="L296" i="2"/>
  <c r="M296" i="2"/>
  <c r="L297" i="2"/>
  <c r="M297" i="2"/>
  <c r="L298" i="2"/>
  <c r="M298" i="2"/>
  <c r="L299" i="2"/>
  <c r="M299" i="2"/>
  <c r="L300" i="2"/>
  <c r="M300" i="2"/>
  <c r="L301" i="2"/>
  <c r="M301" i="2"/>
  <c r="L302" i="2"/>
  <c r="M302" i="2"/>
  <c r="L303" i="2"/>
  <c r="M303" i="2"/>
  <c r="L304" i="2"/>
  <c r="M304" i="2"/>
  <c r="L305" i="2"/>
  <c r="M305" i="2"/>
  <c r="L306" i="2"/>
  <c r="M306" i="2"/>
  <c r="L307" i="2"/>
  <c r="M307" i="2"/>
  <c r="L308" i="2"/>
  <c r="M308" i="2"/>
  <c r="L309" i="2"/>
  <c r="M309" i="2"/>
  <c r="L310" i="2"/>
  <c r="M310" i="2"/>
  <c r="L311" i="2"/>
  <c r="M311" i="2"/>
  <c r="L312" i="2"/>
  <c r="M312" i="2"/>
  <c r="L313" i="2"/>
  <c r="M313" i="2"/>
  <c r="L314" i="2"/>
  <c r="M314" i="2"/>
  <c r="L315" i="2"/>
  <c r="M315" i="2"/>
  <c r="L316" i="2"/>
  <c r="M316" i="2"/>
  <c r="L317" i="2"/>
  <c r="M317" i="2"/>
  <c r="L318" i="2"/>
  <c r="M318" i="2"/>
  <c r="L319" i="2"/>
  <c r="M319" i="2"/>
  <c r="L320" i="2"/>
  <c r="M320" i="2"/>
  <c r="L321" i="2"/>
  <c r="M321" i="2"/>
  <c r="L322" i="2"/>
  <c r="M322" i="2"/>
  <c r="L323" i="2"/>
  <c r="M323" i="2"/>
  <c r="L324" i="2"/>
  <c r="M324" i="2"/>
  <c r="L325" i="2"/>
  <c r="M325" i="2"/>
  <c r="L326" i="2"/>
  <c r="M326" i="2"/>
  <c r="L327" i="2"/>
  <c r="M327" i="2"/>
  <c r="L328" i="2"/>
  <c r="M328" i="2"/>
  <c r="L329" i="2"/>
  <c r="M329" i="2"/>
  <c r="L330" i="2"/>
  <c r="M330" i="2"/>
  <c r="L331" i="2"/>
  <c r="M331" i="2"/>
  <c r="L332" i="2"/>
  <c r="M332" i="2"/>
  <c r="L333" i="2"/>
  <c r="M333" i="2"/>
  <c r="L334" i="2"/>
  <c r="M334" i="2"/>
  <c r="L335" i="2"/>
  <c r="M335" i="2"/>
  <c r="L336" i="2"/>
  <c r="M336" i="2"/>
  <c r="L337" i="2"/>
  <c r="M337" i="2"/>
  <c r="L338" i="2"/>
  <c r="M338" i="2"/>
  <c r="L339" i="2"/>
  <c r="M339" i="2"/>
  <c r="L340" i="2"/>
  <c r="M340" i="2"/>
  <c r="L341" i="2"/>
  <c r="M341" i="2"/>
  <c r="L342" i="2"/>
  <c r="M342" i="2"/>
  <c r="L343" i="2"/>
  <c r="M343" i="2"/>
  <c r="L344" i="2"/>
  <c r="M344" i="2"/>
  <c r="L345" i="2"/>
  <c r="M345" i="2"/>
  <c r="L346" i="2"/>
  <c r="M346" i="2"/>
  <c r="L347" i="2"/>
  <c r="M347" i="2"/>
  <c r="L348" i="2"/>
  <c r="M348" i="2"/>
  <c r="L349" i="2"/>
  <c r="M349" i="2"/>
  <c r="L350" i="2"/>
  <c r="M350" i="2"/>
  <c r="L351" i="2"/>
  <c r="M351" i="2"/>
  <c r="L352" i="2"/>
  <c r="M352" i="2"/>
  <c r="L353" i="2"/>
  <c r="M353" i="2"/>
  <c r="L354" i="2"/>
  <c r="M354" i="2"/>
  <c r="L355" i="2"/>
  <c r="M355" i="2"/>
  <c r="L356" i="2"/>
  <c r="M356" i="2"/>
  <c r="L357" i="2"/>
  <c r="M357" i="2"/>
  <c r="L358" i="2"/>
  <c r="M358" i="2"/>
  <c r="L359" i="2"/>
  <c r="M359" i="2"/>
  <c r="L360" i="2"/>
  <c r="M360" i="2"/>
  <c r="L361" i="2"/>
  <c r="M361" i="2"/>
  <c r="L362" i="2"/>
  <c r="M362" i="2"/>
  <c r="L363" i="2"/>
  <c r="M363" i="2"/>
  <c r="L364" i="2"/>
  <c r="M364" i="2"/>
  <c r="L365" i="2"/>
  <c r="M365" i="2"/>
  <c r="L366" i="2"/>
  <c r="M366" i="2"/>
  <c r="L367" i="2"/>
  <c r="M367" i="2"/>
  <c r="L368" i="2"/>
  <c r="M368" i="2"/>
  <c r="L369" i="2"/>
  <c r="M369" i="2"/>
  <c r="L370" i="2"/>
  <c r="M370" i="2"/>
  <c r="L371" i="2"/>
  <c r="M371" i="2"/>
  <c r="L372" i="2"/>
  <c r="M372" i="2"/>
  <c r="L373" i="2"/>
  <c r="M373" i="2"/>
  <c r="L374" i="2"/>
  <c r="M374" i="2"/>
  <c r="L375" i="2"/>
  <c r="M375" i="2"/>
  <c r="L376" i="2"/>
  <c r="M376" i="2"/>
  <c r="L377" i="2"/>
  <c r="M377" i="2"/>
  <c r="L378" i="2"/>
  <c r="M378" i="2"/>
  <c r="L379" i="2"/>
  <c r="M379" i="2"/>
  <c r="L380" i="2"/>
  <c r="M380" i="2"/>
  <c r="L381" i="2"/>
  <c r="M381" i="2"/>
  <c r="L382" i="2"/>
  <c r="M382" i="2"/>
  <c r="L383" i="2"/>
  <c r="M383" i="2"/>
  <c r="L384" i="2"/>
  <c r="M384" i="2"/>
  <c r="L385" i="2"/>
  <c r="M385" i="2"/>
  <c r="L386" i="2"/>
  <c r="M386" i="2"/>
  <c r="L387" i="2"/>
  <c r="M387" i="2"/>
  <c r="L388" i="2"/>
  <c r="M388" i="2"/>
  <c r="L389" i="2"/>
  <c r="M389" i="2"/>
  <c r="L390" i="2"/>
  <c r="M390" i="2"/>
  <c r="L391" i="2"/>
  <c r="M391" i="2"/>
  <c r="L392" i="2"/>
  <c r="M392" i="2"/>
  <c r="L393" i="2"/>
  <c r="M393" i="2"/>
  <c r="L394" i="2"/>
  <c r="M394" i="2"/>
  <c r="L395" i="2"/>
  <c r="M395" i="2"/>
  <c r="L396" i="2"/>
  <c r="M396" i="2"/>
  <c r="L397" i="2"/>
  <c r="M397" i="2"/>
  <c r="L398" i="2"/>
  <c r="M398" i="2"/>
  <c r="L399" i="2"/>
  <c r="M399" i="2"/>
  <c r="L400" i="2"/>
  <c r="M400" i="2"/>
  <c r="L401" i="2"/>
  <c r="M401" i="2"/>
  <c r="L402" i="2"/>
  <c r="M402" i="2"/>
  <c r="L403" i="2"/>
  <c r="M403" i="2"/>
  <c r="L404" i="2"/>
  <c r="M404" i="2"/>
  <c r="L405" i="2"/>
  <c r="M405" i="2"/>
  <c r="L406" i="2"/>
  <c r="M406" i="2"/>
  <c r="L407" i="2"/>
  <c r="M407" i="2"/>
  <c r="L408" i="2"/>
  <c r="M408" i="2"/>
  <c r="L409" i="2"/>
  <c r="M409" i="2"/>
  <c r="L410" i="2"/>
  <c r="M410" i="2"/>
  <c r="L411" i="2"/>
  <c r="M411" i="2"/>
  <c r="L412" i="2"/>
  <c r="M412" i="2"/>
  <c r="L413" i="2"/>
  <c r="M413" i="2"/>
  <c r="L414" i="2"/>
  <c r="M414" i="2"/>
  <c r="L415" i="2"/>
  <c r="M415" i="2"/>
  <c r="L416" i="2"/>
  <c r="M416" i="2"/>
  <c r="L417" i="2"/>
  <c r="M417" i="2"/>
  <c r="L418" i="2"/>
  <c r="M418" i="2"/>
  <c r="L419" i="2"/>
  <c r="M419" i="2"/>
  <c r="L420" i="2"/>
  <c r="M420" i="2"/>
  <c r="L421" i="2"/>
  <c r="M421" i="2"/>
  <c r="L422" i="2"/>
  <c r="M422" i="2"/>
  <c r="L423" i="2"/>
  <c r="M423" i="2"/>
  <c r="L424" i="2"/>
  <c r="M424" i="2"/>
  <c r="L425" i="2"/>
  <c r="M425" i="2"/>
  <c r="L426" i="2"/>
  <c r="M426" i="2"/>
  <c r="L427" i="2"/>
  <c r="M427" i="2"/>
  <c r="L428" i="2"/>
  <c r="M428" i="2"/>
  <c r="L429" i="2"/>
  <c r="M429" i="2"/>
  <c r="L430" i="2"/>
  <c r="M430" i="2"/>
  <c r="L431" i="2"/>
  <c r="M431" i="2"/>
  <c r="L432" i="2"/>
  <c r="M432" i="2"/>
  <c r="L433" i="2"/>
  <c r="M433" i="2"/>
  <c r="L434" i="2"/>
  <c r="M434" i="2"/>
  <c r="L435" i="2"/>
  <c r="M435" i="2"/>
  <c r="L436" i="2"/>
  <c r="M436" i="2"/>
  <c r="L437" i="2"/>
  <c r="M437" i="2"/>
  <c r="L438" i="2"/>
  <c r="M438" i="2"/>
  <c r="L439" i="2"/>
  <c r="M439" i="2"/>
  <c r="L440" i="2"/>
  <c r="M440" i="2"/>
  <c r="L441" i="2"/>
  <c r="M441" i="2"/>
  <c r="L442" i="2"/>
  <c r="M442" i="2"/>
  <c r="L443" i="2"/>
  <c r="M443" i="2"/>
  <c r="L444" i="2"/>
  <c r="M444" i="2"/>
  <c r="L445" i="2"/>
  <c r="M445" i="2"/>
  <c r="L446" i="2"/>
  <c r="M446" i="2"/>
  <c r="L447" i="2"/>
  <c r="M447" i="2"/>
  <c r="L448" i="2"/>
  <c r="M448" i="2"/>
  <c r="L449" i="2"/>
  <c r="M449" i="2"/>
  <c r="L450" i="2"/>
  <c r="M450" i="2"/>
  <c r="L451" i="2"/>
  <c r="M451" i="2"/>
  <c r="L452" i="2"/>
  <c r="M452" i="2"/>
  <c r="L453" i="2"/>
  <c r="M453" i="2"/>
  <c r="L454" i="2"/>
  <c r="M454" i="2"/>
  <c r="L455" i="2"/>
  <c r="M455" i="2"/>
  <c r="L456" i="2"/>
  <c r="M456" i="2"/>
  <c r="L457" i="2"/>
  <c r="M457" i="2"/>
  <c r="L458" i="2"/>
  <c r="M458" i="2"/>
  <c r="L459" i="2"/>
  <c r="M459" i="2"/>
  <c r="L460" i="2"/>
  <c r="M460" i="2"/>
  <c r="L461" i="2"/>
  <c r="M461" i="2"/>
  <c r="L462" i="2"/>
  <c r="M462" i="2"/>
  <c r="L463" i="2"/>
  <c r="M463" i="2"/>
  <c r="L464" i="2"/>
  <c r="M464" i="2"/>
  <c r="L465" i="2"/>
  <c r="M465" i="2"/>
  <c r="L466" i="2"/>
  <c r="M466" i="2"/>
  <c r="L467" i="2"/>
  <c r="M467" i="2"/>
  <c r="L468" i="2"/>
  <c r="M468" i="2"/>
  <c r="L469" i="2"/>
  <c r="M469" i="2"/>
  <c r="L470" i="2"/>
  <c r="M470" i="2"/>
  <c r="L471" i="2"/>
  <c r="M471" i="2"/>
  <c r="L472" i="2"/>
  <c r="M472" i="2"/>
  <c r="L473" i="2"/>
  <c r="M473" i="2"/>
  <c r="L474" i="2"/>
  <c r="M474" i="2"/>
  <c r="L475" i="2"/>
  <c r="M475" i="2"/>
  <c r="L476" i="2"/>
  <c r="M476" i="2"/>
  <c r="L477" i="2"/>
  <c r="M477" i="2"/>
  <c r="L478" i="2"/>
  <c r="M478" i="2"/>
  <c r="L479" i="2"/>
  <c r="M479" i="2"/>
  <c r="L480" i="2"/>
  <c r="M480" i="2"/>
  <c r="L481" i="2"/>
  <c r="M481" i="2"/>
  <c r="L482" i="2"/>
  <c r="M482" i="2"/>
  <c r="L483" i="2"/>
  <c r="M483" i="2"/>
  <c r="L484" i="2"/>
  <c r="M484" i="2"/>
  <c r="L485" i="2"/>
  <c r="M485" i="2"/>
  <c r="L486" i="2"/>
  <c r="M486" i="2"/>
  <c r="L487" i="2"/>
  <c r="M487" i="2"/>
  <c r="L488" i="2"/>
  <c r="M488" i="2"/>
  <c r="L489" i="2"/>
  <c r="M489" i="2"/>
  <c r="L490" i="2"/>
  <c r="M490" i="2"/>
  <c r="L491" i="2"/>
  <c r="M491" i="2"/>
  <c r="L492" i="2"/>
  <c r="M492" i="2"/>
  <c r="L493" i="2"/>
  <c r="M493" i="2"/>
  <c r="L494" i="2"/>
  <c r="M494" i="2"/>
  <c r="L495" i="2"/>
  <c r="M495" i="2"/>
  <c r="L496" i="2"/>
  <c r="M496" i="2"/>
  <c r="L497" i="2"/>
  <c r="M497" i="2"/>
  <c r="L498" i="2"/>
  <c r="M498" i="2"/>
  <c r="L499" i="2"/>
  <c r="M499" i="2"/>
  <c r="L500" i="2"/>
  <c r="M500" i="2"/>
  <c r="L501" i="2"/>
  <c r="M501" i="2"/>
  <c r="L502" i="2"/>
  <c r="M502" i="2"/>
  <c r="L503" i="2"/>
  <c r="M503" i="2"/>
  <c r="L504" i="2"/>
  <c r="M504" i="2"/>
  <c r="L505" i="2"/>
  <c r="M505" i="2"/>
  <c r="L506" i="2"/>
  <c r="M506" i="2"/>
  <c r="L507" i="2"/>
  <c r="M507" i="2"/>
  <c r="L508" i="2"/>
  <c r="M508" i="2"/>
  <c r="L509" i="2"/>
  <c r="M509" i="2"/>
  <c r="L510" i="2"/>
  <c r="M510" i="2"/>
  <c r="L511" i="2"/>
  <c r="M511" i="2"/>
  <c r="L512" i="2"/>
  <c r="M512" i="2"/>
  <c r="L513" i="2"/>
  <c r="M513" i="2"/>
  <c r="L514" i="2"/>
  <c r="M514" i="2"/>
  <c r="L515" i="2"/>
  <c r="M515" i="2"/>
  <c r="L516" i="2"/>
  <c r="M516" i="2"/>
  <c r="L517" i="2"/>
  <c r="M517" i="2"/>
  <c r="L518" i="2"/>
  <c r="M518" i="2"/>
  <c r="L519" i="2"/>
  <c r="M519" i="2"/>
  <c r="L520" i="2"/>
  <c r="M520" i="2"/>
  <c r="L521" i="2"/>
  <c r="M521" i="2"/>
  <c r="L522" i="2"/>
  <c r="M522" i="2"/>
  <c r="L523" i="2"/>
  <c r="M523" i="2"/>
  <c r="L524" i="2"/>
  <c r="M524" i="2"/>
  <c r="L525" i="2"/>
  <c r="M525" i="2"/>
  <c r="L526" i="2"/>
  <c r="M526" i="2"/>
  <c r="L527" i="2"/>
  <c r="M527" i="2"/>
  <c r="L528" i="2"/>
  <c r="M528" i="2"/>
  <c r="L529" i="2"/>
  <c r="M529" i="2"/>
  <c r="L530" i="2"/>
  <c r="M530" i="2"/>
  <c r="L531" i="2"/>
  <c r="M531" i="2"/>
  <c r="L532" i="2"/>
  <c r="M532" i="2"/>
  <c r="L533" i="2"/>
  <c r="M533" i="2"/>
  <c r="L534" i="2"/>
  <c r="M534" i="2"/>
  <c r="L535" i="2"/>
  <c r="M535" i="2"/>
  <c r="L536" i="2"/>
  <c r="M536" i="2"/>
  <c r="L537" i="2"/>
  <c r="M537" i="2"/>
  <c r="L538" i="2"/>
  <c r="M538" i="2"/>
  <c r="L539" i="2"/>
  <c r="M539" i="2"/>
  <c r="L540" i="2"/>
  <c r="M540" i="2"/>
  <c r="L541" i="2"/>
  <c r="M541" i="2"/>
  <c r="L542" i="2"/>
  <c r="M542" i="2"/>
  <c r="L543" i="2"/>
  <c r="M543" i="2"/>
  <c r="L544" i="2"/>
  <c r="M544" i="2"/>
  <c r="L545" i="2"/>
  <c r="M545" i="2"/>
  <c r="L546" i="2"/>
  <c r="M546" i="2"/>
  <c r="L547" i="2"/>
  <c r="M547" i="2"/>
  <c r="L548" i="2"/>
  <c r="M548" i="2"/>
  <c r="L549" i="2"/>
  <c r="M549" i="2"/>
  <c r="L550" i="2"/>
  <c r="M550" i="2"/>
  <c r="L551" i="2"/>
  <c r="M551" i="2"/>
  <c r="L552" i="2"/>
  <c r="M552" i="2"/>
  <c r="L553" i="2"/>
  <c r="M553" i="2"/>
  <c r="L554" i="2"/>
  <c r="M554" i="2"/>
  <c r="L555" i="2"/>
  <c r="M555" i="2"/>
  <c r="L556" i="2"/>
  <c r="M556" i="2"/>
  <c r="L557" i="2"/>
  <c r="M557" i="2"/>
  <c r="L558" i="2"/>
  <c r="M558" i="2"/>
  <c r="L559" i="2"/>
  <c r="M559" i="2"/>
  <c r="L560" i="2"/>
  <c r="M560" i="2"/>
  <c r="L561" i="2"/>
  <c r="M561" i="2"/>
  <c r="L562" i="2"/>
  <c r="M562" i="2"/>
  <c r="L563" i="2"/>
  <c r="M563" i="2"/>
  <c r="L564" i="2"/>
  <c r="M564" i="2"/>
  <c r="L565" i="2"/>
  <c r="M565" i="2"/>
  <c r="L566" i="2"/>
  <c r="M566" i="2"/>
  <c r="L567" i="2"/>
  <c r="M567" i="2"/>
  <c r="L568" i="2"/>
  <c r="M568" i="2"/>
  <c r="L569" i="2"/>
  <c r="M569" i="2"/>
  <c r="L570" i="2"/>
  <c r="M570" i="2"/>
  <c r="L571" i="2"/>
  <c r="M571" i="2"/>
  <c r="L572" i="2"/>
  <c r="M572" i="2"/>
  <c r="L573" i="2"/>
  <c r="M573" i="2"/>
  <c r="L574" i="2"/>
  <c r="M574" i="2"/>
  <c r="L575" i="2"/>
  <c r="M575" i="2"/>
  <c r="L576" i="2"/>
  <c r="M576" i="2"/>
  <c r="L577" i="2"/>
  <c r="M577" i="2"/>
  <c r="L578" i="2"/>
  <c r="M578" i="2"/>
  <c r="L579" i="2"/>
  <c r="M579" i="2"/>
  <c r="L580" i="2"/>
  <c r="M580" i="2"/>
  <c r="L581" i="2"/>
  <c r="M581" i="2"/>
  <c r="L582" i="2"/>
  <c r="M582" i="2"/>
  <c r="L583" i="2"/>
  <c r="M583" i="2"/>
  <c r="L584" i="2"/>
  <c r="M584" i="2"/>
  <c r="L585" i="2"/>
  <c r="M585" i="2"/>
  <c r="L586" i="2"/>
  <c r="M586" i="2"/>
  <c r="L587" i="2"/>
  <c r="M587" i="2"/>
  <c r="L588" i="2"/>
  <c r="M588" i="2"/>
  <c r="L589" i="2"/>
  <c r="M589" i="2"/>
  <c r="L590" i="2"/>
  <c r="M590" i="2"/>
  <c r="L591" i="2"/>
  <c r="M591" i="2"/>
  <c r="L592" i="2"/>
  <c r="M592" i="2"/>
  <c r="L593" i="2"/>
  <c r="M593" i="2"/>
  <c r="L594" i="2"/>
  <c r="M594" i="2"/>
  <c r="L595" i="2"/>
  <c r="M595" i="2"/>
  <c r="L596" i="2"/>
  <c r="M596" i="2"/>
  <c r="L597" i="2"/>
  <c r="M597" i="2"/>
  <c r="L598" i="2"/>
  <c r="M598" i="2"/>
  <c r="L599" i="2"/>
  <c r="M599" i="2"/>
  <c r="L600" i="2"/>
  <c r="M600" i="2"/>
  <c r="L601" i="2"/>
  <c r="M601" i="2"/>
  <c r="L602" i="2"/>
  <c r="M602" i="2"/>
  <c r="L603" i="2"/>
  <c r="M603" i="2"/>
  <c r="L604" i="2"/>
  <c r="M604" i="2"/>
  <c r="L605" i="2"/>
  <c r="M605" i="2"/>
  <c r="L606" i="2"/>
  <c r="M606" i="2"/>
  <c r="L607" i="2"/>
  <c r="M607" i="2"/>
  <c r="L608" i="2"/>
  <c r="M608" i="2"/>
  <c r="L609" i="2"/>
  <c r="M609" i="2"/>
  <c r="L610" i="2"/>
  <c r="M610" i="2"/>
  <c r="L611" i="2"/>
  <c r="M611" i="2"/>
  <c r="L612" i="2"/>
  <c r="M612" i="2"/>
  <c r="L613" i="2"/>
  <c r="M613" i="2"/>
  <c r="L614" i="2"/>
  <c r="M614" i="2"/>
  <c r="L615" i="2"/>
  <c r="M615" i="2"/>
  <c r="L616" i="2"/>
  <c r="M616" i="2"/>
  <c r="L617" i="2"/>
  <c r="M617" i="2"/>
  <c r="L618" i="2"/>
  <c r="M618" i="2"/>
  <c r="L619" i="2"/>
  <c r="M619" i="2"/>
  <c r="L620" i="2"/>
  <c r="M620" i="2"/>
  <c r="L621" i="2"/>
  <c r="M621" i="2"/>
  <c r="L622" i="2"/>
  <c r="M622" i="2"/>
  <c r="L623" i="2"/>
  <c r="M623" i="2"/>
  <c r="L624" i="2"/>
  <c r="M624" i="2"/>
  <c r="L625" i="2"/>
  <c r="M625" i="2"/>
  <c r="L626" i="2"/>
  <c r="M626" i="2"/>
  <c r="L627" i="2"/>
  <c r="M627" i="2"/>
  <c r="L628" i="2"/>
  <c r="M628" i="2"/>
  <c r="L629" i="2"/>
  <c r="M629" i="2"/>
  <c r="L630" i="2"/>
  <c r="M630" i="2"/>
  <c r="L631" i="2"/>
  <c r="M631" i="2"/>
  <c r="L632" i="2"/>
  <c r="M632" i="2"/>
  <c r="L633" i="2"/>
  <c r="M633" i="2"/>
  <c r="L634" i="2"/>
  <c r="M634" i="2"/>
  <c r="L635" i="2"/>
  <c r="M635" i="2"/>
  <c r="L636" i="2"/>
  <c r="M636" i="2"/>
  <c r="L637" i="2"/>
  <c r="M637" i="2"/>
  <c r="L638" i="2"/>
  <c r="M638" i="2"/>
  <c r="L639" i="2"/>
  <c r="M639" i="2"/>
  <c r="L640" i="2"/>
  <c r="M640" i="2"/>
  <c r="L641" i="2"/>
  <c r="M641" i="2"/>
  <c r="L642" i="2"/>
  <c r="M642" i="2"/>
  <c r="L643" i="2"/>
  <c r="M643" i="2"/>
  <c r="L644" i="2"/>
  <c r="M644" i="2"/>
  <c r="L645" i="2"/>
  <c r="M645" i="2"/>
  <c r="L646" i="2"/>
  <c r="M646" i="2"/>
  <c r="L647" i="2"/>
  <c r="M647" i="2"/>
  <c r="L648" i="2"/>
  <c r="M648" i="2"/>
  <c r="L649" i="2"/>
  <c r="M649" i="2"/>
  <c r="L650" i="2"/>
  <c r="M650" i="2"/>
  <c r="L651" i="2"/>
  <c r="M651" i="2"/>
  <c r="L652" i="2"/>
  <c r="M652" i="2"/>
  <c r="L653" i="2"/>
  <c r="M653" i="2"/>
  <c r="L654" i="2"/>
  <c r="M654" i="2"/>
  <c r="L655" i="2"/>
  <c r="M655" i="2"/>
  <c r="L656" i="2"/>
  <c r="M656" i="2"/>
  <c r="L657" i="2"/>
  <c r="M657" i="2"/>
  <c r="L658" i="2"/>
  <c r="M658" i="2"/>
  <c r="L659" i="2"/>
  <c r="M659" i="2"/>
  <c r="L660" i="2"/>
  <c r="M660" i="2"/>
  <c r="L661" i="2"/>
  <c r="M661" i="2"/>
  <c r="L662" i="2"/>
  <c r="M662" i="2"/>
  <c r="L663" i="2"/>
  <c r="M663" i="2"/>
  <c r="L664" i="2"/>
  <c r="M664" i="2"/>
  <c r="L665" i="2"/>
  <c r="M665" i="2"/>
  <c r="L666" i="2"/>
  <c r="M666" i="2"/>
  <c r="L667" i="2"/>
  <c r="M667" i="2"/>
  <c r="L668" i="2"/>
  <c r="M668" i="2"/>
  <c r="L669" i="2"/>
  <c r="M669" i="2"/>
  <c r="L670" i="2"/>
  <c r="M670" i="2"/>
  <c r="L671" i="2"/>
  <c r="M671" i="2"/>
  <c r="L672" i="2"/>
  <c r="M672" i="2"/>
  <c r="L673" i="2"/>
  <c r="M673" i="2"/>
  <c r="L674" i="2"/>
  <c r="M674" i="2"/>
  <c r="L675" i="2"/>
  <c r="M675" i="2"/>
  <c r="L676" i="2"/>
  <c r="M676" i="2"/>
  <c r="L677" i="2"/>
  <c r="M677" i="2"/>
  <c r="L678" i="2"/>
  <c r="M678" i="2"/>
  <c r="L679" i="2"/>
  <c r="M679" i="2"/>
  <c r="L680" i="2"/>
  <c r="M680" i="2"/>
  <c r="L681" i="2"/>
  <c r="M681" i="2"/>
  <c r="L682" i="2"/>
  <c r="M682" i="2"/>
  <c r="L683" i="2"/>
  <c r="M683" i="2"/>
  <c r="L684" i="2"/>
  <c r="M684" i="2"/>
  <c r="L685" i="2"/>
  <c r="M685" i="2"/>
  <c r="L686" i="2"/>
  <c r="M686" i="2"/>
  <c r="L687" i="2"/>
  <c r="M687" i="2"/>
  <c r="L688" i="2"/>
  <c r="M688" i="2"/>
  <c r="L689" i="2"/>
  <c r="M689" i="2"/>
  <c r="L690" i="2"/>
  <c r="M690" i="2"/>
  <c r="L691" i="2"/>
  <c r="M691" i="2"/>
  <c r="L692" i="2"/>
  <c r="M692" i="2"/>
  <c r="L693" i="2"/>
  <c r="M693" i="2"/>
  <c r="L694" i="2"/>
  <c r="M694" i="2"/>
  <c r="L695" i="2"/>
  <c r="M695" i="2"/>
  <c r="L696" i="2"/>
  <c r="M696" i="2"/>
  <c r="L697" i="2"/>
  <c r="M697" i="2"/>
  <c r="L698" i="2"/>
  <c r="M698" i="2"/>
  <c r="L699" i="2"/>
  <c r="M699" i="2"/>
  <c r="L700" i="2"/>
  <c r="M700" i="2"/>
  <c r="L701" i="2"/>
  <c r="M701" i="2"/>
  <c r="L702" i="2"/>
  <c r="M702" i="2"/>
  <c r="L703" i="2"/>
  <c r="M703" i="2"/>
  <c r="L704" i="2"/>
  <c r="M704" i="2"/>
  <c r="L705" i="2"/>
  <c r="M705" i="2"/>
  <c r="L706" i="2"/>
  <c r="M706" i="2"/>
  <c r="L707" i="2"/>
  <c r="M707" i="2"/>
  <c r="L708" i="2"/>
  <c r="M708" i="2"/>
  <c r="L709" i="2"/>
  <c r="M709" i="2"/>
  <c r="L710" i="2"/>
  <c r="M710" i="2"/>
  <c r="L711" i="2"/>
  <c r="M711" i="2"/>
  <c r="L712" i="2"/>
  <c r="M712" i="2"/>
  <c r="L713" i="2"/>
  <c r="M713" i="2"/>
  <c r="L714" i="2"/>
  <c r="M714" i="2"/>
  <c r="L715" i="2"/>
  <c r="M715" i="2"/>
  <c r="L716" i="2"/>
  <c r="M716" i="2"/>
  <c r="L717" i="2"/>
  <c r="M717" i="2"/>
  <c r="L718" i="2"/>
  <c r="M718" i="2"/>
  <c r="L719" i="2"/>
  <c r="M719" i="2"/>
  <c r="L720" i="2"/>
  <c r="M720" i="2"/>
  <c r="L721" i="2"/>
  <c r="M721" i="2"/>
  <c r="L722" i="2"/>
  <c r="M722" i="2"/>
  <c r="L723" i="2"/>
  <c r="M723" i="2"/>
  <c r="L724" i="2"/>
  <c r="M724" i="2"/>
  <c r="L725" i="2"/>
  <c r="M725" i="2"/>
  <c r="L726" i="2"/>
  <c r="M726" i="2"/>
  <c r="L727" i="2"/>
  <c r="M727" i="2"/>
  <c r="L728" i="2"/>
  <c r="M728" i="2"/>
  <c r="L729" i="2"/>
  <c r="M729" i="2"/>
  <c r="L730" i="2"/>
  <c r="M730" i="2"/>
  <c r="L731" i="2"/>
  <c r="M731" i="2"/>
  <c r="L732" i="2"/>
  <c r="M732" i="2"/>
  <c r="L733" i="2"/>
  <c r="M733" i="2"/>
  <c r="L734" i="2"/>
  <c r="M734" i="2"/>
  <c r="L735" i="2"/>
  <c r="M735" i="2"/>
  <c r="L736" i="2"/>
  <c r="M736" i="2"/>
  <c r="L737" i="2"/>
  <c r="M737" i="2"/>
  <c r="L738" i="2"/>
  <c r="M738" i="2"/>
  <c r="L739" i="2"/>
  <c r="M739" i="2"/>
  <c r="L740" i="2"/>
  <c r="M740" i="2"/>
  <c r="L741" i="2"/>
  <c r="M741" i="2"/>
  <c r="L742" i="2"/>
  <c r="M742" i="2"/>
  <c r="L743" i="2"/>
  <c r="M743" i="2"/>
  <c r="L744" i="2"/>
  <c r="M744" i="2"/>
  <c r="L745" i="2"/>
  <c r="M745" i="2"/>
  <c r="L746" i="2"/>
  <c r="M746" i="2"/>
  <c r="L747" i="2"/>
  <c r="M747" i="2"/>
  <c r="L748" i="2"/>
  <c r="M748" i="2"/>
  <c r="L749" i="2"/>
  <c r="M749" i="2"/>
  <c r="L750" i="2"/>
  <c r="M750" i="2"/>
  <c r="L751" i="2"/>
  <c r="M751" i="2"/>
  <c r="L752" i="2"/>
  <c r="M752" i="2"/>
  <c r="L753" i="2"/>
  <c r="M753" i="2"/>
  <c r="L754" i="2"/>
  <c r="M754" i="2"/>
  <c r="L755" i="2"/>
  <c r="M755" i="2"/>
  <c r="L756" i="2"/>
  <c r="M756" i="2"/>
  <c r="L757" i="2"/>
  <c r="M757" i="2"/>
  <c r="L758" i="2"/>
  <c r="M758" i="2"/>
  <c r="L759" i="2"/>
  <c r="M759" i="2"/>
  <c r="L760" i="2"/>
  <c r="M760" i="2"/>
  <c r="L761" i="2"/>
  <c r="M761" i="2"/>
  <c r="L762" i="2"/>
  <c r="M762" i="2"/>
  <c r="L763" i="2"/>
  <c r="M763" i="2"/>
  <c r="L764" i="2"/>
  <c r="M764" i="2"/>
  <c r="L765" i="2"/>
  <c r="M765" i="2"/>
  <c r="L766" i="2"/>
  <c r="M766" i="2"/>
  <c r="L767" i="2"/>
  <c r="M767" i="2"/>
  <c r="L768" i="2"/>
  <c r="M768" i="2"/>
  <c r="L769" i="2"/>
  <c r="M769" i="2"/>
  <c r="L770" i="2"/>
  <c r="M770" i="2"/>
  <c r="L771" i="2"/>
  <c r="M771" i="2"/>
  <c r="L772" i="2"/>
  <c r="M772" i="2"/>
  <c r="L773" i="2"/>
  <c r="M773" i="2"/>
  <c r="L774" i="2"/>
  <c r="M774" i="2"/>
  <c r="L775" i="2"/>
  <c r="M775" i="2"/>
  <c r="L776" i="2"/>
  <c r="M776" i="2"/>
  <c r="L777" i="2"/>
  <c r="M777" i="2"/>
  <c r="L778" i="2"/>
  <c r="M778" i="2"/>
  <c r="L779" i="2"/>
  <c r="M779" i="2"/>
  <c r="L780" i="2"/>
  <c r="M780" i="2"/>
  <c r="L781" i="2"/>
  <c r="M781" i="2"/>
  <c r="L782" i="2"/>
  <c r="M782" i="2"/>
  <c r="L783" i="2"/>
  <c r="M783" i="2"/>
  <c r="L784" i="2"/>
  <c r="M784" i="2"/>
  <c r="L785" i="2"/>
  <c r="M785" i="2"/>
  <c r="L786" i="2"/>
  <c r="M786" i="2"/>
  <c r="L787" i="2"/>
  <c r="M787" i="2"/>
  <c r="L788" i="2"/>
  <c r="M788" i="2"/>
  <c r="L789" i="2"/>
  <c r="M789" i="2"/>
  <c r="L790" i="2"/>
  <c r="M790" i="2"/>
  <c r="L791" i="2"/>
  <c r="M791" i="2"/>
  <c r="L792" i="2"/>
  <c r="M792" i="2"/>
  <c r="L793" i="2"/>
  <c r="M793" i="2"/>
  <c r="L794" i="2"/>
  <c r="M794" i="2"/>
  <c r="L795" i="2"/>
  <c r="M795" i="2"/>
  <c r="L796" i="2"/>
  <c r="M796" i="2"/>
  <c r="L797" i="2"/>
  <c r="M797" i="2"/>
  <c r="L798" i="2"/>
  <c r="M798" i="2"/>
  <c r="L799" i="2"/>
  <c r="M799" i="2"/>
  <c r="L800" i="2"/>
  <c r="M800" i="2"/>
  <c r="L801" i="2"/>
  <c r="M801" i="2"/>
  <c r="L802" i="2"/>
  <c r="M802" i="2"/>
  <c r="L803" i="2"/>
  <c r="M803" i="2"/>
  <c r="L804" i="2"/>
  <c r="M804" i="2"/>
  <c r="L805" i="2"/>
  <c r="M805" i="2"/>
  <c r="L806" i="2"/>
  <c r="M806" i="2"/>
  <c r="L807" i="2"/>
  <c r="M807" i="2"/>
  <c r="L808" i="2"/>
  <c r="M808" i="2"/>
  <c r="L809" i="2"/>
  <c r="M809" i="2"/>
  <c r="L810" i="2"/>
  <c r="M810" i="2"/>
  <c r="L811" i="2"/>
  <c r="M811" i="2"/>
  <c r="L812" i="2"/>
  <c r="M812" i="2"/>
  <c r="L813" i="2"/>
  <c r="M813" i="2"/>
  <c r="L814" i="2"/>
  <c r="M814" i="2"/>
  <c r="L815" i="2"/>
  <c r="M815" i="2"/>
  <c r="L816" i="2"/>
  <c r="M816" i="2"/>
  <c r="L817" i="2"/>
  <c r="M817" i="2"/>
  <c r="L818" i="2"/>
  <c r="M818" i="2"/>
  <c r="L819" i="2"/>
  <c r="M819" i="2"/>
  <c r="L820" i="2"/>
  <c r="M820" i="2"/>
  <c r="L821" i="2"/>
  <c r="M821" i="2"/>
  <c r="L822" i="2"/>
  <c r="M822" i="2"/>
  <c r="L823" i="2"/>
  <c r="M823" i="2"/>
  <c r="L824" i="2"/>
  <c r="M824" i="2"/>
  <c r="L825" i="2"/>
  <c r="M825" i="2"/>
  <c r="L826" i="2"/>
  <c r="M826" i="2"/>
  <c r="L827" i="2"/>
  <c r="M827" i="2"/>
  <c r="L828" i="2"/>
  <c r="M828" i="2"/>
  <c r="L829" i="2"/>
  <c r="M829" i="2"/>
  <c r="L830" i="2"/>
  <c r="M830" i="2"/>
  <c r="L831" i="2"/>
  <c r="M831" i="2"/>
  <c r="L832" i="2"/>
  <c r="M832" i="2"/>
  <c r="L833" i="2"/>
  <c r="M833" i="2"/>
  <c r="L834" i="2"/>
  <c r="M834" i="2"/>
  <c r="L835" i="2"/>
  <c r="M835" i="2"/>
  <c r="L836" i="2"/>
  <c r="M836" i="2"/>
  <c r="L837" i="2"/>
  <c r="M837" i="2"/>
  <c r="L838" i="2"/>
  <c r="M838" i="2"/>
  <c r="L839" i="2"/>
  <c r="M839" i="2"/>
  <c r="L840" i="2"/>
  <c r="M840" i="2"/>
  <c r="L841" i="2"/>
  <c r="M841" i="2"/>
  <c r="L842" i="2"/>
  <c r="M842" i="2"/>
  <c r="L843" i="2"/>
  <c r="M843" i="2"/>
  <c r="L844" i="2"/>
  <c r="M844" i="2"/>
  <c r="L845" i="2"/>
  <c r="M845" i="2"/>
  <c r="L846" i="2"/>
  <c r="M846" i="2"/>
  <c r="L847" i="2"/>
  <c r="M847" i="2"/>
  <c r="L848" i="2"/>
  <c r="M848" i="2"/>
  <c r="L849" i="2"/>
  <c r="M849" i="2"/>
  <c r="L850" i="2"/>
  <c r="M850" i="2"/>
  <c r="L851" i="2"/>
  <c r="M851" i="2"/>
  <c r="L852" i="2"/>
  <c r="M852" i="2"/>
  <c r="L853" i="2"/>
  <c r="M853" i="2"/>
  <c r="L854" i="2"/>
  <c r="M854" i="2"/>
  <c r="L855" i="2"/>
  <c r="M855" i="2"/>
  <c r="L856" i="2"/>
  <c r="M856" i="2"/>
  <c r="L857" i="2"/>
  <c r="M857" i="2"/>
  <c r="L858" i="2"/>
  <c r="M858" i="2"/>
  <c r="L859" i="2"/>
  <c r="M859" i="2"/>
  <c r="L860" i="2"/>
  <c r="M860" i="2"/>
  <c r="L861" i="2"/>
  <c r="M861" i="2"/>
  <c r="L862" i="2"/>
  <c r="M862" i="2"/>
  <c r="L863" i="2"/>
  <c r="M863" i="2"/>
  <c r="L864" i="2"/>
  <c r="M864" i="2"/>
  <c r="L865" i="2"/>
  <c r="M865" i="2"/>
  <c r="L866" i="2"/>
  <c r="M866" i="2"/>
  <c r="L867" i="2"/>
  <c r="M867" i="2"/>
  <c r="L868" i="2"/>
  <c r="M868" i="2"/>
  <c r="L869" i="2"/>
  <c r="M869" i="2"/>
  <c r="L870" i="2"/>
  <c r="M870" i="2"/>
  <c r="L871" i="2"/>
  <c r="M871" i="2"/>
  <c r="L872" i="2"/>
  <c r="M872" i="2"/>
  <c r="L873" i="2"/>
  <c r="M873" i="2"/>
  <c r="L874" i="2"/>
  <c r="M874" i="2"/>
  <c r="L875" i="2"/>
  <c r="M875" i="2"/>
  <c r="L876" i="2"/>
  <c r="M876" i="2"/>
  <c r="L877" i="2"/>
  <c r="M877" i="2"/>
  <c r="L878" i="2"/>
  <c r="M878" i="2"/>
  <c r="L879" i="2"/>
  <c r="M879" i="2"/>
  <c r="L880" i="2"/>
  <c r="M880" i="2"/>
  <c r="L881" i="2"/>
  <c r="M881" i="2"/>
  <c r="L882" i="2"/>
  <c r="M882" i="2"/>
  <c r="L883" i="2"/>
  <c r="M883" i="2"/>
  <c r="L884" i="2"/>
  <c r="M884" i="2"/>
  <c r="L885" i="2"/>
  <c r="M885" i="2"/>
  <c r="L886" i="2"/>
  <c r="M886" i="2"/>
  <c r="L887" i="2"/>
  <c r="M887" i="2"/>
  <c r="L888" i="2"/>
  <c r="M888" i="2"/>
  <c r="L889" i="2"/>
  <c r="M889" i="2"/>
  <c r="L890" i="2"/>
  <c r="M890" i="2"/>
  <c r="L891" i="2"/>
  <c r="M891" i="2"/>
  <c r="L892" i="2"/>
  <c r="M892" i="2"/>
  <c r="L893" i="2"/>
  <c r="M893" i="2"/>
  <c r="L894" i="2"/>
  <c r="M894" i="2"/>
  <c r="L895" i="2"/>
  <c r="M895" i="2"/>
  <c r="L896" i="2"/>
  <c r="M896" i="2"/>
  <c r="L897" i="2"/>
  <c r="M897" i="2"/>
  <c r="L898" i="2"/>
  <c r="M898" i="2"/>
  <c r="L899" i="2"/>
  <c r="M899" i="2"/>
  <c r="L900" i="2"/>
  <c r="M900" i="2"/>
  <c r="L901" i="2"/>
  <c r="M901" i="2"/>
  <c r="L902" i="2"/>
  <c r="M902" i="2"/>
  <c r="L903" i="2"/>
  <c r="M903" i="2"/>
  <c r="L904" i="2"/>
  <c r="M904" i="2"/>
  <c r="L905" i="2"/>
  <c r="M905" i="2"/>
  <c r="L906" i="2"/>
  <c r="M906" i="2"/>
  <c r="L907" i="2"/>
  <c r="M907" i="2"/>
  <c r="L908" i="2"/>
  <c r="M908" i="2"/>
  <c r="L909" i="2"/>
  <c r="M909" i="2"/>
  <c r="L910" i="2"/>
  <c r="M910" i="2"/>
  <c r="L911" i="2"/>
  <c r="M911" i="2"/>
  <c r="L912" i="2"/>
  <c r="M912" i="2"/>
  <c r="L913" i="2"/>
  <c r="M913" i="2"/>
  <c r="L914" i="2"/>
  <c r="M914" i="2"/>
  <c r="L915" i="2"/>
  <c r="M915" i="2"/>
  <c r="L916" i="2"/>
  <c r="M916" i="2"/>
  <c r="L917" i="2"/>
  <c r="M917" i="2"/>
  <c r="L918" i="2"/>
  <c r="M918" i="2"/>
  <c r="L919" i="2"/>
  <c r="M919" i="2"/>
  <c r="L920" i="2"/>
  <c r="M920" i="2"/>
  <c r="L921" i="2"/>
  <c r="M921" i="2"/>
  <c r="L922" i="2"/>
  <c r="M922" i="2"/>
  <c r="L923" i="2"/>
  <c r="M923" i="2"/>
  <c r="L924" i="2"/>
  <c r="M924" i="2"/>
  <c r="L925" i="2"/>
  <c r="M925" i="2"/>
  <c r="L926" i="2"/>
  <c r="M926" i="2"/>
  <c r="L927" i="2"/>
  <c r="M927" i="2"/>
  <c r="L928" i="2"/>
  <c r="M928" i="2"/>
  <c r="L929" i="2"/>
  <c r="M929" i="2"/>
  <c r="L930" i="2"/>
  <c r="M930" i="2"/>
  <c r="L931" i="2"/>
  <c r="M931" i="2"/>
  <c r="L932" i="2"/>
  <c r="M932" i="2"/>
  <c r="L933" i="2"/>
  <c r="M933" i="2"/>
  <c r="L934" i="2"/>
  <c r="M934" i="2"/>
  <c r="L935" i="2"/>
  <c r="M935" i="2"/>
  <c r="L936" i="2"/>
  <c r="M936" i="2"/>
  <c r="L937" i="2"/>
  <c r="M937" i="2"/>
  <c r="L938" i="2"/>
  <c r="M938" i="2"/>
  <c r="L939" i="2"/>
  <c r="M939" i="2"/>
  <c r="L940" i="2"/>
  <c r="M940" i="2"/>
  <c r="L941" i="2"/>
  <c r="M941" i="2"/>
  <c r="L942" i="2"/>
  <c r="M942" i="2"/>
  <c r="L943" i="2"/>
  <c r="M943" i="2"/>
  <c r="L944" i="2"/>
  <c r="M944" i="2"/>
  <c r="L945" i="2"/>
  <c r="M945" i="2"/>
  <c r="L946" i="2"/>
  <c r="M946" i="2"/>
  <c r="L947" i="2"/>
  <c r="M947" i="2"/>
  <c r="L948" i="2"/>
  <c r="M948" i="2"/>
  <c r="L949" i="2"/>
  <c r="M949" i="2"/>
  <c r="L950" i="2"/>
  <c r="M950" i="2"/>
  <c r="L951" i="2"/>
  <c r="M951" i="2"/>
  <c r="L952" i="2"/>
  <c r="M952" i="2"/>
  <c r="L953" i="2"/>
  <c r="M953" i="2"/>
  <c r="L954" i="2"/>
  <c r="M954" i="2"/>
  <c r="L955" i="2"/>
  <c r="M955" i="2"/>
  <c r="L956" i="2"/>
  <c r="M956" i="2"/>
  <c r="L957" i="2"/>
  <c r="M957" i="2"/>
  <c r="L958" i="2"/>
  <c r="M958" i="2"/>
  <c r="L959" i="2"/>
  <c r="M959" i="2"/>
  <c r="L960" i="2"/>
  <c r="M960" i="2"/>
  <c r="L961" i="2"/>
  <c r="M961" i="2"/>
  <c r="L962" i="2"/>
  <c r="M962" i="2"/>
  <c r="L963" i="2"/>
  <c r="M963" i="2"/>
  <c r="L964" i="2"/>
  <c r="M964" i="2"/>
  <c r="L965" i="2"/>
  <c r="M965" i="2"/>
  <c r="L966" i="2"/>
  <c r="M966" i="2"/>
  <c r="L967" i="2"/>
  <c r="M967" i="2"/>
  <c r="L968" i="2"/>
  <c r="M968" i="2"/>
  <c r="L969" i="2"/>
  <c r="M969" i="2"/>
  <c r="L970" i="2"/>
  <c r="M970" i="2"/>
  <c r="L971" i="2"/>
  <c r="M971" i="2"/>
  <c r="L972" i="2"/>
  <c r="M972" i="2"/>
  <c r="L973" i="2"/>
  <c r="M973" i="2"/>
  <c r="L974" i="2"/>
  <c r="M974" i="2"/>
  <c r="L975" i="2"/>
  <c r="M975" i="2"/>
  <c r="L976" i="2"/>
  <c r="M976" i="2"/>
  <c r="L977" i="2"/>
  <c r="M977" i="2"/>
  <c r="L978" i="2"/>
  <c r="M978" i="2"/>
  <c r="L979" i="2"/>
  <c r="M979" i="2"/>
  <c r="L980" i="2"/>
  <c r="M980" i="2"/>
  <c r="L981" i="2"/>
  <c r="M981" i="2"/>
  <c r="L982" i="2"/>
  <c r="M982" i="2"/>
  <c r="L983" i="2"/>
  <c r="M983" i="2"/>
  <c r="L984" i="2"/>
  <c r="M984" i="2"/>
  <c r="L985" i="2"/>
  <c r="M985" i="2"/>
  <c r="L986" i="2"/>
  <c r="M986" i="2"/>
  <c r="L987" i="2"/>
  <c r="M987" i="2"/>
  <c r="L988" i="2"/>
  <c r="M988" i="2"/>
  <c r="L989" i="2"/>
  <c r="M989" i="2"/>
  <c r="L990" i="2"/>
  <c r="M990" i="2"/>
  <c r="L991" i="2"/>
  <c r="M991" i="2"/>
  <c r="L992" i="2"/>
  <c r="M992" i="2"/>
  <c r="L993" i="2"/>
  <c r="M993" i="2"/>
  <c r="L994" i="2"/>
  <c r="M994" i="2"/>
  <c r="L995" i="2"/>
  <c r="M995" i="2"/>
  <c r="L996" i="2"/>
  <c r="M996" i="2"/>
  <c r="L997" i="2"/>
  <c r="M997" i="2"/>
  <c r="L998" i="2"/>
  <c r="M998" i="2"/>
  <c r="L999" i="2"/>
  <c r="M999" i="2"/>
  <c r="L1000" i="2"/>
  <c r="M1000" i="2"/>
  <c r="L1001" i="2"/>
  <c r="M1001" i="2"/>
  <c r="L1002" i="2"/>
  <c r="M1002" i="2"/>
  <c r="L1003" i="2"/>
  <c r="M1003" i="2"/>
  <c r="L1004" i="2"/>
  <c r="M1004" i="2"/>
  <c r="L1005" i="2"/>
  <c r="M1005" i="2"/>
  <c r="L1006" i="2"/>
  <c r="M1006" i="2"/>
  <c r="L1007" i="2"/>
  <c r="M1007" i="2"/>
  <c r="L1008" i="2"/>
  <c r="M1008" i="2"/>
  <c r="L1009" i="2"/>
  <c r="M1009" i="2"/>
  <c r="L1010" i="2"/>
  <c r="M1010" i="2"/>
  <c r="L1011" i="2"/>
  <c r="M1011" i="2"/>
  <c r="L1012" i="2"/>
  <c r="M1012" i="2"/>
  <c r="L1013" i="2"/>
  <c r="M1013" i="2"/>
  <c r="L1014" i="2"/>
  <c r="M1014" i="2"/>
  <c r="L1015" i="2"/>
  <c r="M1015" i="2"/>
  <c r="L1016" i="2"/>
  <c r="M1016" i="2"/>
  <c r="L1017" i="2"/>
  <c r="M1017" i="2"/>
  <c r="L1018" i="2"/>
  <c r="M1018" i="2"/>
  <c r="L1019" i="2"/>
  <c r="M1019" i="2"/>
  <c r="L1020" i="2"/>
  <c r="M1020" i="2"/>
  <c r="L1021" i="2"/>
  <c r="M1021" i="2"/>
  <c r="L1022" i="2"/>
  <c r="M1022" i="2"/>
  <c r="L1023" i="2"/>
  <c r="M1023" i="2"/>
  <c r="L1024" i="2"/>
  <c r="M1024" i="2"/>
  <c r="L1025" i="2"/>
  <c r="M1025" i="2"/>
  <c r="L1026" i="2"/>
  <c r="M1026" i="2"/>
  <c r="L1027" i="2"/>
  <c r="M1027" i="2"/>
  <c r="L1028" i="2"/>
  <c r="M1028" i="2"/>
  <c r="L1029" i="2"/>
  <c r="M1029" i="2"/>
  <c r="L1030" i="2"/>
  <c r="M1030" i="2"/>
  <c r="L1031" i="2"/>
  <c r="M1031" i="2"/>
  <c r="L1032" i="2"/>
  <c r="M1032" i="2"/>
  <c r="L1033" i="2"/>
  <c r="M1033" i="2"/>
  <c r="L1034" i="2"/>
  <c r="M1034" i="2"/>
  <c r="L1035" i="2"/>
  <c r="M1035" i="2"/>
  <c r="L1036" i="2"/>
  <c r="M1036" i="2"/>
  <c r="L1037" i="2"/>
  <c r="M1037" i="2"/>
  <c r="L1038" i="2"/>
  <c r="M1038" i="2"/>
  <c r="L1039" i="2"/>
  <c r="M1039" i="2"/>
  <c r="L1040" i="2"/>
  <c r="M1040" i="2"/>
  <c r="L1041" i="2"/>
  <c r="M1041" i="2"/>
  <c r="L1042" i="2"/>
  <c r="M1042" i="2"/>
  <c r="L1043" i="2"/>
  <c r="M1043" i="2"/>
  <c r="L1044" i="2"/>
  <c r="M1044" i="2"/>
  <c r="L1045" i="2"/>
  <c r="M1045" i="2"/>
  <c r="L1046" i="2"/>
  <c r="M1046" i="2"/>
  <c r="L1047" i="2"/>
  <c r="M1047" i="2"/>
  <c r="L1048" i="2"/>
  <c r="M1048" i="2"/>
  <c r="L1049" i="2"/>
  <c r="M1049" i="2"/>
  <c r="L1050" i="2"/>
  <c r="M1050" i="2"/>
  <c r="L1051" i="2"/>
  <c r="M1051" i="2"/>
  <c r="L1052" i="2"/>
  <c r="M1052" i="2"/>
  <c r="L1053" i="2"/>
  <c r="M1053" i="2"/>
  <c r="L1054" i="2"/>
  <c r="M1054" i="2"/>
  <c r="L1055" i="2"/>
  <c r="M1055" i="2"/>
  <c r="L1056" i="2"/>
  <c r="M1056" i="2"/>
  <c r="L1057" i="2"/>
  <c r="M1057" i="2"/>
  <c r="L1058" i="2"/>
  <c r="M1058" i="2"/>
  <c r="L1059" i="2"/>
  <c r="M1059" i="2"/>
  <c r="L1060" i="2"/>
  <c r="M1060" i="2"/>
  <c r="L1061" i="2"/>
  <c r="M1061" i="2"/>
  <c r="L1062" i="2"/>
  <c r="M1062" i="2"/>
  <c r="L1063" i="2"/>
  <c r="M1063" i="2"/>
  <c r="L1064" i="2"/>
  <c r="M1064" i="2"/>
  <c r="L1065" i="2"/>
  <c r="M1065" i="2"/>
  <c r="L1066" i="2"/>
  <c r="M1066" i="2"/>
  <c r="L1067" i="2"/>
  <c r="M1067" i="2"/>
  <c r="L1068" i="2"/>
  <c r="M1068" i="2"/>
  <c r="L1069" i="2"/>
  <c r="M1069" i="2"/>
  <c r="L1070" i="2"/>
  <c r="M1070" i="2"/>
  <c r="L1071" i="2"/>
  <c r="M1071" i="2"/>
  <c r="L1072" i="2"/>
  <c r="M1072" i="2"/>
  <c r="L1073" i="2"/>
  <c r="M1073" i="2"/>
  <c r="L1074" i="2"/>
  <c r="M1074" i="2"/>
  <c r="L1075" i="2"/>
  <c r="M1075" i="2"/>
  <c r="L1076" i="2"/>
  <c r="M1076" i="2"/>
  <c r="L1077" i="2"/>
  <c r="M1077" i="2"/>
  <c r="L1078" i="2"/>
  <c r="M1078" i="2"/>
  <c r="L1079" i="2"/>
  <c r="M1079" i="2"/>
  <c r="L1080" i="2"/>
  <c r="M1080" i="2"/>
  <c r="L1081" i="2"/>
  <c r="M1081" i="2"/>
  <c r="L1082" i="2"/>
  <c r="M1082" i="2"/>
  <c r="L1083" i="2"/>
  <c r="M1083" i="2"/>
  <c r="L1084" i="2"/>
  <c r="M1084" i="2"/>
  <c r="L1085" i="2"/>
  <c r="M1085" i="2"/>
  <c r="L1086" i="2"/>
  <c r="M1086" i="2"/>
  <c r="L1087" i="2"/>
  <c r="M1087" i="2"/>
  <c r="L1088" i="2"/>
  <c r="M1088" i="2"/>
  <c r="L1089" i="2"/>
  <c r="M1089" i="2"/>
  <c r="L1090" i="2"/>
  <c r="M1090" i="2"/>
  <c r="L1091" i="2"/>
  <c r="M1091" i="2"/>
  <c r="L1092" i="2"/>
  <c r="M1092" i="2"/>
  <c r="L1093" i="2"/>
  <c r="M1093" i="2"/>
  <c r="L1094" i="2"/>
  <c r="M1094" i="2"/>
  <c r="L1095" i="2"/>
  <c r="M1095" i="2"/>
  <c r="L1096" i="2"/>
  <c r="M1096" i="2"/>
  <c r="L1097" i="2"/>
  <c r="M1097" i="2"/>
  <c r="L1098" i="2"/>
  <c r="M1098" i="2"/>
  <c r="L1099" i="2"/>
  <c r="M1099" i="2"/>
  <c r="L1100" i="2"/>
  <c r="M1100" i="2"/>
  <c r="L1101" i="2"/>
  <c r="M1101" i="2"/>
  <c r="L1102" i="2"/>
  <c r="M1102" i="2"/>
  <c r="L1103" i="2"/>
  <c r="M1103" i="2"/>
  <c r="L1104" i="2"/>
  <c r="M1104" i="2"/>
  <c r="L1105" i="2"/>
  <c r="M1105" i="2"/>
  <c r="L1106" i="2"/>
  <c r="M1106" i="2"/>
  <c r="L1107" i="2"/>
  <c r="M1107" i="2"/>
  <c r="L1108" i="2"/>
  <c r="M1108" i="2"/>
  <c r="L1109" i="2"/>
  <c r="M1109" i="2"/>
  <c r="L1110" i="2"/>
  <c r="M1110" i="2"/>
  <c r="L1111" i="2"/>
  <c r="M1111" i="2"/>
  <c r="L1112" i="2"/>
  <c r="M1112" i="2"/>
  <c r="L1113" i="2"/>
  <c r="M1113" i="2"/>
  <c r="L1114" i="2"/>
  <c r="M1114" i="2"/>
  <c r="L1115" i="2"/>
  <c r="M1115" i="2"/>
  <c r="L1116" i="2"/>
  <c r="M1116" i="2"/>
  <c r="L1117" i="2"/>
  <c r="M1117" i="2"/>
  <c r="L1118" i="2"/>
  <c r="M1118" i="2"/>
  <c r="L1119" i="2"/>
  <c r="M1119" i="2"/>
  <c r="L1120" i="2"/>
  <c r="M1120" i="2"/>
  <c r="L1121" i="2"/>
  <c r="M1121" i="2"/>
  <c r="L1122" i="2"/>
  <c r="M1122" i="2"/>
  <c r="L1123" i="2"/>
  <c r="M1123" i="2"/>
  <c r="L1124" i="2"/>
  <c r="M1124" i="2"/>
  <c r="L1125" i="2"/>
  <c r="M1125" i="2"/>
  <c r="L1126" i="2"/>
  <c r="M1126" i="2"/>
  <c r="L1127" i="2"/>
  <c r="M1127" i="2"/>
  <c r="L1128" i="2"/>
  <c r="M1128" i="2"/>
  <c r="L1129" i="2"/>
  <c r="M1129" i="2"/>
  <c r="L1130" i="2"/>
  <c r="M1130" i="2"/>
  <c r="L1131" i="2"/>
  <c r="M1131" i="2"/>
  <c r="L1132" i="2"/>
  <c r="M1132" i="2"/>
  <c r="L1133" i="2"/>
  <c r="M1133" i="2"/>
  <c r="L1134" i="2"/>
  <c r="M1134" i="2"/>
  <c r="L1135" i="2"/>
  <c r="M1135" i="2"/>
  <c r="L1136" i="2"/>
  <c r="M1136" i="2"/>
  <c r="L1137" i="2"/>
  <c r="M1137" i="2"/>
  <c r="L1138" i="2"/>
  <c r="M1138" i="2"/>
  <c r="L1139" i="2"/>
  <c r="M1139" i="2"/>
  <c r="L1140" i="2"/>
  <c r="M1140" i="2"/>
  <c r="L1141" i="2"/>
  <c r="M1141" i="2"/>
  <c r="L1142" i="2"/>
  <c r="M1142" i="2"/>
  <c r="L1143" i="2"/>
  <c r="M1143" i="2"/>
  <c r="L1144" i="2"/>
  <c r="M1144" i="2"/>
  <c r="L1145" i="2"/>
  <c r="M1145" i="2"/>
  <c r="L1146" i="2"/>
  <c r="M1146" i="2"/>
  <c r="L1147" i="2"/>
  <c r="M1147" i="2"/>
  <c r="L1148" i="2"/>
  <c r="M1148" i="2"/>
  <c r="L1149" i="2"/>
  <c r="M1149" i="2"/>
  <c r="L1150" i="2"/>
  <c r="M1150" i="2"/>
  <c r="L1151" i="2"/>
  <c r="M1151" i="2"/>
  <c r="L1152" i="2"/>
  <c r="M1152" i="2"/>
  <c r="L1153" i="2"/>
  <c r="M1153" i="2"/>
  <c r="L1154" i="2"/>
  <c r="M1154" i="2"/>
  <c r="L1155" i="2"/>
  <c r="M1155" i="2"/>
  <c r="L1156" i="2"/>
  <c r="M1156" i="2"/>
  <c r="L1157" i="2"/>
  <c r="M1157" i="2"/>
  <c r="L1158" i="2"/>
  <c r="M1158" i="2"/>
  <c r="L1159" i="2"/>
  <c r="M1159" i="2"/>
  <c r="L1160" i="2"/>
  <c r="M1160" i="2"/>
  <c r="L1161" i="2"/>
  <c r="M1161" i="2"/>
  <c r="L1162" i="2"/>
  <c r="M1162" i="2"/>
  <c r="L1163" i="2"/>
  <c r="M1163" i="2"/>
  <c r="L1164" i="2"/>
  <c r="M1164" i="2"/>
  <c r="L1165" i="2"/>
  <c r="M1165" i="2"/>
  <c r="L1166" i="2"/>
  <c r="M1166" i="2"/>
  <c r="L1167" i="2"/>
  <c r="M1167" i="2"/>
  <c r="L1168" i="2"/>
  <c r="M1168" i="2"/>
  <c r="L1169" i="2"/>
  <c r="M1169" i="2"/>
  <c r="L1170" i="2"/>
  <c r="M1170" i="2"/>
  <c r="L1171" i="2"/>
  <c r="M1171" i="2"/>
  <c r="L1172" i="2"/>
  <c r="M1172" i="2"/>
  <c r="L1173" i="2"/>
  <c r="M1173" i="2"/>
  <c r="L1174" i="2"/>
  <c r="M1174" i="2"/>
  <c r="L1175" i="2"/>
  <c r="M1175" i="2"/>
  <c r="L1176" i="2"/>
  <c r="M1176" i="2"/>
  <c r="L1177" i="2"/>
  <c r="M1177" i="2"/>
  <c r="L1178" i="2"/>
  <c r="M1178" i="2"/>
  <c r="L1179" i="2"/>
  <c r="M1179" i="2"/>
  <c r="L1180" i="2"/>
  <c r="M1180" i="2"/>
  <c r="L1181" i="2"/>
  <c r="M1181" i="2"/>
  <c r="L1182" i="2"/>
  <c r="M1182" i="2"/>
  <c r="L1183" i="2"/>
  <c r="M1183" i="2"/>
  <c r="L1184" i="2"/>
  <c r="M1184" i="2"/>
  <c r="L1185" i="2"/>
  <c r="M1185" i="2"/>
  <c r="L1186" i="2"/>
  <c r="M1186" i="2"/>
  <c r="L1187" i="2"/>
  <c r="M1187" i="2"/>
  <c r="L1188" i="2"/>
  <c r="M1188" i="2"/>
  <c r="L1189" i="2"/>
  <c r="M1189" i="2"/>
  <c r="L1190" i="2"/>
  <c r="M1190" i="2"/>
  <c r="L1191" i="2"/>
  <c r="M1191" i="2"/>
  <c r="L1192" i="2"/>
  <c r="M1192" i="2"/>
  <c r="L1193" i="2"/>
  <c r="M1193" i="2"/>
  <c r="L1194" i="2"/>
  <c r="M1194" i="2"/>
  <c r="L1195" i="2"/>
  <c r="M1195" i="2"/>
  <c r="L1196" i="2"/>
  <c r="M1196" i="2"/>
  <c r="L1197" i="2"/>
  <c r="M1197" i="2"/>
  <c r="L1198" i="2"/>
  <c r="M1198" i="2"/>
  <c r="L1199" i="2"/>
  <c r="M1199" i="2"/>
  <c r="L1200" i="2"/>
  <c r="M1200" i="2"/>
  <c r="L1201" i="2"/>
  <c r="M1201" i="2"/>
  <c r="L1202" i="2"/>
  <c r="M1202" i="2"/>
  <c r="L1203" i="2"/>
  <c r="M1203" i="2"/>
  <c r="L1204" i="2"/>
  <c r="M1204" i="2"/>
  <c r="L1205" i="2"/>
  <c r="M1205" i="2"/>
  <c r="L1206" i="2"/>
  <c r="M1206" i="2"/>
  <c r="L1207" i="2"/>
  <c r="M1207" i="2"/>
  <c r="L1208" i="2"/>
  <c r="M1208" i="2"/>
  <c r="L1209" i="2"/>
  <c r="M1209" i="2"/>
  <c r="L1210" i="2"/>
  <c r="M1210" i="2"/>
  <c r="L1211" i="2"/>
  <c r="M1211" i="2"/>
  <c r="L1212" i="2"/>
  <c r="M1212" i="2"/>
  <c r="L1213" i="2"/>
  <c r="M1213" i="2"/>
  <c r="L1214" i="2"/>
  <c r="M1214" i="2"/>
  <c r="L1215" i="2"/>
  <c r="M1215" i="2"/>
  <c r="L1216" i="2"/>
  <c r="M1216" i="2"/>
  <c r="L1217" i="2"/>
  <c r="M1217" i="2"/>
  <c r="L1218" i="2"/>
  <c r="M1218" i="2"/>
  <c r="L1219" i="2"/>
  <c r="M1219" i="2"/>
  <c r="L1220" i="2"/>
  <c r="M1220" i="2"/>
  <c r="L1221" i="2"/>
  <c r="M1221" i="2"/>
  <c r="L1222" i="2"/>
  <c r="M1222" i="2"/>
  <c r="L1223" i="2"/>
  <c r="M1223" i="2"/>
  <c r="L1224" i="2"/>
  <c r="M1224" i="2"/>
  <c r="L1225" i="2"/>
  <c r="M1225" i="2"/>
  <c r="L1226" i="2"/>
  <c r="M1226" i="2"/>
  <c r="L1227" i="2"/>
  <c r="M1227" i="2"/>
  <c r="L1228" i="2"/>
  <c r="M1228" i="2"/>
  <c r="L1229" i="2"/>
  <c r="M1229" i="2"/>
  <c r="L1230" i="2"/>
  <c r="M1230" i="2"/>
  <c r="L1231" i="2"/>
  <c r="M1231" i="2"/>
  <c r="L1232" i="2"/>
  <c r="M1232" i="2"/>
  <c r="L1233" i="2"/>
  <c r="M1233" i="2"/>
  <c r="L1234" i="2"/>
  <c r="M1234" i="2"/>
  <c r="L1235" i="2"/>
  <c r="M1235" i="2"/>
  <c r="L1236" i="2"/>
  <c r="M1236" i="2"/>
  <c r="L1237" i="2"/>
  <c r="M1237" i="2"/>
  <c r="L1238" i="2"/>
  <c r="M1238" i="2"/>
  <c r="L1239" i="2"/>
  <c r="M1239" i="2"/>
  <c r="L1240" i="2"/>
  <c r="M1240" i="2"/>
  <c r="L1241" i="2"/>
  <c r="M1241" i="2"/>
  <c r="L1242" i="2"/>
  <c r="M1242" i="2"/>
  <c r="L1243" i="2"/>
  <c r="M1243" i="2"/>
  <c r="L1244" i="2"/>
  <c r="M1244" i="2"/>
  <c r="L1245" i="2"/>
  <c r="M1245" i="2"/>
  <c r="L1246" i="2"/>
  <c r="M1246" i="2"/>
  <c r="L1247" i="2"/>
  <c r="M1247" i="2"/>
  <c r="L1248" i="2"/>
  <c r="M1248" i="2"/>
  <c r="L1249" i="2"/>
  <c r="M1249" i="2"/>
  <c r="L1250" i="2"/>
  <c r="M1250" i="2"/>
  <c r="L1251" i="2"/>
  <c r="M1251" i="2"/>
  <c r="L1252" i="2"/>
  <c r="M1252" i="2"/>
  <c r="L1253" i="2"/>
  <c r="M1253" i="2"/>
  <c r="L1254" i="2"/>
  <c r="M1254" i="2"/>
  <c r="L1255" i="2"/>
  <c r="M1255" i="2"/>
  <c r="L1256" i="2"/>
  <c r="M1256" i="2"/>
  <c r="L1257" i="2"/>
  <c r="M1257" i="2"/>
  <c r="L1258" i="2"/>
  <c r="M1258" i="2"/>
  <c r="L1259" i="2"/>
  <c r="M1259" i="2"/>
  <c r="L1260" i="2"/>
  <c r="M1260" i="2"/>
  <c r="L1261" i="2"/>
  <c r="M1261" i="2"/>
  <c r="L1262" i="2"/>
  <c r="M1262" i="2"/>
  <c r="L1263" i="2"/>
  <c r="M1263" i="2"/>
  <c r="L1264" i="2"/>
  <c r="M1264" i="2"/>
  <c r="L1265" i="2"/>
  <c r="M1265" i="2"/>
  <c r="L1266" i="2"/>
  <c r="M1266" i="2"/>
  <c r="L1267" i="2"/>
  <c r="M1267" i="2"/>
  <c r="L1268" i="2"/>
  <c r="M1268" i="2"/>
  <c r="L1269" i="2"/>
  <c r="M1269" i="2"/>
  <c r="L1270" i="2"/>
  <c r="M1270" i="2"/>
  <c r="L1271" i="2"/>
  <c r="M1271" i="2"/>
  <c r="L1272" i="2"/>
  <c r="M1272" i="2"/>
  <c r="L1273" i="2"/>
  <c r="M1273" i="2"/>
  <c r="L1274" i="2"/>
  <c r="M1274" i="2"/>
  <c r="L1275" i="2"/>
  <c r="M1275" i="2"/>
  <c r="L1276" i="2"/>
  <c r="M1276" i="2"/>
  <c r="L1277" i="2"/>
  <c r="M1277" i="2"/>
  <c r="L1278" i="2"/>
  <c r="M1278" i="2"/>
  <c r="L1279" i="2"/>
  <c r="M1279" i="2"/>
  <c r="L1280" i="2"/>
  <c r="M1280" i="2"/>
  <c r="L1281" i="2"/>
  <c r="M1281" i="2"/>
  <c r="L1282" i="2"/>
  <c r="M1282" i="2"/>
  <c r="L1283" i="2"/>
  <c r="M1283" i="2"/>
  <c r="L1284" i="2"/>
  <c r="M1284" i="2"/>
  <c r="L1285" i="2"/>
  <c r="M1285" i="2"/>
  <c r="L1286" i="2"/>
  <c r="M1286" i="2"/>
  <c r="L1287" i="2"/>
  <c r="M1287" i="2"/>
  <c r="L1288" i="2"/>
  <c r="M1288" i="2"/>
  <c r="L1289" i="2"/>
  <c r="M1289" i="2"/>
  <c r="L1290" i="2"/>
  <c r="M1290" i="2"/>
  <c r="L1291" i="2"/>
  <c r="M1291" i="2"/>
  <c r="L1292" i="2"/>
  <c r="M1292" i="2"/>
  <c r="L1293" i="2"/>
  <c r="M1293" i="2"/>
  <c r="L1294" i="2"/>
  <c r="M1294" i="2"/>
  <c r="L1295" i="2"/>
  <c r="M1295" i="2"/>
  <c r="L1296" i="2"/>
  <c r="M1296" i="2"/>
  <c r="L1297" i="2"/>
  <c r="M1297" i="2"/>
  <c r="L1298" i="2"/>
  <c r="M1298" i="2"/>
  <c r="L1299" i="2"/>
  <c r="M1299" i="2"/>
  <c r="L1300" i="2"/>
  <c r="M1300" i="2"/>
  <c r="L1301" i="2"/>
  <c r="M1301" i="2"/>
  <c r="L1302" i="2"/>
  <c r="M1302" i="2"/>
  <c r="L1303" i="2"/>
  <c r="M1303" i="2"/>
  <c r="L1304" i="2"/>
  <c r="M1304" i="2"/>
  <c r="L1305" i="2"/>
  <c r="M1305" i="2"/>
  <c r="L1306" i="2"/>
  <c r="M1306" i="2"/>
  <c r="L1307" i="2"/>
  <c r="M1307" i="2"/>
  <c r="L1308" i="2"/>
  <c r="M1308" i="2"/>
  <c r="L1309" i="2"/>
  <c r="M1309" i="2"/>
  <c r="L1310" i="2"/>
  <c r="M1310" i="2"/>
  <c r="L1311" i="2"/>
  <c r="M1311" i="2"/>
  <c r="L1312" i="2"/>
  <c r="M1312" i="2"/>
  <c r="L1313" i="2"/>
  <c r="M1313" i="2"/>
  <c r="L1314" i="2"/>
  <c r="M1314" i="2"/>
  <c r="L1315" i="2"/>
  <c r="M1315" i="2"/>
  <c r="L1316" i="2"/>
  <c r="M1316" i="2"/>
  <c r="L1317" i="2"/>
  <c r="M1317" i="2"/>
  <c r="L1318" i="2"/>
  <c r="M1318" i="2"/>
  <c r="L1319" i="2"/>
  <c r="M1319" i="2"/>
  <c r="L1320" i="2"/>
  <c r="M1320" i="2"/>
  <c r="L1321" i="2"/>
  <c r="M1321" i="2"/>
  <c r="L1322" i="2"/>
  <c r="M1322" i="2"/>
  <c r="L1323" i="2"/>
  <c r="M1323" i="2"/>
  <c r="L1324" i="2"/>
  <c r="M1324" i="2"/>
  <c r="L1325" i="2"/>
  <c r="M1325" i="2"/>
  <c r="L1326" i="2"/>
  <c r="M1326" i="2"/>
  <c r="L1327" i="2"/>
  <c r="M1327" i="2"/>
  <c r="L1328" i="2"/>
  <c r="M1328" i="2"/>
  <c r="L1329" i="2"/>
  <c r="M1329" i="2"/>
  <c r="L1330" i="2"/>
  <c r="M1330" i="2"/>
  <c r="L1331" i="2"/>
  <c r="M1331" i="2"/>
  <c r="L1332" i="2"/>
  <c r="M1332" i="2"/>
  <c r="L1333" i="2"/>
  <c r="M1333" i="2"/>
  <c r="L1334" i="2"/>
  <c r="M1334" i="2"/>
  <c r="L1335" i="2"/>
  <c r="M1335" i="2"/>
  <c r="L1336" i="2"/>
  <c r="M1336" i="2"/>
  <c r="L1337" i="2"/>
  <c r="M1337" i="2"/>
  <c r="L1338" i="2"/>
  <c r="M1338" i="2"/>
  <c r="L1339" i="2"/>
  <c r="M1339" i="2"/>
  <c r="L1340" i="2"/>
  <c r="M1340" i="2"/>
  <c r="L1341" i="2"/>
  <c r="M1341" i="2"/>
  <c r="L1342" i="2"/>
  <c r="M1342" i="2"/>
  <c r="L1343" i="2"/>
  <c r="M1343" i="2"/>
  <c r="L1344" i="2"/>
  <c r="M1344" i="2"/>
  <c r="L1345" i="2"/>
  <c r="M1345" i="2"/>
  <c r="L1346" i="2"/>
  <c r="M1346" i="2"/>
  <c r="L1347" i="2"/>
  <c r="M1347" i="2"/>
  <c r="L1348" i="2"/>
  <c r="M1348" i="2"/>
  <c r="L1349" i="2"/>
  <c r="M1349" i="2"/>
  <c r="L1350" i="2"/>
  <c r="M1350" i="2"/>
  <c r="L1351" i="2"/>
  <c r="M1351" i="2"/>
  <c r="L1352" i="2"/>
  <c r="M1352" i="2"/>
  <c r="L1353" i="2"/>
  <c r="M1353" i="2"/>
  <c r="L1354" i="2"/>
  <c r="M1354" i="2"/>
  <c r="L1355" i="2"/>
  <c r="M1355" i="2"/>
  <c r="L1356" i="2"/>
  <c r="M1356" i="2"/>
  <c r="L1357" i="2"/>
  <c r="M1357" i="2"/>
  <c r="L1358" i="2"/>
  <c r="M1358" i="2"/>
  <c r="L1359" i="2"/>
  <c r="M1359" i="2"/>
  <c r="L1360" i="2"/>
  <c r="M1360" i="2"/>
  <c r="L1361" i="2"/>
  <c r="M1361" i="2"/>
  <c r="L1362" i="2"/>
  <c r="M1362" i="2"/>
  <c r="L1363" i="2"/>
  <c r="M1363" i="2"/>
  <c r="L1364" i="2"/>
  <c r="M1364" i="2"/>
  <c r="L1365" i="2"/>
  <c r="M1365" i="2"/>
  <c r="L1366" i="2"/>
  <c r="M1366" i="2"/>
  <c r="L1367" i="2"/>
  <c r="M1367" i="2"/>
  <c r="L1368" i="2"/>
  <c r="M1368" i="2"/>
  <c r="L1369" i="2"/>
  <c r="M1369" i="2"/>
  <c r="L1370" i="2"/>
  <c r="M1370" i="2"/>
  <c r="L1371" i="2"/>
  <c r="M1371" i="2"/>
  <c r="L1372" i="2"/>
  <c r="M1372" i="2"/>
  <c r="L1373" i="2"/>
  <c r="M1373" i="2"/>
  <c r="L1374" i="2"/>
  <c r="M1374" i="2"/>
  <c r="L1375" i="2"/>
  <c r="M1375" i="2"/>
  <c r="L1376" i="2"/>
  <c r="M1376" i="2"/>
  <c r="L1377" i="2"/>
  <c r="M1377" i="2"/>
  <c r="L1378" i="2"/>
  <c r="M1378" i="2"/>
  <c r="L1379" i="2"/>
  <c r="M1379" i="2"/>
  <c r="L1380" i="2"/>
  <c r="M1380" i="2"/>
  <c r="L1381" i="2"/>
  <c r="M1381" i="2"/>
  <c r="L1382" i="2"/>
  <c r="M1382" i="2"/>
  <c r="L1383" i="2"/>
  <c r="M1383" i="2"/>
  <c r="L1384" i="2"/>
  <c r="M1384" i="2"/>
  <c r="L1385" i="2"/>
  <c r="M1385" i="2"/>
  <c r="L1386" i="2"/>
  <c r="M1386" i="2"/>
  <c r="L1387" i="2"/>
  <c r="M1387" i="2"/>
  <c r="L1388" i="2"/>
  <c r="M1388" i="2"/>
  <c r="L1389" i="2"/>
  <c r="M1389" i="2"/>
  <c r="L1390" i="2"/>
  <c r="M1390" i="2"/>
  <c r="L1391" i="2"/>
  <c r="M1391" i="2"/>
  <c r="L1392" i="2"/>
  <c r="M1392" i="2"/>
  <c r="L1393" i="2"/>
  <c r="M1393" i="2"/>
  <c r="L1394" i="2"/>
  <c r="M1394" i="2"/>
  <c r="L1395" i="2"/>
  <c r="M1395" i="2"/>
  <c r="L1396" i="2"/>
  <c r="M1396" i="2"/>
  <c r="L1397" i="2"/>
  <c r="M1397" i="2"/>
  <c r="L1398" i="2"/>
  <c r="M1398" i="2"/>
  <c r="L1399" i="2"/>
  <c r="M1399" i="2"/>
  <c r="L1400" i="2"/>
  <c r="M1400" i="2"/>
  <c r="L1401" i="2"/>
  <c r="M1401" i="2"/>
  <c r="L1402" i="2"/>
  <c r="M1402" i="2"/>
  <c r="L1403" i="2"/>
  <c r="M1403" i="2"/>
  <c r="L1404" i="2"/>
  <c r="M1404" i="2"/>
  <c r="L1405" i="2"/>
  <c r="M1405" i="2"/>
  <c r="L1406" i="2"/>
  <c r="M1406" i="2"/>
  <c r="L1407" i="2"/>
  <c r="M1407" i="2"/>
  <c r="L1408" i="2"/>
  <c r="M1408" i="2"/>
  <c r="L1409" i="2"/>
  <c r="M1409" i="2"/>
  <c r="L1410" i="2"/>
  <c r="M1410" i="2"/>
  <c r="L1411" i="2"/>
  <c r="M1411" i="2"/>
  <c r="L1412" i="2"/>
  <c r="M1412" i="2"/>
  <c r="L1413" i="2"/>
  <c r="M1413" i="2"/>
  <c r="L1414" i="2"/>
  <c r="M1414" i="2"/>
  <c r="L1415" i="2"/>
  <c r="M1415" i="2"/>
  <c r="L1416" i="2"/>
  <c r="M1416" i="2"/>
  <c r="L1417" i="2"/>
  <c r="M1417" i="2"/>
  <c r="L1418" i="2"/>
  <c r="M1418" i="2"/>
  <c r="L1419" i="2"/>
  <c r="M1419" i="2"/>
  <c r="L1420" i="2"/>
  <c r="M1420" i="2"/>
  <c r="L1421" i="2"/>
  <c r="M1421" i="2"/>
  <c r="L1422" i="2"/>
  <c r="M1422" i="2"/>
  <c r="L1423" i="2"/>
  <c r="M1423" i="2"/>
  <c r="L1424" i="2"/>
  <c r="M1424" i="2"/>
  <c r="L1425" i="2"/>
  <c r="M1425" i="2"/>
  <c r="L1426" i="2"/>
  <c r="M1426" i="2"/>
  <c r="L1427" i="2"/>
  <c r="M1427" i="2"/>
  <c r="L1428" i="2"/>
  <c r="M1428" i="2"/>
  <c r="L1429" i="2"/>
  <c r="M1429" i="2"/>
  <c r="L1430" i="2"/>
  <c r="M1430" i="2"/>
  <c r="L1431" i="2"/>
  <c r="M1431" i="2"/>
  <c r="L1432" i="2"/>
  <c r="M1432" i="2"/>
  <c r="L1433" i="2"/>
  <c r="M1433" i="2"/>
  <c r="L1434" i="2"/>
  <c r="M1434" i="2"/>
  <c r="L1435" i="2"/>
  <c r="M1435" i="2"/>
  <c r="L1436" i="2"/>
  <c r="M1436" i="2"/>
  <c r="L1437" i="2"/>
  <c r="M1437" i="2"/>
  <c r="L1438" i="2"/>
  <c r="M1438" i="2"/>
  <c r="L1439" i="2"/>
  <c r="M1439" i="2"/>
  <c r="L1440" i="2"/>
  <c r="M1440" i="2"/>
  <c r="L1441" i="2"/>
  <c r="M1441" i="2"/>
  <c r="L1442" i="2"/>
  <c r="M1442" i="2"/>
  <c r="L1443" i="2"/>
  <c r="M1443" i="2"/>
  <c r="L1444" i="2"/>
  <c r="M1444" i="2"/>
  <c r="L1445" i="2"/>
  <c r="M1445" i="2"/>
  <c r="L1446" i="2"/>
  <c r="M1446" i="2"/>
  <c r="L1447" i="2"/>
  <c r="M1447" i="2"/>
  <c r="L1448" i="2"/>
  <c r="M1448" i="2"/>
  <c r="L1449" i="2"/>
  <c r="M1449" i="2"/>
  <c r="L1450" i="2"/>
  <c r="M1450" i="2"/>
  <c r="L1451" i="2"/>
  <c r="M1451" i="2"/>
  <c r="L1452" i="2"/>
  <c r="M1452" i="2"/>
  <c r="L1453" i="2"/>
  <c r="M1453" i="2"/>
  <c r="L1454" i="2"/>
  <c r="M1454" i="2"/>
  <c r="L1455" i="2"/>
  <c r="M1455" i="2"/>
  <c r="L1456" i="2"/>
  <c r="M1456" i="2"/>
  <c r="L1457" i="2"/>
  <c r="M1457" i="2"/>
  <c r="L1458" i="2"/>
  <c r="M1458" i="2"/>
  <c r="L1459" i="2"/>
  <c r="M1459" i="2"/>
  <c r="L1460" i="2"/>
  <c r="M1460" i="2"/>
  <c r="L1461" i="2"/>
  <c r="M1461" i="2"/>
  <c r="L1462" i="2"/>
  <c r="M1462" i="2"/>
  <c r="L1463" i="2"/>
  <c r="M1463" i="2"/>
  <c r="L1464" i="2"/>
  <c r="M1464" i="2"/>
  <c r="L1465" i="2"/>
  <c r="M1465" i="2"/>
  <c r="L1466" i="2"/>
  <c r="M1466" i="2"/>
  <c r="L1467" i="2"/>
  <c r="M1467" i="2"/>
  <c r="L1468" i="2"/>
  <c r="M1468" i="2"/>
  <c r="L1469" i="2"/>
  <c r="M1469" i="2"/>
  <c r="L1470" i="2"/>
  <c r="M1470" i="2"/>
  <c r="L1471" i="2"/>
  <c r="M1471" i="2"/>
  <c r="L1472" i="2"/>
  <c r="M1472" i="2"/>
  <c r="L1473" i="2"/>
  <c r="M1473" i="2"/>
  <c r="L1474" i="2"/>
  <c r="M1474" i="2"/>
  <c r="L1475" i="2"/>
  <c r="M1475" i="2"/>
  <c r="L1476" i="2"/>
  <c r="M1476" i="2"/>
  <c r="L1477" i="2"/>
  <c r="M1477" i="2"/>
  <c r="L1478" i="2"/>
  <c r="M1478" i="2"/>
  <c r="L1479" i="2"/>
  <c r="M1479" i="2"/>
  <c r="L1480" i="2"/>
  <c r="M1480" i="2"/>
  <c r="L1481" i="2"/>
  <c r="M1481" i="2"/>
  <c r="L1482" i="2"/>
  <c r="M1482" i="2"/>
  <c r="L1483" i="2"/>
  <c r="M1483" i="2"/>
  <c r="L1484" i="2"/>
  <c r="M1484" i="2"/>
  <c r="L1485" i="2"/>
  <c r="M1485" i="2"/>
  <c r="L1486" i="2"/>
  <c r="M1486" i="2"/>
  <c r="L1487" i="2"/>
  <c r="M1487" i="2"/>
  <c r="L1488" i="2"/>
  <c r="M1488" i="2"/>
  <c r="L1489" i="2"/>
  <c r="M1489" i="2"/>
  <c r="L1490" i="2"/>
  <c r="M1490" i="2"/>
  <c r="L1491" i="2"/>
  <c r="M1491" i="2"/>
  <c r="L1492" i="2"/>
  <c r="M1492" i="2"/>
  <c r="L1493" i="2"/>
  <c r="M1493" i="2"/>
  <c r="L1494" i="2"/>
  <c r="M1494" i="2"/>
  <c r="L1495" i="2"/>
  <c r="M1495" i="2"/>
  <c r="L1496" i="2"/>
  <c r="M1496" i="2"/>
  <c r="L1497" i="2"/>
  <c r="M1497" i="2"/>
  <c r="L1498" i="2"/>
  <c r="M1498" i="2"/>
  <c r="L1499" i="2"/>
  <c r="M1499" i="2"/>
  <c r="L1500" i="2"/>
  <c r="M1500" i="2"/>
  <c r="L1501" i="2"/>
  <c r="M1501" i="2"/>
  <c r="L1502" i="2"/>
  <c r="M1502" i="2"/>
  <c r="L1503" i="2"/>
  <c r="M1503" i="2"/>
  <c r="L1504" i="2"/>
  <c r="M1504" i="2"/>
  <c r="L1505" i="2"/>
  <c r="M1505" i="2"/>
  <c r="L1506" i="2"/>
  <c r="M1506" i="2"/>
  <c r="L1507" i="2"/>
  <c r="M1507" i="2"/>
  <c r="L1508" i="2"/>
  <c r="M1508" i="2"/>
  <c r="L1509" i="2"/>
  <c r="M1509" i="2"/>
  <c r="L1510" i="2"/>
  <c r="M1510" i="2"/>
  <c r="L1511" i="2"/>
  <c r="M1511" i="2"/>
  <c r="L1512" i="2"/>
  <c r="M1512" i="2"/>
  <c r="L1513" i="2"/>
  <c r="M1513" i="2"/>
  <c r="L1514" i="2"/>
  <c r="M1514" i="2"/>
  <c r="L1515" i="2"/>
  <c r="M1515" i="2"/>
  <c r="L1516" i="2"/>
  <c r="M1516" i="2"/>
  <c r="L1517" i="2"/>
  <c r="M1517" i="2"/>
  <c r="L1518" i="2"/>
  <c r="M1518" i="2"/>
  <c r="L1519" i="2"/>
  <c r="M1519" i="2"/>
  <c r="L1520" i="2"/>
  <c r="M1520" i="2"/>
  <c r="L1521" i="2"/>
  <c r="M1521" i="2"/>
  <c r="L1522" i="2"/>
  <c r="M1522" i="2"/>
  <c r="L1523" i="2"/>
  <c r="M1523" i="2"/>
  <c r="L1524" i="2"/>
  <c r="M1524" i="2"/>
  <c r="L1525" i="2"/>
  <c r="M1525" i="2"/>
  <c r="L1526" i="2"/>
  <c r="M1526" i="2"/>
  <c r="L1527" i="2"/>
  <c r="M1527" i="2"/>
  <c r="L1528" i="2"/>
  <c r="M1528" i="2"/>
  <c r="L1529" i="2"/>
  <c r="M1529" i="2"/>
  <c r="L1530" i="2"/>
  <c r="M1530" i="2"/>
  <c r="L1531" i="2"/>
  <c r="M1531" i="2"/>
  <c r="L1532" i="2"/>
  <c r="M1532" i="2"/>
  <c r="L1533" i="2"/>
  <c r="M1533" i="2"/>
  <c r="L1534" i="2"/>
  <c r="M1534" i="2"/>
  <c r="L1535" i="2"/>
  <c r="M1535" i="2"/>
  <c r="L1536" i="2"/>
  <c r="M1536" i="2"/>
  <c r="L1537" i="2"/>
  <c r="M1537" i="2"/>
  <c r="L1538" i="2"/>
  <c r="M1538" i="2"/>
  <c r="L1539" i="2"/>
  <c r="M1539" i="2"/>
  <c r="L1540" i="2"/>
  <c r="M1540" i="2"/>
  <c r="L1541" i="2"/>
  <c r="M1541" i="2"/>
  <c r="L1542" i="2"/>
  <c r="M1542" i="2"/>
  <c r="L1543" i="2"/>
  <c r="M1543" i="2"/>
  <c r="L1544" i="2"/>
  <c r="M1544" i="2"/>
  <c r="L1545" i="2"/>
  <c r="M1545" i="2"/>
  <c r="L1546" i="2"/>
  <c r="M1546" i="2"/>
  <c r="L1547" i="2"/>
  <c r="M1547" i="2"/>
  <c r="L1548" i="2"/>
  <c r="M1548" i="2"/>
  <c r="L1549" i="2"/>
  <c r="M1549" i="2"/>
  <c r="L1550" i="2"/>
  <c r="M1550" i="2"/>
  <c r="L1551" i="2"/>
  <c r="M1551" i="2"/>
  <c r="L1552" i="2"/>
  <c r="M1552" i="2"/>
  <c r="L1553" i="2"/>
  <c r="M1553" i="2"/>
  <c r="L1554" i="2"/>
  <c r="M1554" i="2"/>
  <c r="L1555" i="2"/>
  <c r="M1555" i="2"/>
  <c r="L1556" i="2"/>
  <c r="M1556" i="2"/>
  <c r="L1557" i="2"/>
  <c r="M1557" i="2"/>
  <c r="L1558" i="2"/>
  <c r="M1558" i="2"/>
  <c r="L1559" i="2"/>
  <c r="M1559" i="2"/>
  <c r="L1560" i="2"/>
  <c r="M1560" i="2"/>
  <c r="L1561" i="2"/>
  <c r="M1561" i="2"/>
  <c r="L1562" i="2"/>
  <c r="M1562" i="2"/>
  <c r="L1563" i="2"/>
  <c r="M1563" i="2"/>
  <c r="L1564" i="2"/>
  <c r="M1564" i="2"/>
  <c r="L1565" i="2"/>
  <c r="M1565" i="2"/>
  <c r="L1566" i="2"/>
  <c r="M1566" i="2"/>
  <c r="L1567" i="2"/>
  <c r="M1567" i="2"/>
  <c r="L1568" i="2"/>
  <c r="M1568" i="2"/>
  <c r="L1569" i="2"/>
  <c r="M1569" i="2"/>
  <c r="L1570" i="2"/>
  <c r="M1570" i="2"/>
  <c r="L1571" i="2"/>
  <c r="M1571" i="2"/>
  <c r="L1572" i="2"/>
  <c r="M1572" i="2"/>
  <c r="L1573" i="2"/>
  <c r="M1573" i="2"/>
  <c r="L1574" i="2"/>
  <c r="M1574" i="2"/>
  <c r="L1575" i="2"/>
  <c r="M1575" i="2"/>
  <c r="L1576" i="2"/>
  <c r="M1576" i="2"/>
  <c r="L1577" i="2"/>
  <c r="M1577" i="2"/>
  <c r="L1578" i="2"/>
  <c r="M1578" i="2"/>
  <c r="L1579" i="2"/>
  <c r="M1579" i="2"/>
  <c r="L1580" i="2"/>
  <c r="M1580" i="2"/>
  <c r="L1581" i="2"/>
  <c r="M1581" i="2"/>
  <c r="L1582" i="2"/>
  <c r="M1582" i="2"/>
  <c r="L1583" i="2"/>
  <c r="M1583" i="2"/>
  <c r="L1584" i="2"/>
  <c r="M1584" i="2"/>
  <c r="L1585" i="2"/>
  <c r="M1585" i="2"/>
  <c r="L1586" i="2"/>
  <c r="M1586" i="2"/>
  <c r="L1587" i="2"/>
  <c r="M1587" i="2"/>
  <c r="L1588" i="2"/>
  <c r="M1588" i="2"/>
  <c r="L1589" i="2"/>
  <c r="M1589" i="2"/>
  <c r="L1590" i="2"/>
  <c r="M1590" i="2"/>
  <c r="L1591" i="2"/>
  <c r="M1591" i="2"/>
  <c r="L1592" i="2"/>
  <c r="M1592" i="2"/>
  <c r="L1593" i="2"/>
  <c r="M1593" i="2"/>
  <c r="L1594" i="2"/>
  <c r="M1594" i="2"/>
  <c r="L1595" i="2"/>
  <c r="M1595" i="2"/>
  <c r="L1596" i="2"/>
  <c r="M1596" i="2"/>
  <c r="L1597" i="2"/>
  <c r="M1597" i="2"/>
  <c r="L1598" i="2"/>
  <c r="M1598" i="2"/>
  <c r="L1599" i="2"/>
  <c r="M1599" i="2"/>
  <c r="L1600" i="2"/>
  <c r="M1600" i="2"/>
  <c r="L1601" i="2"/>
  <c r="M1601" i="2"/>
  <c r="L1602" i="2"/>
  <c r="M1602" i="2"/>
  <c r="L1603" i="2"/>
  <c r="M1603" i="2"/>
  <c r="L1604" i="2"/>
  <c r="M1604" i="2"/>
  <c r="L1605" i="2"/>
  <c r="M1605" i="2"/>
  <c r="L1606" i="2"/>
  <c r="M1606" i="2"/>
  <c r="L1607" i="2"/>
  <c r="M1607" i="2"/>
  <c r="L1608" i="2"/>
  <c r="M1608" i="2"/>
  <c r="L1609" i="2"/>
  <c r="M1609" i="2"/>
  <c r="L1610" i="2"/>
  <c r="M1610" i="2"/>
  <c r="L1611" i="2"/>
  <c r="M1611" i="2"/>
  <c r="L1612" i="2"/>
  <c r="M1612" i="2"/>
  <c r="L1613" i="2"/>
  <c r="M1613" i="2"/>
  <c r="L1614" i="2"/>
  <c r="M1614" i="2"/>
  <c r="L1615" i="2"/>
  <c r="M1615" i="2"/>
  <c r="L1616" i="2"/>
  <c r="M1616" i="2"/>
  <c r="L1617" i="2"/>
  <c r="M1617" i="2"/>
  <c r="L1618" i="2"/>
  <c r="M1618" i="2"/>
  <c r="L1619" i="2"/>
  <c r="M1619" i="2"/>
  <c r="L1620" i="2"/>
  <c r="M1620" i="2"/>
  <c r="L1621" i="2"/>
  <c r="M1621" i="2"/>
  <c r="L1622" i="2"/>
  <c r="M1622" i="2"/>
  <c r="L1623" i="2"/>
  <c r="M1623" i="2"/>
  <c r="L1624" i="2"/>
  <c r="M1624" i="2"/>
  <c r="L1625" i="2"/>
  <c r="M1625" i="2"/>
  <c r="L1626" i="2"/>
  <c r="M1626" i="2"/>
  <c r="L1627" i="2"/>
  <c r="M1627" i="2"/>
  <c r="L1628" i="2"/>
  <c r="M1628" i="2"/>
  <c r="L1629" i="2"/>
  <c r="M1629" i="2"/>
  <c r="L1630" i="2"/>
  <c r="M1630" i="2"/>
  <c r="L1631" i="2"/>
  <c r="M1631" i="2"/>
  <c r="L1632" i="2"/>
  <c r="M1632" i="2"/>
  <c r="L1633" i="2"/>
  <c r="M1633" i="2"/>
  <c r="L1634" i="2"/>
  <c r="M1634" i="2"/>
  <c r="L1635" i="2"/>
  <c r="M1635" i="2"/>
  <c r="L1636" i="2"/>
  <c r="M1636" i="2"/>
  <c r="L1637" i="2"/>
  <c r="M1637" i="2"/>
  <c r="L1638" i="2"/>
  <c r="M1638" i="2"/>
  <c r="L1639" i="2"/>
  <c r="M1639" i="2"/>
  <c r="L1640" i="2"/>
  <c r="M1640" i="2"/>
  <c r="L1641" i="2"/>
  <c r="M1641" i="2"/>
  <c r="L1642" i="2"/>
  <c r="M1642" i="2"/>
  <c r="L1643" i="2"/>
  <c r="M1643" i="2"/>
  <c r="L1644" i="2"/>
  <c r="M1644" i="2"/>
  <c r="L1645" i="2"/>
  <c r="M1645" i="2"/>
  <c r="L1646" i="2"/>
  <c r="M1646" i="2"/>
  <c r="L1647" i="2"/>
  <c r="M1647" i="2"/>
  <c r="L1648" i="2"/>
  <c r="M1648" i="2"/>
  <c r="L1649" i="2"/>
  <c r="M1649" i="2"/>
  <c r="L1650" i="2"/>
  <c r="M1650" i="2"/>
  <c r="L1651" i="2"/>
  <c r="M1651" i="2"/>
  <c r="L1652" i="2"/>
  <c r="M1652" i="2"/>
  <c r="L1653" i="2"/>
  <c r="M1653" i="2"/>
  <c r="L1654" i="2"/>
  <c r="M1654" i="2"/>
  <c r="L1655" i="2"/>
  <c r="M1655" i="2"/>
  <c r="L1656" i="2"/>
  <c r="M1656" i="2"/>
  <c r="L1657" i="2"/>
  <c r="M1657" i="2"/>
  <c r="L1658" i="2"/>
  <c r="M1658" i="2"/>
  <c r="L1659" i="2"/>
  <c r="M1659" i="2"/>
  <c r="L1660" i="2"/>
  <c r="M1660" i="2"/>
  <c r="L1661" i="2"/>
  <c r="M1661" i="2"/>
  <c r="L1662" i="2"/>
  <c r="M1662" i="2"/>
  <c r="L1663" i="2"/>
  <c r="M1663" i="2"/>
  <c r="L1664" i="2"/>
  <c r="M1664" i="2"/>
  <c r="L1665" i="2"/>
  <c r="M1665" i="2"/>
  <c r="L1666" i="2"/>
  <c r="M1666" i="2"/>
  <c r="L1667" i="2"/>
  <c r="M1667" i="2"/>
  <c r="L1668" i="2"/>
  <c r="M1668" i="2"/>
  <c r="L1669" i="2"/>
  <c r="M1669" i="2"/>
  <c r="L1670" i="2"/>
  <c r="M1670" i="2"/>
  <c r="L1671" i="2"/>
  <c r="M1671" i="2"/>
  <c r="L1672" i="2"/>
  <c r="M1672" i="2"/>
  <c r="L1673" i="2"/>
  <c r="M1673" i="2"/>
  <c r="L1674" i="2"/>
  <c r="M1674" i="2"/>
  <c r="L1675" i="2"/>
  <c r="M1675" i="2"/>
  <c r="L1676" i="2"/>
  <c r="M1676" i="2"/>
  <c r="L1677" i="2"/>
  <c r="M1677" i="2"/>
  <c r="L1678" i="2"/>
  <c r="M1678" i="2"/>
  <c r="L1679" i="2"/>
  <c r="M1679" i="2"/>
  <c r="L1680" i="2"/>
  <c r="M1680" i="2"/>
  <c r="L1681" i="2"/>
  <c r="M1681" i="2"/>
  <c r="L1682" i="2"/>
  <c r="M1682" i="2"/>
  <c r="L1683" i="2"/>
  <c r="M1683" i="2"/>
  <c r="L1684" i="2"/>
  <c r="M1684" i="2"/>
  <c r="L1685" i="2"/>
  <c r="M1685" i="2"/>
  <c r="L1686" i="2"/>
  <c r="M1686" i="2"/>
  <c r="L1687" i="2"/>
  <c r="M1687" i="2"/>
  <c r="L1688" i="2"/>
  <c r="M1688" i="2"/>
  <c r="L1689" i="2"/>
  <c r="M1689" i="2"/>
  <c r="L1690" i="2"/>
  <c r="M1690" i="2"/>
  <c r="L1691" i="2"/>
  <c r="M1691" i="2"/>
  <c r="L1692" i="2"/>
  <c r="M1692" i="2"/>
  <c r="L1693" i="2"/>
  <c r="M1693" i="2"/>
  <c r="L1694" i="2"/>
  <c r="M1694" i="2"/>
  <c r="L1695" i="2"/>
  <c r="M1695" i="2"/>
  <c r="L1696" i="2"/>
  <c r="M1696" i="2"/>
  <c r="L1697" i="2"/>
  <c r="M1697" i="2"/>
  <c r="L1698" i="2"/>
  <c r="M1698" i="2"/>
  <c r="L1699" i="2"/>
  <c r="M1699" i="2"/>
  <c r="L1700" i="2"/>
  <c r="M1700" i="2"/>
  <c r="L1701" i="2"/>
  <c r="M1701" i="2"/>
  <c r="L1702" i="2"/>
  <c r="M1702" i="2"/>
  <c r="L1703" i="2"/>
  <c r="M1703" i="2"/>
  <c r="L1704" i="2"/>
  <c r="M1704" i="2"/>
  <c r="L1705" i="2"/>
  <c r="M1705" i="2"/>
  <c r="L1706" i="2"/>
  <c r="M1706" i="2"/>
  <c r="L1707" i="2"/>
  <c r="M1707" i="2"/>
  <c r="L1708" i="2"/>
  <c r="M1708" i="2"/>
  <c r="L1709" i="2"/>
  <c r="M1709" i="2"/>
  <c r="L1710" i="2"/>
  <c r="M1710" i="2"/>
  <c r="L1711" i="2"/>
  <c r="M1711" i="2"/>
  <c r="L1712" i="2"/>
  <c r="M1712" i="2"/>
  <c r="L1713" i="2"/>
  <c r="M1713" i="2"/>
  <c r="L1714" i="2"/>
  <c r="M1714" i="2"/>
  <c r="L1715" i="2"/>
  <c r="M1715" i="2"/>
  <c r="L1716" i="2"/>
  <c r="M1716" i="2"/>
  <c r="L1717" i="2"/>
  <c r="M1717" i="2"/>
  <c r="L1718" i="2"/>
  <c r="M1718" i="2"/>
  <c r="L1719" i="2"/>
  <c r="M1719" i="2"/>
  <c r="L1720" i="2"/>
  <c r="M1720" i="2"/>
  <c r="L1721" i="2"/>
  <c r="M1721" i="2"/>
  <c r="L1722" i="2"/>
  <c r="M1722" i="2"/>
  <c r="L1723" i="2"/>
  <c r="M1723" i="2"/>
  <c r="L1724" i="2"/>
  <c r="M1724" i="2"/>
  <c r="L1725" i="2"/>
  <c r="M1725" i="2"/>
  <c r="L1726" i="2"/>
  <c r="M1726" i="2"/>
  <c r="L1727" i="2"/>
  <c r="M1727" i="2"/>
  <c r="L1728" i="2"/>
  <c r="M1728" i="2"/>
  <c r="L1729" i="2"/>
  <c r="M1729" i="2"/>
  <c r="L1730" i="2"/>
  <c r="M1730" i="2"/>
  <c r="L1731" i="2"/>
  <c r="M1731" i="2"/>
  <c r="L1732" i="2"/>
  <c r="M1732" i="2"/>
  <c r="L1733" i="2"/>
  <c r="M1733" i="2"/>
  <c r="L1734" i="2"/>
  <c r="M1734" i="2"/>
  <c r="L1735" i="2"/>
  <c r="M1735" i="2"/>
  <c r="L1736" i="2"/>
  <c r="M1736" i="2"/>
  <c r="L1737" i="2"/>
  <c r="M1737" i="2"/>
  <c r="L1738" i="2"/>
  <c r="M1738" i="2"/>
  <c r="L1739" i="2"/>
  <c r="M1739" i="2"/>
  <c r="L1740" i="2"/>
  <c r="M1740" i="2"/>
  <c r="L1741" i="2"/>
  <c r="M1741" i="2"/>
  <c r="L1742" i="2"/>
  <c r="M1742" i="2"/>
  <c r="L1743" i="2"/>
  <c r="M1743" i="2"/>
  <c r="L1744" i="2"/>
  <c r="M1744" i="2"/>
  <c r="L1745" i="2"/>
  <c r="M1745" i="2"/>
  <c r="L1746" i="2"/>
  <c r="M1746" i="2"/>
  <c r="L1747" i="2"/>
  <c r="M1747" i="2"/>
  <c r="L1748" i="2"/>
  <c r="M1748" i="2"/>
  <c r="L1749" i="2"/>
  <c r="M1749" i="2"/>
  <c r="L1750" i="2"/>
  <c r="M1750" i="2"/>
  <c r="L1751" i="2"/>
  <c r="M1751" i="2"/>
  <c r="L1752" i="2"/>
  <c r="M1752" i="2"/>
  <c r="L1753" i="2"/>
  <c r="M1753" i="2"/>
  <c r="L1754" i="2"/>
  <c r="M1754" i="2"/>
  <c r="L1755" i="2"/>
  <c r="M1755" i="2"/>
  <c r="L1756" i="2"/>
  <c r="M1756" i="2"/>
  <c r="L1757" i="2"/>
  <c r="M1757" i="2"/>
  <c r="L1758" i="2"/>
  <c r="M1758" i="2"/>
  <c r="L1759" i="2"/>
  <c r="M1759" i="2"/>
  <c r="L1760" i="2"/>
  <c r="M1760" i="2"/>
  <c r="L1761" i="2"/>
  <c r="M1761" i="2"/>
  <c r="L1762" i="2"/>
  <c r="M1762" i="2"/>
  <c r="L1763" i="2"/>
  <c r="M1763" i="2"/>
  <c r="L1764" i="2"/>
  <c r="M1764" i="2"/>
  <c r="L1765" i="2"/>
  <c r="M1765" i="2"/>
  <c r="L1766" i="2"/>
  <c r="M1766" i="2"/>
  <c r="L1767" i="2"/>
  <c r="M1767" i="2"/>
  <c r="L1768" i="2"/>
  <c r="M1768" i="2"/>
  <c r="L1769" i="2"/>
  <c r="M1769" i="2"/>
  <c r="L1770" i="2"/>
  <c r="M1770" i="2"/>
  <c r="L1771" i="2"/>
  <c r="M1771" i="2"/>
  <c r="L1772" i="2"/>
  <c r="M1772" i="2"/>
  <c r="L1773" i="2"/>
  <c r="M1773" i="2"/>
  <c r="L1774" i="2"/>
  <c r="M1774" i="2"/>
  <c r="L1775" i="2"/>
  <c r="M1775" i="2"/>
  <c r="L1776" i="2"/>
  <c r="M1776" i="2"/>
  <c r="L1777" i="2"/>
  <c r="M1777" i="2"/>
  <c r="L1778" i="2"/>
  <c r="M1778" i="2"/>
  <c r="L1779" i="2"/>
  <c r="M1779" i="2"/>
  <c r="L1780" i="2"/>
  <c r="M1780" i="2"/>
  <c r="L1781" i="2"/>
  <c r="M1781" i="2"/>
  <c r="L1782" i="2"/>
  <c r="M1782" i="2"/>
  <c r="L1783" i="2"/>
  <c r="M1783" i="2"/>
  <c r="L1784" i="2"/>
  <c r="M1784" i="2"/>
  <c r="L1785" i="2"/>
  <c r="M1785" i="2"/>
  <c r="L1786" i="2"/>
  <c r="M1786" i="2"/>
  <c r="L1787" i="2"/>
  <c r="M1787" i="2"/>
  <c r="L1788" i="2"/>
  <c r="M1788" i="2"/>
  <c r="L1789" i="2"/>
  <c r="M1789" i="2"/>
  <c r="L1790" i="2"/>
  <c r="M1790" i="2"/>
  <c r="L1791" i="2"/>
  <c r="M1791" i="2"/>
  <c r="L1792" i="2"/>
  <c r="M1792" i="2"/>
  <c r="L1793" i="2"/>
  <c r="M1793" i="2"/>
  <c r="L1794" i="2"/>
  <c r="M1794" i="2"/>
  <c r="L1795" i="2"/>
  <c r="M1795" i="2"/>
  <c r="L1796" i="2"/>
  <c r="M1796" i="2"/>
  <c r="L1797" i="2"/>
  <c r="M1797" i="2"/>
  <c r="L1798" i="2"/>
  <c r="M1798" i="2"/>
  <c r="L1799" i="2"/>
  <c r="M1799" i="2"/>
  <c r="L1800" i="2"/>
  <c r="M1800" i="2"/>
  <c r="L1801" i="2"/>
  <c r="M1801" i="2"/>
  <c r="L1802" i="2"/>
  <c r="M1802" i="2"/>
  <c r="L1803" i="2"/>
  <c r="M1803" i="2"/>
  <c r="L1804" i="2"/>
  <c r="M1804" i="2"/>
  <c r="L1805" i="2"/>
  <c r="M1805" i="2"/>
  <c r="L1806" i="2"/>
  <c r="M1806" i="2"/>
  <c r="L1807" i="2"/>
  <c r="M1807" i="2"/>
  <c r="L1808" i="2"/>
  <c r="M1808" i="2"/>
  <c r="L1809" i="2"/>
  <c r="M1809" i="2"/>
  <c r="L1810" i="2"/>
  <c r="M1810" i="2"/>
  <c r="L1811" i="2"/>
  <c r="M1811" i="2"/>
  <c r="L1812" i="2"/>
  <c r="M1812" i="2"/>
  <c r="L1813" i="2"/>
  <c r="M1813" i="2"/>
  <c r="L1814" i="2"/>
  <c r="M1814" i="2"/>
  <c r="L1815" i="2"/>
  <c r="M1815" i="2"/>
  <c r="L1816" i="2"/>
  <c r="M1816" i="2"/>
  <c r="L1817" i="2"/>
  <c r="M1817" i="2"/>
  <c r="L1818" i="2"/>
  <c r="M1818" i="2"/>
  <c r="L1819" i="2"/>
  <c r="M1819" i="2"/>
  <c r="L1820" i="2"/>
  <c r="M1820" i="2"/>
  <c r="L1821" i="2"/>
  <c r="M1821" i="2"/>
  <c r="L1822" i="2"/>
  <c r="M1822" i="2"/>
  <c r="L1823" i="2"/>
  <c r="M1823" i="2"/>
  <c r="L1824" i="2"/>
  <c r="M1824" i="2"/>
  <c r="L1825" i="2"/>
  <c r="M1825" i="2"/>
  <c r="L1826" i="2"/>
  <c r="M1826" i="2"/>
  <c r="L1827" i="2"/>
  <c r="M1827" i="2"/>
  <c r="L1828" i="2"/>
  <c r="M1828" i="2"/>
  <c r="L1829" i="2"/>
  <c r="M1829" i="2"/>
  <c r="L1830" i="2"/>
  <c r="M1830" i="2"/>
  <c r="L1831" i="2"/>
  <c r="M1831" i="2"/>
  <c r="L1832" i="2"/>
  <c r="M1832" i="2"/>
  <c r="L1833" i="2"/>
  <c r="M1833" i="2"/>
  <c r="L1834" i="2"/>
  <c r="M1834" i="2"/>
  <c r="L1835" i="2"/>
  <c r="M1835" i="2"/>
  <c r="L1836" i="2"/>
  <c r="M1836" i="2"/>
  <c r="L1837" i="2"/>
  <c r="M1837" i="2"/>
  <c r="L1838" i="2"/>
  <c r="M1838" i="2"/>
  <c r="L1839" i="2"/>
  <c r="M1839" i="2"/>
  <c r="L1840" i="2"/>
  <c r="M1840" i="2"/>
  <c r="L1841" i="2"/>
  <c r="M1841" i="2"/>
  <c r="L1842" i="2"/>
  <c r="M1842" i="2"/>
  <c r="L1843" i="2"/>
  <c r="M1843" i="2"/>
  <c r="L1844" i="2"/>
  <c r="M1844" i="2"/>
  <c r="L1845" i="2"/>
  <c r="M1845" i="2"/>
  <c r="L1846" i="2"/>
  <c r="M1846" i="2"/>
  <c r="L1847" i="2"/>
  <c r="M1847" i="2"/>
  <c r="L1848" i="2"/>
  <c r="M1848" i="2"/>
  <c r="L1849" i="2"/>
  <c r="M1849" i="2"/>
  <c r="L1850" i="2"/>
  <c r="M1850" i="2"/>
  <c r="L1851" i="2"/>
  <c r="M1851" i="2"/>
  <c r="L1852" i="2"/>
  <c r="M1852" i="2"/>
  <c r="L1853" i="2"/>
  <c r="M1853" i="2"/>
  <c r="L1854" i="2"/>
  <c r="M1854" i="2"/>
  <c r="L1855" i="2"/>
  <c r="M1855" i="2"/>
  <c r="L1856" i="2"/>
  <c r="M1856" i="2"/>
  <c r="L1857" i="2"/>
  <c r="M1857" i="2"/>
  <c r="L1858" i="2"/>
  <c r="M1858" i="2"/>
  <c r="L1859" i="2"/>
  <c r="M1859" i="2"/>
  <c r="L1860" i="2"/>
  <c r="M1860" i="2"/>
  <c r="L1861" i="2"/>
  <c r="M1861" i="2"/>
  <c r="L1862" i="2"/>
  <c r="M1862" i="2"/>
  <c r="L1863" i="2"/>
  <c r="M1863" i="2"/>
  <c r="L1864" i="2"/>
  <c r="M1864" i="2"/>
  <c r="L1865" i="2"/>
  <c r="M1865" i="2"/>
  <c r="L1866" i="2"/>
  <c r="M1866" i="2"/>
  <c r="L1867" i="2"/>
  <c r="M1867" i="2"/>
  <c r="L1868" i="2"/>
  <c r="M1868" i="2"/>
  <c r="L1869" i="2"/>
  <c r="M1869" i="2"/>
  <c r="L1870" i="2"/>
  <c r="M1870" i="2"/>
  <c r="L1871" i="2"/>
  <c r="M1871" i="2"/>
  <c r="L1872" i="2"/>
  <c r="M1872" i="2"/>
  <c r="L1873" i="2"/>
  <c r="M1873" i="2"/>
  <c r="L1874" i="2"/>
  <c r="M1874" i="2"/>
  <c r="L1875" i="2"/>
  <c r="M1875" i="2"/>
  <c r="L1876" i="2"/>
  <c r="M1876" i="2"/>
  <c r="L1877" i="2"/>
  <c r="M1877" i="2"/>
  <c r="L1878" i="2"/>
  <c r="M1878" i="2"/>
  <c r="L1879" i="2"/>
  <c r="M1879" i="2"/>
  <c r="L1880" i="2"/>
  <c r="M1880" i="2"/>
  <c r="L1881" i="2"/>
  <c r="M1881" i="2"/>
  <c r="L1882" i="2"/>
  <c r="M1882" i="2"/>
  <c r="L1883" i="2"/>
  <c r="M1883" i="2"/>
  <c r="L1884" i="2"/>
  <c r="M1884" i="2"/>
  <c r="L1885" i="2"/>
  <c r="M1885" i="2"/>
  <c r="L1886" i="2"/>
  <c r="M1886" i="2"/>
  <c r="L1887" i="2"/>
  <c r="M1887" i="2"/>
  <c r="L1888" i="2"/>
  <c r="M1888" i="2"/>
  <c r="L1889" i="2"/>
  <c r="M1889" i="2"/>
  <c r="L1890" i="2"/>
  <c r="M1890" i="2"/>
  <c r="L1891" i="2"/>
  <c r="M1891" i="2"/>
  <c r="L1892" i="2"/>
  <c r="M1892" i="2"/>
  <c r="L1893" i="2"/>
  <c r="M1893" i="2"/>
  <c r="L1894" i="2"/>
  <c r="M1894" i="2"/>
  <c r="L1895" i="2"/>
  <c r="M1895" i="2"/>
  <c r="L1896" i="2"/>
  <c r="M1896" i="2"/>
  <c r="L1897" i="2"/>
  <c r="M1897" i="2"/>
  <c r="L1898" i="2"/>
  <c r="M1898" i="2"/>
  <c r="L1899" i="2"/>
  <c r="M1899" i="2"/>
  <c r="L1900" i="2"/>
  <c r="M1900" i="2"/>
  <c r="L1901" i="2"/>
  <c r="M1901" i="2"/>
  <c r="L1902" i="2"/>
  <c r="M1902" i="2"/>
  <c r="L1903" i="2"/>
  <c r="M1903" i="2"/>
  <c r="L1904" i="2"/>
  <c r="M1904" i="2"/>
  <c r="L1905" i="2"/>
  <c r="M1905" i="2"/>
  <c r="L1906" i="2"/>
  <c r="M1906" i="2"/>
  <c r="L1907" i="2"/>
  <c r="M1907" i="2"/>
  <c r="L1908" i="2"/>
  <c r="M1908" i="2"/>
  <c r="L1909" i="2"/>
  <c r="M1909" i="2"/>
  <c r="L1910" i="2"/>
  <c r="M1910" i="2"/>
  <c r="L1911" i="2"/>
  <c r="M1911" i="2"/>
  <c r="L1912" i="2"/>
  <c r="M1912" i="2"/>
  <c r="L1913" i="2"/>
  <c r="M1913" i="2"/>
  <c r="L1914" i="2"/>
  <c r="M1914" i="2"/>
  <c r="L1915" i="2"/>
  <c r="M1915" i="2"/>
  <c r="L1916" i="2"/>
  <c r="M1916" i="2"/>
  <c r="L1917" i="2"/>
  <c r="M1917" i="2"/>
  <c r="L1918" i="2"/>
  <c r="M1918" i="2"/>
  <c r="L1919" i="2"/>
  <c r="M1919" i="2"/>
  <c r="L1920" i="2"/>
  <c r="M1920" i="2"/>
  <c r="L1921" i="2"/>
  <c r="M1921" i="2"/>
  <c r="L1922" i="2"/>
  <c r="M1922" i="2"/>
  <c r="L1923" i="2"/>
  <c r="M1923" i="2"/>
  <c r="L1924" i="2"/>
  <c r="M1924" i="2"/>
  <c r="L1925" i="2"/>
  <c r="M1925" i="2"/>
  <c r="L1926" i="2"/>
  <c r="M1926" i="2"/>
  <c r="L1927" i="2"/>
  <c r="M1927" i="2"/>
  <c r="L1928" i="2"/>
  <c r="M1928" i="2"/>
  <c r="L1929" i="2"/>
  <c r="M1929" i="2"/>
  <c r="L1930" i="2"/>
  <c r="M1930" i="2"/>
  <c r="L1931" i="2"/>
  <c r="M1931" i="2"/>
  <c r="L1932" i="2"/>
  <c r="M1932" i="2"/>
  <c r="L1933" i="2"/>
  <c r="M1933" i="2"/>
  <c r="L1934" i="2"/>
  <c r="M1934" i="2"/>
  <c r="L1935" i="2"/>
  <c r="M1935" i="2"/>
  <c r="L1936" i="2"/>
  <c r="M1936" i="2"/>
  <c r="L1937" i="2"/>
  <c r="M1937" i="2"/>
  <c r="L1938" i="2"/>
  <c r="M1938" i="2"/>
  <c r="L1939" i="2"/>
  <c r="M1939" i="2"/>
  <c r="L1940" i="2"/>
  <c r="M1940" i="2"/>
  <c r="L1941" i="2"/>
  <c r="M1941" i="2"/>
  <c r="L1942" i="2"/>
  <c r="M1942" i="2"/>
  <c r="L1943" i="2"/>
  <c r="M1943" i="2"/>
  <c r="L1944" i="2"/>
  <c r="M1944" i="2"/>
  <c r="L1945" i="2"/>
  <c r="M1945" i="2"/>
  <c r="L1946" i="2"/>
  <c r="M1946" i="2"/>
  <c r="L1947" i="2"/>
  <c r="M1947" i="2"/>
  <c r="L1948" i="2"/>
  <c r="M1948" i="2"/>
  <c r="L1949" i="2"/>
  <c r="M1949" i="2"/>
  <c r="L1950" i="2"/>
  <c r="M1950" i="2"/>
  <c r="L1951" i="2"/>
  <c r="M1951" i="2"/>
  <c r="L1952" i="2"/>
  <c r="M1952" i="2"/>
  <c r="L1953" i="2"/>
  <c r="M1953" i="2"/>
  <c r="L1954" i="2"/>
  <c r="M1954" i="2"/>
  <c r="L1955" i="2"/>
  <c r="M1955" i="2"/>
  <c r="L1956" i="2"/>
  <c r="M1956" i="2"/>
  <c r="L1957" i="2"/>
  <c r="M1957" i="2"/>
  <c r="L1958" i="2"/>
  <c r="M1958" i="2"/>
  <c r="L1959" i="2"/>
  <c r="M1959" i="2"/>
  <c r="L1960" i="2"/>
  <c r="M1960" i="2"/>
  <c r="L1961" i="2"/>
  <c r="M1961" i="2"/>
  <c r="L1962" i="2"/>
  <c r="M1962" i="2"/>
  <c r="L1963" i="2"/>
  <c r="M1963" i="2"/>
  <c r="L1964" i="2"/>
  <c r="M1964" i="2"/>
  <c r="L1965" i="2"/>
  <c r="M1965" i="2"/>
  <c r="L1966" i="2"/>
  <c r="M1966" i="2"/>
  <c r="L1967" i="2"/>
  <c r="M1967" i="2"/>
  <c r="L1968" i="2"/>
  <c r="M1968" i="2"/>
  <c r="L1969" i="2"/>
  <c r="M1969" i="2"/>
  <c r="L1970" i="2"/>
  <c r="M1970" i="2"/>
  <c r="L1971" i="2"/>
  <c r="M1971" i="2"/>
  <c r="L1972" i="2"/>
  <c r="M1972" i="2"/>
  <c r="L1973" i="2"/>
  <c r="M1973" i="2"/>
  <c r="L1974" i="2"/>
  <c r="M1974" i="2"/>
  <c r="L1975" i="2"/>
  <c r="M1975" i="2"/>
  <c r="L1976" i="2"/>
  <c r="M1976" i="2"/>
  <c r="L1977" i="2"/>
  <c r="M1977" i="2"/>
  <c r="L1978" i="2"/>
  <c r="M1978" i="2"/>
  <c r="L1979" i="2"/>
  <c r="M1979" i="2"/>
  <c r="L1980" i="2"/>
  <c r="M1980" i="2"/>
  <c r="L1981" i="2"/>
  <c r="M1981" i="2"/>
  <c r="L1982" i="2"/>
  <c r="M1982" i="2"/>
  <c r="L1983" i="2"/>
  <c r="M1983" i="2"/>
  <c r="L1984" i="2"/>
  <c r="M1984" i="2"/>
  <c r="L1985" i="2"/>
  <c r="M1985" i="2"/>
  <c r="L1986" i="2"/>
  <c r="M1986" i="2"/>
  <c r="L1987" i="2"/>
  <c r="M1987" i="2"/>
  <c r="L1988" i="2"/>
  <c r="M1988" i="2"/>
  <c r="L1989" i="2"/>
  <c r="M1989" i="2"/>
  <c r="L1990" i="2"/>
  <c r="M1990" i="2"/>
  <c r="L1991" i="2"/>
  <c r="M1991" i="2"/>
  <c r="L1992" i="2"/>
  <c r="M1992" i="2"/>
  <c r="L1993" i="2"/>
  <c r="M1993" i="2"/>
  <c r="L1994" i="2"/>
  <c r="M1994" i="2"/>
  <c r="L1995" i="2"/>
  <c r="M1995" i="2"/>
  <c r="L1996" i="2"/>
  <c r="M1996" i="2"/>
  <c r="L1997" i="2"/>
  <c r="M1997" i="2"/>
  <c r="L1998" i="2"/>
  <c r="M1998" i="2"/>
  <c r="L1999" i="2"/>
  <c r="M1999" i="2"/>
  <c r="L2000" i="2"/>
  <c r="M2000" i="2"/>
  <c r="L2001" i="2"/>
  <c r="M2001" i="2"/>
  <c r="L2002" i="2"/>
  <c r="M2002" i="2"/>
  <c r="L2003" i="2"/>
  <c r="M2003" i="2"/>
  <c r="L2004" i="2"/>
  <c r="M2004" i="2"/>
  <c r="L2005" i="2"/>
  <c r="M2005" i="2"/>
  <c r="L2006" i="2"/>
  <c r="M2006" i="2"/>
  <c r="L2007" i="2"/>
  <c r="M2007" i="2"/>
  <c r="L2008" i="2"/>
  <c r="M2008" i="2"/>
  <c r="L2009" i="2"/>
  <c r="M2009" i="2"/>
  <c r="L2010" i="2"/>
  <c r="M2010" i="2"/>
  <c r="L2011" i="2"/>
  <c r="M2011" i="2"/>
  <c r="L2012" i="2"/>
  <c r="M2012" i="2"/>
  <c r="L2013" i="2"/>
  <c r="M2013" i="2"/>
  <c r="L2014" i="2"/>
  <c r="M2014" i="2"/>
  <c r="L2015" i="2"/>
  <c r="M2015" i="2"/>
  <c r="L2016" i="2"/>
  <c r="M2016" i="2"/>
  <c r="L2017" i="2"/>
  <c r="M2017" i="2"/>
  <c r="L2018" i="2"/>
  <c r="M2018" i="2"/>
  <c r="L2019" i="2"/>
  <c r="M2019" i="2"/>
  <c r="L2020" i="2"/>
  <c r="M2020" i="2"/>
  <c r="L2021" i="2"/>
  <c r="M2021" i="2"/>
  <c r="L2022" i="2"/>
  <c r="M2022" i="2"/>
  <c r="L2023" i="2"/>
  <c r="M2023" i="2"/>
  <c r="L2024" i="2"/>
  <c r="M2024" i="2"/>
  <c r="L2025" i="2"/>
  <c r="M2025" i="2"/>
  <c r="L2026" i="2"/>
  <c r="M2026" i="2"/>
  <c r="L2027" i="2"/>
  <c r="M2027" i="2"/>
  <c r="L2028" i="2"/>
  <c r="M2028" i="2"/>
  <c r="L2029" i="2"/>
  <c r="M2029" i="2"/>
  <c r="L2030" i="2"/>
  <c r="M2030" i="2"/>
  <c r="L2031" i="2"/>
  <c r="M2031" i="2"/>
  <c r="L2032" i="2"/>
  <c r="M2032" i="2"/>
  <c r="L2033" i="2"/>
  <c r="M2033" i="2"/>
  <c r="L2034" i="2"/>
  <c r="M2034" i="2"/>
  <c r="L2035" i="2"/>
  <c r="M2035" i="2"/>
  <c r="L2036" i="2"/>
  <c r="M2036" i="2"/>
  <c r="L2037" i="2"/>
  <c r="M2037" i="2"/>
  <c r="L2038" i="2"/>
  <c r="M2038" i="2"/>
  <c r="L2039" i="2"/>
  <c r="M2039" i="2"/>
  <c r="L2040" i="2"/>
  <c r="M2040" i="2"/>
  <c r="L2041" i="2"/>
  <c r="M2041" i="2"/>
  <c r="L2042" i="2"/>
  <c r="M2042" i="2"/>
  <c r="L2043" i="2"/>
  <c r="M2043" i="2"/>
  <c r="L2044" i="2"/>
  <c r="M2044" i="2"/>
  <c r="L2045" i="2"/>
  <c r="M2045" i="2"/>
  <c r="L2046" i="2"/>
  <c r="M2046" i="2"/>
  <c r="L2047" i="2"/>
  <c r="M2047" i="2"/>
  <c r="L2048" i="2"/>
  <c r="M2048" i="2"/>
  <c r="L2049" i="2"/>
  <c r="M2049" i="2"/>
  <c r="L2050" i="2"/>
  <c r="M2050" i="2"/>
  <c r="L2051" i="2"/>
  <c r="M2051" i="2"/>
  <c r="L2052" i="2"/>
  <c r="M2052" i="2"/>
  <c r="L2053" i="2"/>
  <c r="M2053" i="2"/>
  <c r="L2054" i="2"/>
  <c r="M2054" i="2"/>
  <c r="L2055" i="2"/>
  <c r="M2055" i="2"/>
  <c r="L2056" i="2"/>
  <c r="M2056" i="2"/>
  <c r="L2057" i="2"/>
  <c r="M2057" i="2"/>
  <c r="L2058" i="2"/>
  <c r="M2058" i="2"/>
  <c r="L2059" i="2"/>
  <c r="M2059" i="2"/>
  <c r="L2060" i="2"/>
  <c r="M2060" i="2"/>
  <c r="L2061" i="2"/>
  <c r="M2061" i="2"/>
  <c r="L2062" i="2"/>
  <c r="M2062" i="2"/>
  <c r="L2063" i="2"/>
  <c r="M2063" i="2"/>
  <c r="L2064" i="2"/>
  <c r="M2064" i="2"/>
  <c r="L2065" i="2"/>
  <c r="M2065" i="2"/>
  <c r="L2066" i="2"/>
  <c r="M2066" i="2"/>
  <c r="L2067" i="2"/>
  <c r="M2067" i="2"/>
  <c r="L2068" i="2"/>
  <c r="M2068" i="2"/>
  <c r="L2069" i="2"/>
  <c r="M2069" i="2"/>
  <c r="L2070" i="2"/>
  <c r="M2070" i="2"/>
  <c r="L2071" i="2"/>
  <c r="M2071" i="2"/>
  <c r="L2072" i="2"/>
  <c r="M2072" i="2"/>
  <c r="L2073" i="2"/>
  <c r="M2073" i="2"/>
  <c r="L2074" i="2"/>
  <c r="M2074" i="2"/>
  <c r="L2075" i="2"/>
  <c r="M2075" i="2"/>
  <c r="L2076" i="2"/>
  <c r="M2076" i="2"/>
  <c r="L2077" i="2"/>
  <c r="M2077" i="2"/>
  <c r="L2078" i="2"/>
  <c r="M2078" i="2"/>
  <c r="L2079" i="2"/>
  <c r="M2079" i="2"/>
  <c r="L2080" i="2"/>
  <c r="M2080" i="2"/>
  <c r="L2081" i="2"/>
  <c r="M2081" i="2"/>
  <c r="L2082" i="2"/>
  <c r="M2082" i="2"/>
  <c r="L2083" i="2"/>
  <c r="M2083" i="2"/>
  <c r="L2084" i="2"/>
  <c r="M2084" i="2"/>
  <c r="L2085" i="2"/>
  <c r="M2085" i="2"/>
  <c r="L2086" i="2"/>
  <c r="M2086" i="2"/>
  <c r="L2087" i="2"/>
  <c r="M2087" i="2"/>
  <c r="L2088" i="2"/>
  <c r="M2088" i="2"/>
  <c r="L2089" i="2"/>
  <c r="M2089" i="2"/>
  <c r="L2090" i="2"/>
  <c r="M2090" i="2"/>
  <c r="L2091" i="2"/>
  <c r="M2091" i="2"/>
  <c r="L2092" i="2"/>
  <c r="M2092" i="2"/>
  <c r="L2093" i="2"/>
  <c r="M2093" i="2"/>
  <c r="L2094" i="2"/>
  <c r="M2094" i="2"/>
  <c r="L2095" i="2"/>
  <c r="M2095" i="2"/>
  <c r="L2096" i="2"/>
  <c r="M2096" i="2"/>
  <c r="L2097" i="2"/>
  <c r="M2097" i="2"/>
  <c r="L2098" i="2"/>
  <c r="M2098" i="2"/>
  <c r="L2099" i="2"/>
  <c r="M2099" i="2"/>
  <c r="L2100" i="2"/>
  <c r="M2100" i="2"/>
  <c r="L2101" i="2"/>
  <c r="M2101" i="2"/>
  <c r="L2102" i="2"/>
  <c r="M2102" i="2"/>
  <c r="L2103" i="2"/>
  <c r="M2103" i="2"/>
  <c r="L2104" i="2"/>
  <c r="M2104" i="2"/>
  <c r="L2105" i="2"/>
  <c r="M2105" i="2"/>
  <c r="L2106" i="2"/>
  <c r="M2106" i="2"/>
  <c r="L2107" i="2"/>
  <c r="M2107" i="2"/>
  <c r="L2108" i="2"/>
  <c r="M2108" i="2"/>
  <c r="L2109" i="2"/>
  <c r="M2109" i="2"/>
  <c r="L2110" i="2"/>
  <c r="M2110" i="2"/>
  <c r="L2111" i="2"/>
  <c r="M2111" i="2"/>
  <c r="L2112" i="2"/>
  <c r="M2112" i="2"/>
  <c r="L2113" i="2"/>
  <c r="M2113" i="2"/>
  <c r="L2114" i="2"/>
  <c r="M2114" i="2"/>
  <c r="L2115" i="2"/>
  <c r="M2115" i="2"/>
  <c r="L2116" i="2"/>
  <c r="M2116" i="2"/>
  <c r="L2117" i="2"/>
  <c r="M2117" i="2"/>
  <c r="L2118" i="2"/>
  <c r="M2118" i="2"/>
  <c r="L2119" i="2"/>
  <c r="M2119" i="2"/>
  <c r="L2120" i="2"/>
  <c r="M2120" i="2"/>
  <c r="L2121" i="2"/>
  <c r="M2121" i="2"/>
  <c r="L2122" i="2"/>
  <c r="M2122" i="2"/>
  <c r="L2123" i="2"/>
  <c r="M2123" i="2"/>
  <c r="L2124" i="2"/>
  <c r="M2124" i="2"/>
  <c r="L2125" i="2"/>
  <c r="M2125" i="2"/>
  <c r="L2126" i="2"/>
  <c r="M2126" i="2"/>
  <c r="L2127" i="2"/>
  <c r="M2127" i="2"/>
  <c r="L2128" i="2"/>
  <c r="M2128" i="2"/>
  <c r="L2129" i="2"/>
  <c r="M2129" i="2"/>
  <c r="L2130" i="2"/>
  <c r="M2130" i="2"/>
  <c r="L2131" i="2"/>
  <c r="M2131" i="2"/>
  <c r="L2132" i="2"/>
  <c r="M2132" i="2"/>
  <c r="L2133" i="2"/>
  <c r="M2133" i="2"/>
  <c r="L2134" i="2"/>
  <c r="M2134" i="2"/>
  <c r="L2135" i="2"/>
  <c r="M2135" i="2"/>
  <c r="L2136" i="2"/>
  <c r="M2136" i="2"/>
  <c r="L2137" i="2"/>
  <c r="M2137" i="2"/>
  <c r="L2138" i="2"/>
  <c r="M2138" i="2"/>
  <c r="L2139" i="2"/>
  <c r="M2139" i="2"/>
  <c r="L2140" i="2"/>
  <c r="M2140" i="2"/>
  <c r="L2141" i="2"/>
  <c r="M2141" i="2"/>
  <c r="L2142" i="2"/>
  <c r="M2142" i="2"/>
  <c r="L2143" i="2"/>
  <c r="M2143" i="2"/>
  <c r="L2144" i="2"/>
  <c r="M2144" i="2"/>
  <c r="L2145" i="2"/>
  <c r="M2145" i="2"/>
  <c r="L2146" i="2"/>
  <c r="M2146" i="2"/>
  <c r="L2147" i="2"/>
  <c r="M2147" i="2"/>
  <c r="L2148" i="2"/>
  <c r="M2148" i="2"/>
  <c r="L2149" i="2"/>
  <c r="M2149" i="2"/>
  <c r="L2150" i="2"/>
  <c r="M2150" i="2"/>
  <c r="L2151" i="2"/>
  <c r="M2151" i="2"/>
  <c r="L2152" i="2"/>
  <c r="M2152" i="2"/>
  <c r="L2153" i="2"/>
  <c r="M2153" i="2"/>
  <c r="L2154" i="2"/>
  <c r="M2154" i="2"/>
  <c r="L2155" i="2"/>
  <c r="M2155" i="2"/>
  <c r="L2156" i="2"/>
  <c r="M2156" i="2"/>
  <c r="L2157" i="2"/>
  <c r="M2157" i="2"/>
  <c r="L2158" i="2"/>
  <c r="M2158" i="2"/>
  <c r="L2159" i="2"/>
  <c r="M2159" i="2"/>
  <c r="L2160" i="2"/>
  <c r="M2160" i="2"/>
  <c r="L2161" i="2"/>
  <c r="M2161" i="2"/>
  <c r="L2162" i="2"/>
  <c r="M2162" i="2"/>
  <c r="L2163" i="2"/>
  <c r="M2163" i="2"/>
  <c r="L2164" i="2"/>
  <c r="M2164" i="2"/>
  <c r="L2165" i="2"/>
  <c r="M2165" i="2"/>
  <c r="L2166" i="2"/>
  <c r="M2166" i="2"/>
  <c r="L2167" i="2"/>
  <c r="M2167" i="2"/>
  <c r="L2168" i="2"/>
  <c r="M2168" i="2"/>
  <c r="L2169" i="2"/>
  <c r="M2169" i="2"/>
  <c r="L2170" i="2"/>
  <c r="M2170" i="2"/>
  <c r="L2171" i="2"/>
  <c r="M2171" i="2"/>
  <c r="L2172" i="2"/>
  <c r="M2172" i="2"/>
  <c r="L2173" i="2"/>
  <c r="M2173" i="2"/>
  <c r="L2174" i="2"/>
  <c r="M2174" i="2"/>
  <c r="L2175" i="2"/>
  <c r="M2175" i="2"/>
  <c r="L2176" i="2"/>
  <c r="M2176" i="2"/>
  <c r="L2177" i="2"/>
  <c r="M2177" i="2"/>
  <c r="L2178" i="2"/>
  <c r="M2178" i="2"/>
  <c r="L2179" i="2"/>
  <c r="M2179" i="2"/>
  <c r="L2180" i="2"/>
  <c r="M2180" i="2"/>
  <c r="L2181" i="2"/>
  <c r="M2181" i="2"/>
  <c r="L2182" i="2"/>
  <c r="M2182" i="2"/>
  <c r="L2183" i="2"/>
  <c r="M2183" i="2"/>
  <c r="L2184" i="2"/>
  <c r="M2184" i="2"/>
  <c r="L2185" i="2"/>
  <c r="M2185" i="2"/>
  <c r="L2186" i="2"/>
  <c r="M2186" i="2"/>
  <c r="L2187" i="2"/>
  <c r="M2187" i="2"/>
  <c r="L2188" i="2"/>
  <c r="M2188" i="2"/>
  <c r="L2189" i="2"/>
  <c r="M2189" i="2"/>
  <c r="L2190" i="2"/>
  <c r="M2190" i="2"/>
  <c r="L2191" i="2"/>
  <c r="M2191" i="2"/>
  <c r="L2192" i="2"/>
  <c r="M2192" i="2"/>
  <c r="L2193" i="2"/>
  <c r="M2193" i="2"/>
  <c r="L2194" i="2"/>
  <c r="M2194" i="2"/>
  <c r="L2195" i="2"/>
  <c r="M2195" i="2"/>
  <c r="L2196" i="2"/>
  <c r="M2196" i="2"/>
  <c r="L2197" i="2"/>
  <c r="M2197" i="2"/>
  <c r="L2198" i="2"/>
  <c r="M2198" i="2"/>
  <c r="L2199" i="2"/>
  <c r="M2199" i="2"/>
  <c r="L2200" i="2"/>
  <c r="M2200" i="2"/>
  <c r="L2201" i="2"/>
  <c r="M2201" i="2"/>
  <c r="L2202" i="2"/>
  <c r="M2202" i="2"/>
  <c r="L2203" i="2"/>
  <c r="M2203" i="2"/>
  <c r="L2204" i="2"/>
  <c r="M2204" i="2"/>
  <c r="L2205" i="2"/>
  <c r="M2205" i="2"/>
  <c r="L2206" i="2"/>
  <c r="M2206" i="2"/>
  <c r="L2207" i="2"/>
  <c r="M2207" i="2"/>
  <c r="L2208" i="2"/>
  <c r="M2208" i="2"/>
  <c r="L2209" i="2"/>
  <c r="M2209" i="2"/>
  <c r="L2210" i="2"/>
  <c r="M2210" i="2"/>
  <c r="L2211" i="2"/>
  <c r="M2211" i="2"/>
  <c r="L2212" i="2"/>
  <c r="M2212" i="2"/>
  <c r="L2213" i="2"/>
  <c r="M2213" i="2"/>
  <c r="L2214" i="2"/>
  <c r="M2214" i="2"/>
  <c r="L2215" i="2"/>
  <c r="M2215" i="2"/>
  <c r="L2216" i="2"/>
  <c r="M2216" i="2"/>
  <c r="L2217" i="2"/>
  <c r="M2217" i="2"/>
  <c r="L2218" i="2"/>
  <c r="M2218" i="2"/>
  <c r="L2219" i="2"/>
  <c r="M2219" i="2"/>
  <c r="L2220" i="2"/>
  <c r="M2220" i="2"/>
  <c r="L2221" i="2"/>
  <c r="M2221" i="2"/>
  <c r="L2222" i="2"/>
  <c r="M2222" i="2"/>
  <c r="L2223" i="2"/>
  <c r="M2223" i="2"/>
  <c r="L2224" i="2"/>
  <c r="M2224" i="2"/>
  <c r="L2225" i="2"/>
  <c r="M2225" i="2"/>
  <c r="L2226" i="2"/>
  <c r="M2226" i="2"/>
  <c r="L2227" i="2"/>
  <c r="M2227" i="2"/>
  <c r="L2228" i="2"/>
  <c r="M2228" i="2"/>
  <c r="L2229" i="2"/>
  <c r="M2229" i="2"/>
  <c r="L2230" i="2"/>
  <c r="M2230" i="2"/>
  <c r="L2231" i="2"/>
  <c r="M2231" i="2"/>
  <c r="L2232" i="2"/>
  <c r="M2232" i="2"/>
  <c r="L2233" i="2"/>
  <c r="M2233" i="2"/>
  <c r="L2234" i="2"/>
  <c r="M2234" i="2"/>
  <c r="L2235" i="2"/>
  <c r="M2235" i="2"/>
  <c r="L2236" i="2"/>
  <c r="M2236" i="2"/>
  <c r="L2237" i="2"/>
  <c r="M2237" i="2"/>
  <c r="L2238" i="2"/>
  <c r="M2238" i="2"/>
  <c r="L2239" i="2"/>
  <c r="M2239" i="2"/>
  <c r="L2240" i="2"/>
  <c r="M2240" i="2"/>
  <c r="L2241" i="2"/>
  <c r="M2241" i="2"/>
  <c r="L2242" i="2"/>
  <c r="M2242" i="2"/>
  <c r="L2243" i="2"/>
  <c r="M2243" i="2"/>
  <c r="L2244" i="2"/>
  <c r="M2244" i="2"/>
  <c r="L2245" i="2"/>
  <c r="M2245" i="2"/>
  <c r="L2246" i="2"/>
  <c r="M2246" i="2"/>
  <c r="L2247" i="2"/>
  <c r="M2247" i="2"/>
  <c r="L2248" i="2"/>
  <c r="M2248" i="2"/>
  <c r="L2249" i="2"/>
  <c r="M2249" i="2"/>
  <c r="L2250" i="2"/>
  <c r="M2250" i="2"/>
  <c r="L2251" i="2"/>
  <c r="M2251" i="2"/>
  <c r="L2252" i="2"/>
  <c r="M2252" i="2"/>
  <c r="L2253" i="2"/>
  <c r="M2253" i="2"/>
  <c r="L2254" i="2"/>
  <c r="M2254" i="2"/>
  <c r="L2255" i="2"/>
  <c r="M2255" i="2"/>
  <c r="L2256" i="2"/>
  <c r="M2256" i="2"/>
  <c r="L2257" i="2"/>
  <c r="M2257" i="2"/>
  <c r="L2258" i="2"/>
  <c r="M2258" i="2"/>
  <c r="L2259" i="2"/>
  <c r="M2259" i="2"/>
  <c r="L2260" i="2"/>
  <c r="M2260" i="2"/>
  <c r="L2261" i="2"/>
  <c r="M2261" i="2"/>
  <c r="L2262" i="2"/>
  <c r="M2262" i="2"/>
  <c r="L2263" i="2"/>
  <c r="M2263" i="2"/>
  <c r="L2264" i="2"/>
  <c r="M2264" i="2"/>
  <c r="L2265" i="2"/>
  <c r="M2265" i="2"/>
  <c r="L2266" i="2"/>
  <c r="M2266" i="2"/>
  <c r="L2267" i="2"/>
  <c r="M2267" i="2"/>
  <c r="L2268" i="2"/>
  <c r="M2268" i="2"/>
  <c r="L2269" i="2"/>
  <c r="M2269" i="2"/>
  <c r="L2270" i="2"/>
  <c r="M2270" i="2"/>
  <c r="L2271" i="2"/>
  <c r="M2271" i="2"/>
  <c r="L2272" i="2"/>
  <c r="M2272" i="2"/>
  <c r="L2273" i="2"/>
  <c r="M2273" i="2"/>
  <c r="L2274" i="2"/>
  <c r="M2274" i="2"/>
  <c r="L2275" i="2"/>
  <c r="M2275" i="2"/>
  <c r="L2276" i="2"/>
  <c r="M2276" i="2"/>
  <c r="L2277" i="2"/>
  <c r="M2277" i="2"/>
  <c r="L2278" i="2"/>
  <c r="M2278" i="2"/>
  <c r="L2279" i="2"/>
  <c r="M2279" i="2"/>
  <c r="L2280" i="2"/>
  <c r="M2280" i="2"/>
  <c r="L2281" i="2"/>
  <c r="M2281" i="2"/>
  <c r="L2282" i="2"/>
  <c r="M2282" i="2"/>
  <c r="L2283" i="2"/>
  <c r="M2283" i="2"/>
  <c r="L2284" i="2"/>
  <c r="M2284" i="2"/>
  <c r="L2285" i="2"/>
  <c r="M2285" i="2"/>
  <c r="L2286" i="2"/>
  <c r="M2286" i="2"/>
  <c r="L2287" i="2"/>
  <c r="M2287" i="2"/>
  <c r="L2288" i="2"/>
  <c r="M2288" i="2"/>
  <c r="L2289" i="2"/>
  <c r="M2289" i="2"/>
  <c r="L2290" i="2"/>
  <c r="M2290" i="2"/>
  <c r="L2291" i="2"/>
  <c r="M2291" i="2"/>
  <c r="L2292" i="2"/>
  <c r="M2292" i="2"/>
  <c r="L2293" i="2"/>
  <c r="M2293" i="2"/>
  <c r="L2294" i="2"/>
  <c r="M2294" i="2"/>
  <c r="L2295" i="2"/>
  <c r="M2295" i="2"/>
  <c r="L2296" i="2"/>
  <c r="M2296" i="2"/>
  <c r="L2297" i="2"/>
  <c r="M2297" i="2"/>
  <c r="L2298" i="2"/>
  <c r="M2298" i="2"/>
  <c r="L2299" i="2"/>
  <c r="M2299" i="2"/>
  <c r="L2300" i="2"/>
  <c r="M2300" i="2"/>
  <c r="L2301" i="2"/>
  <c r="M2301" i="2"/>
  <c r="L2302" i="2"/>
  <c r="M2302" i="2"/>
  <c r="L2303" i="2"/>
  <c r="M2303" i="2"/>
  <c r="L2304" i="2"/>
  <c r="M2304" i="2"/>
  <c r="L2305" i="2"/>
  <c r="M2305" i="2"/>
  <c r="L2306" i="2"/>
  <c r="M2306" i="2"/>
  <c r="L2307" i="2"/>
  <c r="M2307" i="2"/>
  <c r="L2308" i="2"/>
  <c r="M2308" i="2"/>
  <c r="L2309" i="2"/>
  <c r="M2309" i="2"/>
  <c r="L2310" i="2"/>
  <c r="M2310" i="2"/>
  <c r="L2311" i="2"/>
  <c r="M2311" i="2"/>
  <c r="L2312" i="2"/>
  <c r="M2312" i="2"/>
  <c r="L2313" i="2"/>
  <c r="M2313" i="2"/>
  <c r="L2314" i="2"/>
  <c r="M2314" i="2"/>
  <c r="L2315" i="2"/>
  <c r="M2315" i="2"/>
  <c r="L2316" i="2"/>
  <c r="M2316" i="2"/>
  <c r="L2317" i="2"/>
  <c r="M2317" i="2"/>
  <c r="L2318" i="2"/>
  <c r="M2318" i="2"/>
  <c r="L2319" i="2"/>
  <c r="M2319" i="2"/>
  <c r="L2320" i="2"/>
  <c r="M2320" i="2"/>
  <c r="L2321" i="2"/>
  <c r="M2321" i="2"/>
  <c r="L2322" i="2"/>
  <c r="M2322" i="2"/>
  <c r="L2323" i="2"/>
  <c r="M2323" i="2"/>
  <c r="L2324" i="2"/>
  <c r="M2324" i="2"/>
  <c r="L2325" i="2"/>
  <c r="M2325" i="2"/>
  <c r="L2326" i="2"/>
  <c r="M2326" i="2"/>
  <c r="L2327" i="2"/>
  <c r="M2327" i="2"/>
  <c r="L2328" i="2"/>
  <c r="M2328" i="2"/>
  <c r="L2329" i="2"/>
  <c r="M2329" i="2"/>
  <c r="L2330" i="2"/>
  <c r="M2330" i="2"/>
  <c r="L2331" i="2"/>
  <c r="M2331" i="2"/>
  <c r="L2332" i="2"/>
  <c r="M2332" i="2"/>
  <c r="L2333" i="2"/>
  <c r="M2333" i="2"/>
  <c r="L2334" i="2"/>
  <c r="M2334" i="2"/>
  <c r="L2335" i="2"/>
  <c r="M2335" i="2"/>
  <c r="L2336" i="2"/>
  <c r="M2336" i="2"/>
  <c r="L2337" i="2"/>
  <c r="M2337" i="2"/>
  <c r="L2338" i="2"/>
  <c r="M2338" i="2"/>
  <c r="L2339" i="2"/>
  <c r="M2339" i="2"/>
  <c r="L2340" i="2"/>
  <c r="M2340" i="2"/>
  <c r="L2341" i="2"/>
  <c r="M2341" i="2"/>
  <c r="L2342" i="2"/>
  <c r="M2342" i="2"/>
  <c r="L2343" i="2"/>
  <c r="M2343" i="2"/>
  <c r="L2344" i="2"/>
  <c r="M2344" i="2"/>
  <c r="L2345" i="2"/>
  <c r="M2345" i="2"/>
  <c r="L2346" i="2"/>
  <c r="M2346" i="2"/>
  <c r="L2347" i="2"/>
  <c r="M2347" i="2"/>
  <c r="L2348" i="2"/>
  <c r="M2348" i="2"/>
  <c r="L2349" i="2"/>
  <c r="M2349" i="2"/>
  <c r="L2350" i="2"/>
  <c r="M2350" i="2"/>
  <c r="L2351" i="2"/>
  <c r="M2351" i="2"/>
  <c r="L2352" i="2"/>
  <c r="M2352" i="2"/>
  <c r="L2353" i="2"/>
  <c r="M2353" i="2"/>
  <c r="L2354" i="2"/>
  <c r="M2354" i="2"/>
  <c r="L2355" i="2"/>
  <c r="M2355" i="2"/>
  <c r="L2356" i="2"/>
  <c r="M2356" i="2"/>
  <c r="L2357" i="2"/>
  <c r="M2357" i="2"/>
  <c r="L2358" i="2"/>
  <c r="M2358" i="2"/>
  <c r="L2359" i="2"/>
  <c r="M2359" i="2"/>
  <c r="L2360" i="2"/>
  <c r="M2360" i="2"/>
  <c r="L2361" i="2"/>
  <c r="M2361" i="2"/>
  <c r="L2362" i="2"/>
  <c r="M2362" i="2"/>
  <c r="L2363" i="2"/>
  <c r="M2363" i="2"/>
  <c r="L2364" i="2"/>
  <c r="M2364" i="2"/>
  <c r="L2365" i="2"/>
  <c r="M2365" i="2"/>
  <c r="L2366" i="2"/>
  <c r="M2366" i="2"/>
  <c r="L2367" i="2"/>
  <c r="M2367" i="2"/>
  <c r="L2368" i="2"/>
  <c r="M2368" i="2"/>
  <c r="L2369" i="2"/>
  <c r="M2369" i="2"/>
  <c r="L2370" i="2"/>
  <c r="M2370" i="2"/>
  <c r="L2371" i="2"/>
  <c r="M2371" i="2"/>
  <c r="L2372" i="2"/>
  <c r="M2372" i="2"/>
  <c r="L2373" i="2"/>
  <c r="M2373" i="2"/>
  <c r="L2374" i="2"/>
  <c r="M2374" i="2"/>
  <c r="L2375" i="2"/>
  <c r="M2375" i="2"/>
  <c r="L2376" i="2"/>
  <c r="M2376" i="2"/>
  <c r="L2377" i="2"/>
  <c r="M2377" i="2"/>
  <c r="L2378" i="2"/>
  <c r="M2378" i="2"/>
  <c r="L2379" i="2"/>
  <c r="M2379" i="2"/>
  <c r="L2380" i="2"/>
  <c r="M2380" i="2"/>
  <c r="L2381" i="2"/>
  <c r="M2381" i="2"/>
  <c r="L2382" i="2"/>
  <c r="M2382" i="2"/>
  <c r="L2383" i="2"/>
  <c r="M2383" i="2"/>
  <c r="L2384" i="2"/>
  <c r="M2384" i="2"/>
  <c r="L2385" i="2"/>
  <c r="M2385" i="2"/>
  <c r="L2386" i="2"/>
  <c r="M2386" i="2"/>
  <c r="L2387" i="2"/>
  <c r="M2387" i="2"/>
  <c r="L2388" i="2"/>
  <c r="M2388" i="2"/>
  <c r="L2389" i="2"/>
  <c r="M2389" i="2"/>
  <c r="L2390" i="2"/>
  <c r="M2390" i="2"/>
  <c r="L2391" i="2"/>
  <c r="M2391" i="2"/>
  <c r="L2392" i="2"/>
  <c r="M2392" i="2"/>
  <c r="L2393" i="2"/>
  <c r="M2393" i="2"/>
  <c r="L2394" i="2"/>
  <c r="M2394" i="2"/>
  <c r="L2395" i="2"/>
  <c r="M2395" i="2"/>
  <c r="L2396" i="2"/>
  <c r="M2396" i="2"/>
  <c r="L2397" i="2"/>
  <c r="M2397" i="2"/>
  <c r="L2398" i="2"/>
  <c r="M2398" i="2"/>
  <c r="L2399" i="2"/>
  <c r="M2399" i="2"/>
  <c r="L2400" i="2"/>
  <c r="M2400" i="2"/>
  <c r="L2401" i="2"/>
  <c r="M2401" i="2"/>
  <c r="L2402" i="2"/>
  <c r="M2402" i="2"/>
  <c r="L2403" i="2"/>
  <c r="M2403" i="2"/>
  <c r="L2404" i="2"/>
  <c r="M2404" i="2"/>
  <c r="L2405" i="2"/>
  <c r="M2405" i="2"/>
  <c r="L2406" i="2"/>
  <c r="M2406" i="2"/>
  <c r="L2407" i="2"/>
  <c r="M2407" i="2"/>
  <c r="L2408" i="2"/>
  <c r="M2408" i="2"/>
  <c r="L2409" i="2"/>
  <c r="M2409" i="2"/>
  <c r="L2410" i="2"/>
  <c r="M2410" i="2"/>
  <c r="L2411" i="2"/>
  <c r="M2411" i="2"/>
  <c r="L2412" i="2"/>
  <c r="M2412" i="2"/>
  <c r="L2413" i="2"/>
  <c r="M2413" i="2"/>
  <c r="L2414" i="2"/>
  <c r="M2414" i="2"/>
  <c r="L2415" i="2"/>
  <c r="M2415" i="2"/>
  <c r="L2416" i="2"/>
  <c r="M2416" i="2"/>
  <c r="L2417" i="2"/>
  <c r="M2417" i="2"/>
  <c r="L2418" i="2"/>
  <c r="M2418" i="2"/>
  <c r="L2419" i="2"/>
  <c r="M2419" i="2"/>
  <c r="L2420" i="2"/>
  <c r="M2420" i="2"/>
  <c r="L2421" i="2"/>
  <c r="M2421" i="2"/>
  <c r="L2422" i="2"/>
  <c r="M2422" i="2"/>
  <c r="L2423" i="2"/>
  <c r="M2423" i="2"/>
  <c r="L2424" i="2"/>
  <c r="M2424" i="2"/>
  <c r="L2425" i="2"/>
  <c r="M2425" i="2"/>
  <c r="L2426" i="2"/>
  <c r="M2426" i="2"/>
  <c r="L2427" i="2"/>
  <c r="M2427" i="2"/>
  <c r="L2428" i="2"/>
  <c r="M2428" i="2"/>
  <c r="L2429" i="2"/>
  <c r="M2429" i="2"/>
  <c r="L2430" i="2"/>
  <c r="M2430" i="2"/>
  <c r="L2431" i="2"/>
  <c r="M2431" i="2"/>
  <c r="L2432" i="2"/>
  <c r="M2432" i="2"/>
  <c r="L2433" i="2"/>
  <c r="M2433" i="2"/>
  <c r="L2434" i="2"/>
  <c r="M2434" i="2"/>
  <c r="L2435" i="2"/>
  <c r="M2435" i="2"/>
  <c r="L2436" i="2"/>
  <c r="M2436" i="2"/>
  <c r="L2437" i="2"/>
  <c r="M2437" i="2"/>
  <c r="L2438" i="2"/>
  <c r="M2438" i="2"/>
  <c r="L2439" i="2"/>
  <c r="M2439" i="2"/>
  <c r="L2440" i="2"/>
  <c r="M2440" i="2"/>
  <c r="L2441" i="2"/>
  <c r="M2441" i="2"/>
  <c r="L2442" i="2"/>
  <c r="M2442" i="2"/>
  <c r="L2443" i="2"/>
  <c r="M2443" i="2"/>
  <c r="L2444" i="2"/>
  <c r="M2444" i="2"/>
  <c r="L2445" i="2"/>
  <c r="M2445" i="2"/>
  <c r="L2446" i="2"/>
  <c r="M2446" i="2"/>
  <c r="L2447" i="2"/>
  <c r="M2447" i="2"/>
  <c r="L2448" i="2"/>
  <c r="M2448" i="2"/>
  <c r="L2449" i="2"/>
  <c r="M2449" i="2"/>
  <c r="L2450" i="2"/>
  <c r="M2450" i="2"/>
  <c r="L2451" i="2"/>
  <c r="M2451" i="2"/>
  <c r="L2452" i="2"/>
  <c r="M2452" i="2"/>
  <c r="L2453" i="2"/>
  <c r="M2453" i="2"/>
  <c r="L2454" i="2"/>
  <c r="M2454" i="2"/>
  <c r="L2455" i="2"/>
  <c r="M2455" i="2"/>
  <c r="L2456" i="2"/>
  <c r="M2456" i="2"/>
  <c r="L2457" i="2"/>
  <c r="M2457" i="2"/>
  <c r="L2458" i="2"/>
  <c r="M2458" i="2"/>
  <c r="L2459" i="2"/>
  <c r="M2459" i="2"/>
  <c r="L2460" i="2"/>
  <c r="M2460" i="2"/>
  <c r="L2461" i="2"/>
  <c r="M2461" i="2"/>
  <c r="L2462" i="2"/>
  <c r="M2462" i="2"/>
  <c r="L2463" i="2"/>
  <c r="M2463" i="2"/>
  <c r="L2464" i="2"/>
  <c r="M2464" i="2"/>
  <c r="L2465" i="2"/>
  <c r="M2465" i="2"/>
  <c r="L2466" i="2"/>
  <c r="M2466" i="2"/>
  <c r="L2467" i="2"/>
  <c r="M2467" i="2"/>
  <c r="L2468" i="2"/>
  <c r="M2468" i="2"/>
  <c r="L2469" i="2"/>
  <c r="M2469" i="2"/>
  <c r="L2470" i="2"/>
  <c r="M2470" i="2"/>
  <c r="L2471" i="2"/>
  <c r="M2471" i="2"/>
  <c r="L2472" i="2"/>
  <c r="M2472" i="2"/>
  <c r="L2473" i="2"/>
  <c r="M2473" i="2"/>
  <c r="L2474" i="2"/>
  <c r="M2474" i="2"/>
  <c r="L2475" i="2"/>
  <c r="M2475" i="2"/>
  <c r="L2476" i="2"/>
  <c r="M2476" i="2"/>
  <c r="L2477" i="2"/>
  <c r="M2477" i="2"/>
  <c r="L2478" i="2"/>
  <c r="M2478" i="2"/>
  <c r="L2479" i="2"/>
  <c r="M2479" i="2"/>
  <c r="L2480" i="2"/>
  <c r="M2480" i="2"/>
  <c r="L2481" i="2"/>
  <c r="M2481" i="2"/>
  <c r="L2482" i="2"/>
  <c r="M2482" i="2"/>
  <c r="L2483" i="2"/>
  <c r="M2483" i="2"/>
  <c r="L2484" i="2"/>
  <c r="M2484" i="2"/>
  <c r="L2485" i="2"/>
  <c r="M2485" i="2"/>
  <c r="L2486" i="2"/>
  <c r="M2486" i="2"/>
  <c r="L2487" i="2"/>
  <c r="M2487" i="2"/>
  <c r="L2488" i="2"/>
  <c r="M2488" i="2"/>
  <c r="L2489" i="2"/>
  <c r="M2489" i="2"/>
  <c r="L2490" i="2"/>
  <c r="M2490" i="2"/>
  <c r="L2491" i="2"/>
  <c r="M2491" i="2"/>
  <c r="L2492" i="2"/>
  <c r="M2492" i="2"/>
  <c r="L2493" i="2"/>
  <c r="M2493" i="2"/>
  <c r="L2494" i="2"/>
  <c r="M2494" i="2"/>
  <c r="L2495" i="2"/>
  <c r="M2495" i="2"/>
  <c r="L2496" i="2"/>
  <c r="M2496" i="2"/>
  <c r="L2497" i="2"/>
  <c r="M2497" i="2"/>
  <c r="L2498" i="2"/>
  <c r="M2498" i="2"/>
  <c r="L2499" i="2"/>
  <c r="M2499" i="2"/>
  <c r="L2500" i="2"/>
  <c r="M2500" i="2"/>
  <c r="L2501" i="2"/>
  <c r="M2501" i="2"/>
  <c r="L2502" i="2"/>
  <c r="M2502" i="2"/>
  <c r="L2503" i="2"/>
  <c r="M2503" i="2"/>
  <c r="L2504" i="2"/>
  <c r="M2504" i="2"/>
  <c r="L2505" i="2"/>
  <c r="M2505" i="2"/>
  <c r="L2506" i="2"/>
  <c r="M2506" i="2"/>
  <c r="L2507" i="2"/>
  <c r="M2507" i="2"/>
  <c r="L2508" i="2"/>
  <c r="M2508" i="2"/>
  <c r="L2509" i="2"/>
  <c r="M2509" i="2"/>
  <c r="L2510" i="2"/>
  <c r="M2510" i="2"/>
  <c r="L2511" i="2"/>
  <c r="M2511" i="2"/>
  <c r="L2512" i="2"/>
  <c r="M2512" i="2"/>
  <c r="L2513" i="2"/>
  <c r="M2513" i="2"/>
  <c r="L2514" i="2"/>
  <c r="M2514" i="2"/>
  <c r="L2515" i="2"/>
  <c r="M2515" i="2"/>
  <c r="L2516" i="2"/>
  <c r="M2516" i="2"/>
  <c r="L2517" i="2"/>
  <c r="M2517" i="2"/>
  <c r="L2518" i="2"/>
  <c r="M2518" i="2"/>
  <c r="L2519" i="2"/>
  <c r="M2519" i="2"/>
  <c r="L2520" i="2"/>
  <c r="M2520" i="2"/>
  <c r="L2521" i="2"/>
  <c r="M2521" i="2"/>
  <c r="L2522" i="2"/>
  <c r="M2522" i="2"/>
  <c r="L2523" i="2"/>
  <c r="M2523" i="2"/>
  <c r="L2524" i="2"/>
  <c r="M2524" i="2"/>
  <c r="L2525" i="2"/>
  <c r="M2525" i="2"/>
  <c r="L2526" i="2"/>
  <c r="M2526" i="2"/>
  <c r="L2527" i="2"/>
  <c r="M2527" i="2"/>
  <c r="L2528" i="2"/>
  <c r="M2528" i="2"/>
  <c r="L2529" i="2"/>
  <c r="M2529" i="2"/>
  <c r="L2530" i="2"/>
  <c r="M2530" i="2"/>
  <c r="L2531" i="2"/>
  <c r="M2531" i="2"/>
  <c r="L2532" i="2"/>
  <c r="M2532" i="2"/>
  <c r="L2533" i="2"/>
  <c r="M2533" i="2"/>
  <c r="L2534" i="2"/>
  <c r="M2534" i="2"/>
  <c r="L2535" i="2"/>
  <c r="M2535" i="2"/>
  <c r="L2536" i="2"/>
  <c r="M2536" i="2"/>
  <c r="L2537" i="2"/>
  <c r="M2537" i="2"/>
  <c r="L2538" i="2"/>
  <c r="M2538" i="2"/>
  <c r="L2539" i="2"/>
  <c r="M2539" i="2"/>
  <c r="L2540" i="2"/>
  <c r="M2540" i="2"/>
  <c r="L2541" i="2"/>
  <c r="M2541" i="2"/>
  <c r="L2542" i="2"/>
  <c r="M2542" i="2"/>
  <c r="L2543" i="2"/>
  <c r="M2543" i="2"/>
  <c r="L2544" i="2"/>
  <c r="M2544" i="2"/>
  <c r="L2545" i="2"/>
  <c r="M2545" i="2"/>
  <c r="L2546" i="2"/>
  <c r="M2546" i="2"/>
  <c r="L2547" i="2"/>
  <c r="M2547" i="2"/>
  <c r="L2548" i="2"/>
  <c r="M2548" i="2"/>
  <c r="L2549" i="2"/>
  <c r="M2549" i="2"/>
  <c r="L2550" i="2"/>
  <c r="M2550" i="2"/>
  <c r="L2551" i="2"/>
  <c r="M2551" i="2"/>
  <c r="L2552" i="2"/>
  <c r="M2552" i="2"/>
  <c r="L2553" i="2"/>
  <c r="M2553" i="2"/>
  <c r="L2554" i="2"/>
  <c r="M2554" i="2"/>
  <c r="L2555" i="2"/>
  <c r="M2555" i="2"/>
  <c r="L2556" i="2"/>
  <c r="M2556" i="2"/>
  <c r="L2557" i="2"/>
  <c r="M2557" i="2"/>
  <c r="L2558" i="2"/>
  <c r="M2558" i="2"/>
  <c r="L2559" i="2"/>
  <c r="M2559" i="2"/>
  <c r="L2560" i="2"/>
  <c r="M2560" i="2"/>
  <c r="L2561" i="2"/>
  <c r="M2561" i="2"/>
  <c r="L2562" i="2"/>
  <c r="M2562" i="2"/>
  <c r="L2563" i="2"/>
  <c r="M2563" i="2"/>
  <c r="L2564" i="2"/>
  <c r="M2564" i="2"/>
  <c r="L2565" i="2"/>
  <c r="M2565" i="2"/>
  <c r="L2566" i="2"/>
  <c r="M2566" i="2"/>
  <c r="L2567" i="2"/>
  <c r="M2567" i="2"/>
  <c r="L2568" i="2"/>
  <c r="M2568" i="2"/>
  <c r="L2569" i="2"/>
  <c r="M2569" i="2"/>
  <c r="L2570" i="2"/>
  <c r="M2570" i="2"/>
  <c r="L2571" i="2"/>
  <c r="M2571" i="2"/>
  <c r="L2572" i="2"/>
  <c r="M2572" i="2"/>
  <c r="L2573" i="2"/>
  <c r="M2573" i="2"/>
  <c r="L2574" i="2"/>
  <c r="M2574" i="2"/>
  <c r="L2575" i="2"/>
  <c r="M2575" i="2"/>
  <c r="L2576" i="2"/>
  <c r="M2576" i="2"/>
  <c r="L2577" i="2"/>
  <c r="M2577" i="2"/>
  <c r="L2578" i="2"/>
  <c r="M2578" i="2"/>
  <c r="L2579" i="2"/>
  <c r="M2579" i="2"/>
  <c r="L2580" i="2"/>
  <c r="M2580" i="2"/>
  <c r="L2581" i="2"/>
  <c r="M2581" i="2"/>
  <c r="L2582" i="2"/>
  <c r="M2582" i="2"/>
  <c r="L2583" i="2"/>
  <c r="M2583" i="2"/>
  <c r="L2584" i="2"/>
  <c r="M2584" i="2"/>
  <c r="L2585" i="2"/>
  <c r="M2585" i="2"/>
  <c r="L2586" i="2"/>
  <c r="M2586" i="2"/>
  <c r="L2587" i="2"/>
  <c r="M2587" i="2"/>
  <c r="L2588" i="2"/>
  <c r="M2588" i="2"/>
  <c r="L2589" i="2"/>
  <c r="M2589" i="2"/>
  <c r="L2590" i="2"/>
  <c r="M2590" i="2"/>
  <c r="L2591" i="2"/>
  <c r="M2591" i="2"/>
  <c r="L2592" i="2"/>
  <c r="M2592" i="2"/>
  <c r="L2593" i="2"/>
  <c r="M2593" i="2"/>
  <c r="L2594" i="2"/>
  <c r="M2594" i="2"/>
  <c r="L2595" i="2"/>
  <c r="M2595" i="2"/>
  <c r="L2596" i="2"/>
  <c r="M2596" i="2"/>
  <c r="L2597" i="2"/>
  <c r="M2597" i="2"/>
  <c r="L2598" i="2"/>
  <c r="M2598" i="2"/>
  <c r="L2599" i="2"/>
  <c r="M2599" i="2"/>
  <c r="L2600" i="2"/>
  <c r="M2600" i="2"/>
  <c r="L2601" i="2"/>
  <c r="M2601" i="2"/>
  <c r="L2602" i="2"/>
  <c r="M2602" i="2"/>
  <c r="L2603" i="2"/>
  <c r="M2603" i="2"/>
  <c r="L2604" i="2"/>
  <c r="M2604" i="2"/>
  <c r="L2605" i="2"/>
  <c r="M2605" i="2"/>
  <c r="L2606" i="2"/>
  <c r="M2606" i="2"/>
  <c r="L2607" i="2"/>
  <c r="M2607" i="2"/>
  <c r="L2608" i="2"/>
  <c r="M2608" i="2"/>
  <c r="L2609" i="2"/>
  <c r="M2609" i="2"/>
  <c r="L2610" i="2"/>
  <c r="M2610" i="2"/>
  <c r="L2611" i="2"/>
  <c r="M2611" i="2"/>
  <c r="L2612" i="2"/>
  <c r="M2612" i="2"/>
  <c r="L2613" i="2"/>
  <c r="M2613" i="2"/>
  <c r="L2614" i="2"/>
  <c r="M2614" i="2"/>
  <c r="L2615" i="2"/>
  <c r="M2615" i="2"/>
  <c r="L2616" i="2"/>
  <c r="M2616" i="2"/>
  <c r="L2617" i="2"/>
  <c r="M2617" i="2"/>
  <c r="L2618" i="2"/>
  <c r="M2618" i="2"/>
  <c r="L2619" i="2"/>
  <c r="M2619" i="2"/>
  <c r="L2620" i="2"/>
  <c r="M2620" i="2"/>
  <c r="L2621" i="2"/>
  <c r="M2621" i="2"/>
  <c r="L2622" i="2"/>
  <c r="M2622" i="2"/>
  <c r="L2623" i="2"/>
  <c r="M2623" i="2"/>
  <c r="L2624" i="2"/>
  <c r="M2624" i="2"/>
  <c r="L2625" i="2"/>
  <c r="M2625" i="2"/>
  <c r="L2626" i="2"/>
  <c r="M2626" i="2"/>
  <c r="L2627" i="2"/>
  <c r="M2627" i="2"/>
  <c r="L2628" i="2"/>
  <c r="M2628" i="2"/>
  <c r="L2629" i="2"/>
  <c r="M2629" i="2"/>
  <c r="L2630" i="2"/>
  <c r="M2630" i="2"/>
  <c r="L2631" i="2"/>
  <c r="M2631" i="2"/>
  <c r="L2632" i="2"/>
  <c r="M2632" i="2"/>
  <c r="L2633" i="2"/>
  <c r="M2633" i="2"/>
  <c r="L2634" i="2"/>
  <c r="M2634" i="2"/>
  <c r="L2635" i="2"/>
  <c r="M2635" i="2"/>
  <c r="L2636" i="2"/>
  <c r="M2636" i="2"/>
  <c r="L2637" i="2"/>
  <c r="M2637" i="2"/>
  <c r="L2638" i="2"/>
  <c r="M2638" i="2"/>
  <c r="L2639" i="2"/>
  <c r="M2639" i="2"/>
  <c r="L2640" i="2"/>
  <c r="M2640" i="2"/>
  <c r="L2641" i="2"/>
  <c r="M2641" i="2"/>
  <c r="L2642" i="2"/>
  <c r="M2642" i="2"/>
  <c r="L2643" i="2"/>
  <c r="M2643" i="2"/>
  <c r="L2644" i="2"/>
  <c r="M2644" i="2"/>
  <c r="L2645" i="2"/>
  <c r="M2645" i="2"/>
  <c r="L2646" i="2"/>
  <c r="M2646" i="2"/>
  <c r="L2647" i="2"/>
  <c r="M2647" i="2"/>
  <c r="L2648" i="2"/>
  <c r="M2648" i="2"/>
  <c r="L2649" i="2"/>
  <c r="M2649" i="2"/>
  <c r="L2650" i="2"/>
  <c r="M2650" i="2"/>
  <c r="L2651" i="2"/>
  <c r="M2651" i="2"/>
  <c r="L2652" i="2"/>
  <c r="M2652" i="2"/>
  <c r="L2653" i="2"/>
  <c r="M2653" i="2"/>
  <c r="L2654" i="2"/>
  <c r="M2654" i="2"/>
  <c r="L2655" i="2"/>
  <c r="M2655" i="2"/>
  <c r="L2656" i="2"/>
  <c r="M2656" i="2"/>
  <c r="L2657" i="2"/>
  <c r="M2657" i="2"/>
  <c r="L2658" i="2"/>
  <c r="M2658" i="2"/>
  <c r="L2659" i="2"/>
  <c r="M2659" i="2"/>
  <c r="L2660" i="2"/>
  <c r="M2660" i="2"/>
  <c r="L2661" i="2"/>
  <c r="M2661" i="2"/>
  <c r="L2662" i="2"/>
  <c r="M2662" i="2"/>
  <c r="L2663" i="2"/>
  <c r="M2663" i="2"/>
  <c r="L2664" i="2"/>
  <c r="M2664" i="2"/>
  <c r="L2665" i="2"/>
  <c r="M2665" i="2"/>
  <c r="L2666" i="2"/>
  <c r="M2666" i="2"/>
  <c r="L2667" i="2"/>
  <c r="M2667" i="2"/>
  <c r="L2668" i="2"/>
  <c r="M2668" i="2"/>
  <c r="L2669" i="2"/>
  <c r="M2669" i="2"/>
  <c r="L2670" i="2"/>
  <c r="M2670" i="2"/>
  <c r="L2671" i="2"/>
  <c r="M2671" i="2"/>
  <c r="L2672" i="2"/>
  <c r="M2672" i="2"/>
  <c r="L2673" i="2"/>
  <c r="M2673" i="2"/>
  <c r="L2674" i="2"/>
  <c r="M2674" i="2"/>
  <c r="L2675" i="2"/>
  <c r="M2675" i="2"/>
  <c r="L2676" i="2"/>
  <c r="M2676" i="2"/>
  <c r="L2677" i="2"/>
  <c r="M2677" i="2"/>
  <c r="L2678" i="2"/>
  <c r="M2678" i="2"/>
  <c r="L2679" i="2"/>
  <c r="M2679" i="2"/>
  <c r="L2680" i="2"/>
  <c r="M2680" i="2"/>
  <c r="M4" i="2"/>
  <c r="L4" i="2"/>
  <c r="I6" i="2"/>
  <c r="I5" i="2"/>
  <c r="I11" i="2"/>
  <c r="I12" i="2" s="1"/>
  <c r="I13" i="2" s="1"/>
  <c r="F4" i="2"/>
  <c r="E5" i="2"/>
  <c r="F5" i="2" s="1"/>
  <c r="E4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3" i="2"/>
  <c r="H115" i="3" l="1"/>
  <c r="I90" i="3"/>
  <c r="H91" i="3"/>
  <c r="H59" i="3"/>
  <c r="I45" i="3"/>
  <c r="H46" i="3"/>
  <c r="I31" i="3"/>
  <c r="H32" i="3"/>
  <c r="H25" i="3"/>
  <c r="I24" i="3"/>
  <c r="I23" i="3"/>
  <c r="E5" i="3"/>
  <c r="F5" i="3" s="1"/>
  <c r="L4" i="3"/>
  <c r="F4" i="3"/>
  <c r="N2680" i="3"/>
  <c r="N2672" i="3"/>
  <c r="N2664" i="3"/>
  <c r="N2656" i="3"/>
  <c r="N2648" i="3"/>
  <c r="N2640" i="3"/>
  <c r="N2674" i="3"/>
  <c r="N2666" i="3"/>
  <c r="N2658" i="3"/>
  <c r="N2650" i="3"/>
  <c r="N2642" i="3"/>
  <c r="N2634" i="3"/>
  <c r="N2626" i="3"/>
  <c r="N2618" i="3"/>
  <c r="N2610" i="3"/>
  <c r="N2602" i="3"/>
  <c r="N2594" i="3"/>
  <c r="N2586" i="3"/>
  <c r="N2675" i="3"/>
  <c r="N2667" i="3"/>
  <c r="N2659" i="3"/>
  <c r="N2651" i="3"/>
  <c r="N2643" i="3"/>
  <c r="N2635" i="3"/>
  <c r="N2627" i="3"/>
  <c r="N2619" i="3"/>
  <c r="N2611" i="3"/>
  <c r="N2603" i="3"/>
  <c r="N2595" i="3"/>
  <c r="N2587" i="3"/>
  <c r="N2579" i="3"/>
  <c r="N2571" i="3"/>
  <c r="N2678" i="3"/>
  <c r="N2663" i="3"/>
  <c r="N2661" i="3"/>
  <c r="N2646" i="3"/>
  <c r="N2629" i="3"/>
  <c r="N2625" i="3"/>
  <c r="N2613" i="3"/>
  <c r="N2609" i="3"/>
  <c r="N2597" i="3"/>
  <c r="N2593" i="3"/>
  <c r="N2580" i="3"/>
  <c r="N2566" i="3"/>
  <c r="N2671" i="3"/>
  <c r="N2669" i="3"/>
  <c r="N2654" i="3"/>
  <c r="N2639" i="3"/>
  <c r="N2636" i="3"/>
  <c r="N2623" i="3"/>
  <c r="N2620" i="3"/>
  <c r="N2607" i="3"/>
  <c r="N2604" i="3"/>
  <c r="N2591" i="3"/>
  <c r="N2588" i="3"/>
  <c r="N2572" i="3"/>
  <c r="N2560" i="3"/>
  <c r="N2552" i="3"/>
  <c r="N2544" i="3"/>
  <c r="N2652" i="3"/>
  <c r="N2649" i="3"/>
  <c r="N2630" i="3"/>
  <c r="N2614" i="3"/>
  <c r="N2598" i="3"/>
  <c r="N2582" i="3"/>
  <c r="N2577" i="3"/>
  <c r="N2573" i="3"/>
  <c r="N2568" i="3"/>
  <c r="N2561" i="3"/>
  <c r="N2553" i="3"/>
  <c r="N2670" i="3"/>
  <c r="N2632" i="3"/>
  <c r="N2621" i="3"/>
  <c r="N2575" i="3"/>
  <c r="N2555" i="3"/>
  <c r="N2535" i="3"/>
  <c r="N2527" i="3"/>
  <c r="N2519" i="3"/>
  <c r="N2511" i="3"/>
  <c r="N2503" i="3"/>
  <c r="N2679" i="3"/>
  <c r="N2668" i="3"/>
  <c r="N2660" i="3"/>
  <c r="N2644" i="3"/>
  <c r="N2637" i="3"/>
  <c r="N2596" i="3"/>
  <c r="N2592" i="3"/>
  <c r="N2584" i="3"/>
  <c r="N2578" i="3"/>
  <c r="N2569" i="3"/>
  <c r="N2562" i="3"/>
  <c r="N2537" i="3"/>
  <c r="N2529" i="3"/>
  <c r="N2521" i="3"/>
  <c r="N2513" i="3"/>
  <c r="N2505" i="3"/>
  <c r="N2676" i="3"/>
  <c r="N2633" i="3"/>
  <c r="N2631" i="3"/>
  <c r="N2606" i="3"/>
  <c r="N2574" i="3"/>
  <c r="N2556" i="3"/>
  <c r="N2548" i="3"/>
  <c r="N2543" i="3"/>
  <c r="N2538" i="3"/>
  <c r="N2530" i="3"/>
  <c r="N2522" i="3"/>
  <c r="N2514" i="3"/>
  <c r="N2506" i="3"/>
  <c r="N2673" i="3"/>
  <c r="N2657" i="3"/>
  <c r="N2641" i="3"/>
  <c r="N2628" i="3"/>
  <c r="N2624" i="3"/>
  <c r="N2616" i="3"/>
  <c r="N2605" i="3"/>
  <c r="N2581" i="3"/>
  <c r="N2557" i="3"/>
  <c r="N2554" i="3"/>
  <c r="N2545" i="3"/>
  <c r="N2533" i="3"/>
  <c r="N2525" i="3"/>
  <c r="N2517" i="3"/>
  <c r="N2509" i="3"/>
  <c r="N2501" i="3"/>
  <c r="N2677" i="3"/>
  <c r="N2647" i="3"/>
  <c r="N2638" i="3"/>
  <c r="N2601" i="3"/>
  <c r="N2599" i="3"/>
  <c r="N2653" i="3"/>
  <c r="N2645" i="3"/>
  <c r="N2589" i="3"/>
  <c r="N2665" i="3"/>
  <c r="N2615" i="3"/>
  <c r="N2608" i="3"/>
  <c r="N2585" i="3"/>
  <c r="N2549" i="3"/>
  <c r="N2547" i="3"/>
  <c r="N2494" i="3"/>
  <c r="N2486" i="3"/>
  <c r="N2478" i="3"/>
  <c r="N2470" i="3"/>
  <c r="N2462" i="3"/>
  <c r="N2558" i="3"/>
  <c r="N2551" i="3"/>
  <c r="N2495" i="3"/>
  <c r="N2487" i="3"/>
  <c r="N2479" i="3"/>
  <c r="N2471" i="3"/>
  <c r="N2463" i="3"/>
  <c r="N2617" i="3"/>
  <c r="N2590" i="3"/>
  <c r="N2567" i="3"/>
  <c r="N2546" i="3"/>
  <c r="N2498" i="3"/>
  <c r="N2490" i="3"/>
  <c r="N2482" i="3"/>
  <c r="N2474" i="3"/>
  <c r="N2466" i="3"/>
  <c r="N2662" i="3"/>
  <c r="N2600" i="3"/>
  <c r="N2583" i="3"/>
  <c r="N2564" i="3"/>
  <c r="N2559" i="3"/>
  <c r="N2550" i="3"/>
  <c r="N2491" i="3"/>
  <c r="N2483" i="3"/>
  <c r="N2475" i="3"/>
  <c r="N2467" i="3"/>
  <c r="N2459" i="3"/>
  <c r="N2541" i="3"/>
  <c r="N2526" i="3"/>
  <c r="N2520" i="3"/>
  <c r="N2458" i="3"/>
  <c r="N2455" i="3"/>
  <c r="N2448" i="3"/>
  <c r="N2440" i="3"/>
  <c r="N2432" i="3"/>
  <c r="N2424" i="3"/>
  <c r="N2416" i="3"/>
  <c r="N2655" i="3"/>
  <c r="N2622" i="3"/>
  <c r="N2570" i="3"/>
  <c r="N2540" i="3"/>
  <c r="N2531" i="3"/>
  <c r="N2510" i="3"/>
  <c r="N2504" i="3"/>
  <c r="N2468" i="3"/>
  <c r="N2464" i="3"/>
  <c r="N2456" i="3"/>
  <c r="N2450" i="3"/>
  <c r="N2442" i="3"/>
  <c r="N2434" i="3"/>
  <c r="N2426" i="3"/>
  <c r="N2418" i="3"/>
  <c r="N2410" i="3"/>
  <c r="N2402" i="3"/>
  <c r="N2565" i="3"/>
  <c r="N2534" i="3"/>
  <c r="N2528" i="3"/>
  <c r="N2500" i="3"/>
  <c r="N2451" i="3"/>
  <c r="N2443" i="3"/>
  <c r="N2435" i="3"/>
  <c r="N2427" i="3"/>
  <c r="N2419" i="3"/>
  <c r="N2411" i="3"/>
  <c r="N2403" i="3"/>
  <c r="N2536" i="3"/>
  <c r="N2508" i="3"/>
  <c r="N2499" i="3"/>
  <c r="N2465" i="3"/>
  <c r="N2454" i="3"/>
  <c r="N2446" i="3"/>
  <c r="N2438" i="3"/>
  <c r="N2430" i="3"/>
  <c r="N2422" i="3"/>
  <c r="N2414" i="3"/>
  <c r="N2406" i="3"/>
  <c r="N2563" i="3"/>
  <c r="N2532" i="3"/>
  <c r="N2523" i="3"/>
  <c r="N2502" i="3"/>
  <c r="N2461" i="3"/>
  <c r="N2447" i="3"/>
  <c r="N2439" i="3"/>
  <c r="N2431" i="3"/>
  <c r="N2539" i="3"/>
  <c r="N2516" i="3"/>
  <c r="N2485" i="3"/>
  <c r="N2476" i="3"/>
  <c r="N2452" i="3"/>
  <c r="N2445" i="3"/>
  <c r="N2420" i="3"/>
  <c r="N2412" i="3"/>
  <c r="N2407" i="3"/>
  <c r="N2399" i="3"/>
  <c r="N2391" i="3"/>
  <c r="N2383" i="3"/>
  <c r="N2375" i="3"/>
  <c r="N2367" i="3"/>
  <c r="N2359" i="3"/>
  <c r="N2351" i="3"/>
  <c r="N2343" i="3"/>
  <c r="N2335" i="3"/>
  <c r="N2327" i="3"/>
  <c r="N2319" i="3"/>
  <c r="N2311" i="3"/>
  <c r="N2303" i="3"/>
  <c r="N2295" i="3"/>
  <c r="N2515" i="3"/>
  <c r="N2576" i="3"/>
  <c r="N2542" i="3"/>
  <c r="N2497" i="3"/>
  <c r="N2488" i="3"/>
  <c r="N2449" i="3"/>
  <c r="N2444" i="3"/>
  <c r="N2437" i="3"/>
  <c r="N2408" i="3"/>
  <c r="N2394" i="3"/>
  <c r="N2386" i="3"/>
  <c r="N2378" i="3"/>
  <c r="N2370" i="3"/>
  <c r="N2362" i="3"/>
  <c r="N2354" i="3"/>
  <c r="N2346" i="3"/>
  <c r="N2338" i="3"/>
  <c r="N2330" i="3"/>
  <c r="N2322" i="3"/>
  <c r="N2314" i="3"/>
  <c r="N2306" i="3"/>
  <c r="N2612" i="3"/>
  <c r="N2477" i="3"/>
  <c r="N2441" i="3"/>
  <c r="N2436" i="3"/>
  <c r="N2429" i="3"/>
  <c r="N2404" i="3"/>
  <c r="N2397" i="3"/>
  <c r="N2389" i="3"/>
  <c r="N2381" i="3"/>
  <c r="N2373" i="3"/>
  <c r="N2365" i="3"/>
  <c r="N2357" i="3"/>
  <c r="N2349" i="3"/>
  <c r="N2341" i="3"/>
  <c r="N2333" i="3"/>
  <c r="N2325" i="3"/>
  <c r="N2317" i="3"/>
  <c r="N2309" i="3"/>
  <c r="N2301" i="3"/>
  <c r="N2293" i="3"/>
  <c r="N2285" i="3"/>
  <c r="N2277" i="3"/>
  <c r="N2269" i="3"/>
  <c r="N2261" i="3"/>
  <c r="N2253" i="3"/>
  <c r="N2245" i="3"/>
  <c r="N2237" i="3"/>
  <c r="N2229" i="3"/>
  <c r="N2481" i="3"/>
  <c r="N2472" i="3"/>
  <c r="N2409" i="3"/>
  <c r="N2398" i="3"/>
  <c r="N2390" i="3"/>
  <c r="N2382" i="3"/>
  <c r="N2374" i="3"/>
  <c r="N2366" i="3"/>
  <c r="N2358" i="3"/>
  <c r="N2350" i="3"/>
  <c r="N2342" i="3"/>
  <c r="N2334" i="3"/>
  <c r="N2326" i="3"/>
  <c r="N2318" i="3"/>
  <c r="N2310" i="3"/>
  <c r="N2302" i="3"/>
  <c r="N2294" i="3"/>
  <c r="N2286" i="3"/>
  <c r="N2278" i="3"/>
  <c r="N2270" i="3"/>
  <c r="N2262" i="3"/>
  <c r="N2254" i="3"/>
  <c r="N2246" i="3"/>
  <c r="N2238" i="3"/>
  <c r="N2230" i="3"/>
  <c r="N2512" i="3"/>
  <c r="N2492" i="3"/>
  <c r="N2433" i="3"/>
  <c r="N2392" i="3"/>
  <c r="N2384" i="3"/>
  <c r="N2376" i="3"/>
  <c r="N2368" i="3"/>
  <c r="N2360" i="3"/>
  <c r="N2352" i="3"/>
  <c r="N2344" i="3"/>
  <c r="N2336" i="3"/>
  <c r="N2292" i="3"/>
  <c r="N2290" i="3"/>
  <c r="N2281" i="3"/>
  <c r="N2265" i="3"/>
  <c r="N2249" i="3"/>
  <c r="N2233" i="3"/>
  <c r="N2225" i="3"/>
  <c r="N2480" i="3"/>
  <c r="N2469" i="3"/>
  <c r="N2421" i="3"/>
  <c r="N2405" i="3"/>
  <c r="N2332" i="3"/>
  <c r="N2324" i="3"/>
  <c r="N2316" i="3"/>
  <c r="N2308" i="3"/>
  <c r="N2300" i="3"/>
  <c r="N2298" i="3"/>
  <c r="N2275" i="3"/>
  <c r="N2259" i="3"/>
  <c r="N2243" i="3"/>
  <c r="N2227" i="3"/>
  <c r="N2219" i="3"/>
  <c r="N2211" i="3"/>
  <c r="N2203" i="3"/>
  <c r="N2195" i="3"/>
  <c r="N2187" i="3"/>
  <c r="N2179" i="3"/>
  <c r="N2171" i="3"/>
  <c r="N2163" i="3"/>
  <c r="N2155" i="3"/>
  <c r="N2147" i="3"/>
  <c r="N2493" i="3"/>
  <c r="N2425" i="3"/>
  <c r="N2331" i="3"/>
  <c r="N2323" i="3"/>
  <c r="N2315" i="3"/>
  <c r="N2307" i="3"/>
  <c r="N2299" i="3"/>
  <c r="N2297" i="3"/>
  <c r="N2283" i="3"/>
  <c r="N2267" i="3"/>
  <c r="N2251" i="3"/>
  <c r="N2235" i="3"/>
  <c r="N2223" i="3"/>
  <c r="N2215" i="3"/>
  <c r="N2207" i="3"/>
  <c r="N2199" i="3"/>
  <c r="N2191" i="3"/>
  <c r="N2183" i="3"/>
  <c r="N2175" i="3"/>
  <c r="N2167" i="3"/>
  <c r="N2159" i="3"/>
  <c r="N2151" i="3"/>
  <c r="N2457" i="3"/>
  <c r="N2453" i="3"/>
  <c r="N2428" i="3"/>
  <c r="N2396" i="3"/>
  <c r="N2393" i="3"/>
  <c r="N2371" i="3"/>
  <c r="N2329" i="3"/>
  <c r="N2304" i="3"/>
  <c r="N2296" i="3"/>
  <c r="N2287" i="3"/>
  <c r="N2264" i="3"/>
  <c r="N2258" i="3"/>
  <c r="N2252" i="3"/>
  <c r="N2231" i="3"/>
  <c r="N2222" i="3"/>
  <c r="N2206" i="3"/>
  <c r="N2190" i="3"/>
  <c r="N2174" i="3"/>
  <c r="N2158" i="3"/>
  <c r="N2139" i="3"/>
  <c r="N2131" i="3"/>
  <c r="N2415" i="3"/>
  <c r="N2379" i="3"/>
  <c r="N2340" i="3"/>
  <c r="N2337" i="3"/>
  <c r="N2312" i="3"/>
  <c r="N2272" i="3"/>
  <c r="N2266" i="3"/>
  <c r="N2260" i="3"/>
  <c r="N2241" i="3"/>
  <c r="N2216" i="3"/>
  <c r="N2213" i="3"/>
  <c r="N2200" i="3"/>
  <c r="N2197" i="3"/>
  <c r="N2184" i="3"/>
  <c r="N2181" i="3"/>
  <c r="N2524" i="3"/>
  <c r="N2401" i="3"/>
  <c r="N2387" i="3"/>
  <c r="N2348" i="3"/>
  <c r="N2345" i="3"/>
  <c r="N2320" i="3"/>
  <c r="N2291" i="3"/>
  <c r="N2280" i="3"/>
  <c r="N2274" i="3"/>
  <c r="N2268" i="3"/>
  <c r="N2247" i="3"/>
  <c r="N2239" i="3"/>
  <c r="N2210" i="3"/>
  <c r="N2194" i="3"/>
  <c r="N2178" i="3"/>
  <c r="N2162" i="3"/>
  <c r="N2146" i="3"/>
  <c r="N2141" i="3"/>
  <c r="N2133" i="3"/>
  <c r="N2125" i="3"/>
  <c r="N2117" i="3"/>
  <c r="N2109" i="3"/>
  <c r="N2460" i="3"/>
  <c r="N2423" i="3"/>
  <c r="N2361" i="3"/>
  <c r="N2313" i="3"/>
  <c r="N2289" i="3"/>
  <c r="N2273" i="3"/>
  <c r="N2257" i="3"/>
  <c r="N2217" i="3"/>
  <c r="N2205" i="3"/>
  <c r="N2170" i="3"/>
  <c r="N2161" i="3"/>
  <c r="N2154" i="3"/>
  <c r="N2145" i="3"/>
  <c r="N2136" i="3"/>
  <c r="N2118" i="3"/>
  <c r="N2101" i="3"/>
  <c r="N2093" i="3"/>
  <c r="N2085" i="3"/>
  <c r="N2077" i="3"/>
  <c r="N2069" i="3"/>
  <c r="N2061" i="3"/>
  <c r="N2053" i="3"/>
  <c r="N2045" i="3"/>
  <c r="N2037" i="3"/>
  <c r="N2029" i="3"/>
  <c r="N2021" i="3"/>
  <c r="N2013" i="3"/>
  <c r="N2364" i="3"/>
  <c r="N2347" i="3"/>
  <c r="N2248" i="3"/>
  <c r="N2234" i="3"/>
  <c r="N2209" i="3"/>
  <c r="N2201" i="3"/>
  <c r="N2189" i="3"/>
  <c r="N2157" i="3"/>
  <c r="N2507" i="3"/>
  <c r="N2496" i="3"/>
  <c r="N2473" i="3"/>
  <c r="N2395" i="3"/>
  <c r="N2385" i="3"/>
  <c r="N2305" i="3"/>
  <c r="N2288" i="3"/>
  <c r="N2242" i="3"/>
  <c r="N2228" i="3"/>
  <c r="N2193" i="3"/>
  <c r="N2185" i="3"/>
  <c r="N2173" i="3"/>
  <c r="N2168" i="3"/>
  <c r="N2166" i="3"/>
  <c r="N2152" i="3"/>
  <c r="N2150" i="3"/>
  <c r="N2130" i="3"/>
  <c r="N2110" i="3"/>
  <c r="N2103" i="3"/>
  <c r="N2095" i="3"/>
  <c r="N2087" i="3"/>
  <c r="N2079" i="3"/>
  <c r="N2071" i="3"/>
  <c r="N2063" i="3"/>
  <c r="N2055" i="3"/>
  <c r="N2047" i="3"/>
  <c r="N2039" i="3"/>
  <c r="N2031" i="3"/>
  <c r="N2023" i="3"/>
  <c r="N2015" i="3"/>
  <c r="N2007" i="3"/>
  <c r="N2339" i="3"/>
  <c r="N2220" i="3"/>
  <c r="N2218" i="3"/>
  <c r="N2176" i="3"/>
  <c r="N2164" i="3"/>
  <c r="N2148" i="3"/>
  <c r="N2140" i="3"/>
  <c r="N2124" i="3"/>
  <c r="N2100" i="3"/>
  <c r="N2084" i="3"/>
  <c r="N2068" i="3"/>
  <c r="N2052" i="3"/>
  <c r="N2036" i="3"/>
  <c r="N2020" i="3"/>
  <c r="N1999" i="3"/>
  <c r="N1991" i="3"/>
  <c r="N1983" i="3"/>
  <c r="N1975" i="3"/>
  <c r="N1967" i="3"/>
  <c r="N1959" i="3"/>
  <c r="N1951" i="3"/>
  <c r="N2484" i="3"/>
  <c r="N2271" i="3"/>
  <c r="N2244" i="3"/>
  <c r="N2226" i="3"/>
  <c r="N2204" i="3"/>
  <c r="N2202" i="3"/>
  <c r="N2156" i="3"/>
  <c r="N2116" i="3"/>
  <c r="N2113" i="3"/>
  <c r="N2107" i="3"/>
  <c r="N2104" i="3"/>
  <c r="N2094" i="3"/>
  <c r="N2091" i="3"/>
  <c r="N2088" i="3"/>
  <c r="N2078" i="3"/>
  <c r="N2075" i="3"/>
  <c r="N2072" i="3"/>
  <c r="N2062" i="3"/>
  <c r="N2059" i="3"/>
  <c r="N2056" i="3"/>
  <c r="N2046" i="3"/>
  <c r="N2043" i="3"/>
  <c r="N2040" i="3"/>
  <c r="N2030" i="3"/>
  <c r="N2027" i="3"/>
  <c r="N2024" i="3"/>
  <c r="N2014" i="3"/>
  <c r="N2011" i="3"/>
  <c r="N2000" i="3"/>
  <c r="N1992" i="3"/>
  <c r="N1984" i="3"/>
  <c r="N1976" i="3"/>
  <c r="N1968" i="3"/>
  <c r="N1960" i="3"/>
  <c r="N2489" i="3"/>
  <c r="N2377" i="3"/>
  <c r="N2369" i="3"/>
  <c r="N2353" i="3"/>
  <c r="N2284" i="3"/>
  <c r="N2240" i="3"/>
  <c r="N2212" i="3"/>
  <c r="N2143" i="3"/>
  <c r="N2138" i="3"/>
  <c r="N2129" i="3"/>
  <c r="N2127" i="3"/>
  <c r="N2119" i="3"/>
  <c r="N2111" i="3"/>
  <c r="N2098" i="3"/>
  <c r="N2082" i="3"/>
  <c r="N2066" i="3"/>
  <c r="N2050" i="3"/>
  <c r="N2034" i="3"/>
  <c r="N2250" i="3"/>
  <c r="N2214" i="3"/>
  <c r="N2149" i="3"/>
  <c r="N2080" i="3"/>
  <c r="N2076" i="3"/>
  <c r="N2074" i="3"/>
  <c r="N2070" i="3"/>
  <c r="N2182" i="3"/>
  <c r="N2169" i="3"/>
  <c r="N2160" i="3"/>
  <c r="N2115" i="3"/>
  <c r="N2057" i="3"/>
  <c r="N2051" i="3"/>
  <c r="N2049" i="3"/>
  <c r="N2018" i="3"/>
  <c r="N1996" i="3"/>
  <c r="N1993" i="3"/>
  <c r="N1980" i="3"/>
  <c r="N1977" i="3"/>
  <c r="N1964" i="3"/>
  <c r="N1961" i="3"/>
  <c r="N1938" i="3"/>
  <c r="N1930" i="3"/>
  <c r="N1922" i="3"/>
  <c r="N1914" i="3"/>
  <c r="N1906" i="3"/>
  <c r="N1898" i="3"/>
  <c r="N1890" i="3"/>
  <c r="N1882" i="3"/>
  <c r="N1874" i="3"/>
  <c r="N1866" i="3"/>
  <c r="N1858" i="3"/>
  <c r="N1850" i="3"/>
  <c r="N1842" i="3"/>
  <c r="N1834" i="3"/>
  <c r="N1826" i="3"/>
  <c r="N1818" i="3"/>
  <c r="N1810" i="3"/>
  <c r="N1802" i="3"/>
  <c r="N1794" i="3"/>
  <c r="N1786" i="3"/>
  <c r="N1778" i="3"/>
  <c r="N1770" i="3"/>
  <c r="N1762" i="3"/>
  <c r="N1754" i="3"/>
  <c r="N1746" i="3"/>
  <c r="N1738" i="3"/>
  <c r="N1730" i="3"/>
  <c r="N1722" i="3"/>
  <c r="N1714" i="3"/>
  <c r="N1706" i="3"/>
  <c r="N1698" i="3"/>
  <c r="N1690" i="3"/>
  <c r="N1682" i="3"/>
  <c r="N1674" i="3"/>
  <c r="N1666" i="3"/>
  <c r="N1658" i="3"/>
  <c r="N1650" i="3"/>
  <c r="N1642" i="3"/>
  <c r="N2321" i="3"/>
  <c r="N2256" i="3"/>
  <c r="N2221" i="3"/>
  <c r="N2172" i="3"/>
  <c r="N2144" i="3"/>
  <c r="N2042" i="3"/>
  <c r="N2035" i="3"/>
  <c r="N2008" i="3"/>
  <c r="N2003" i="3"/>
  <c r="N1995" i="3"/>
  <c r="N1974" i="3"/>
  <c r="N1969" i="3"/>
  <c r="N1956" i="3"/>
  <c r="N1953" i="3"/>
  <c r="N1949" i="3"/>
  <c r="N1946" i="3"/>
  <c r="N1942" i="3"/>
  <c r="N1937" i="3"/>
  <c r="N1933" i="3"/>
  <c r="N1928" i="3"/>
  <c r="N1924" i="3"/>
  <c r="N1919" i="3"/>
  <c r="N1910" i="3"/>
  <c r="N1905" i="3"/>
  <c r="N1901" i="3"/>
  <c r="N1896" i="3"/>
  <c r="N1892" i="3"/>
  <c r="N1887" i="3"/>
  <c r="N1878" i="3"/>
  <c r="N1873" i="3"/>
  <c r="N1869" i="3"/>
  <c r="N1864" i="3"/>
  <c r="N1860" i="3"/>
  <c r="N1855" i="3"/>
  <c r="N1846" i="3"/>
  <c r="N1841" i="3"/>
  <c r="N1837" i="3"/>
  <c r="N1832" i="3"/>
  <c r="N1828" i="3"/>
  <c r="N1823" i="3"/>
  <c r="N1814" i="3"/>
  <c r="N1809" i="3"/>
  <c r="N1805" i="3"/>
  <c r="N1800" i="3"/>
  <c r="N1796" i="3"/>
  <c r="N1791" i="3"/>
  <c r="N1782" i="3"/>
  <c r="N1777" i="3"/>
  <c r="N1773" i="3"/>
  <c r="N1768" i="3"/>
  <c r="N1764" i="3"/>
  <c r="N1759" i="3"/>
  <c r="N1750" i="3"/>
  <c r="N1745" i="3"/>
  <c r="N1741" i="3"/>
  <c r="N1736" i="3"/>
  <c r="N1732" i="3"/>
  <c r="N1727" i="3"/>
  <c r="N1718" i="3"/>
  <c r="N1713" i="3"/>
  <c r="N1709" i="3"/>
  <c r="N1704" i="3"/>
  <c r="N1700" i="3"/>
  <c r="N1695" i="3"/>
  <c r="N1686" i="3"/>
  <c r="N1681" i="3"/>
  <c r="N1677" i="3"/>
  <c r="N1672" i="3"/>
  <c r="N1668" i="3"/>
  <c r="N1663" i="3"/>
  <c r="N1654" i="3"/>
  <c r="N1649" i="3"/>
  <c r="N1645" i="3"/>
  <c r="N1640" i="3"/>
  <c r="N1636" i="3"/>
  <c r="N1628" i="3"/>
  <c r="N1620" i="3"/>
  <c r="N1612" i="3"/>
  <c r="N2276" i="3"/>
  <c r="N2165" i="3"/>
  <c r="N2135" i="3"/>
  <c r="N2122" i="3"/>
  <c r="N2112" i="3"/>
  <c r="N2105" i="3"/>
  <c r="N2086" i="3"/>
  <c r="N2081" i="3"/>
  <c r="N2073" i="3"/>
  <c r="N2413" i="3"/>
  <c r="N2380" i="3"/>
  <c r="N2356" i="3"/>
  <c r="N2279" i="3"/>
  <c r="N2263" i="3"/>
  <c r="N2255" i="3"/>
  <c r="N2198" i="3"/>
  <c r="N2188" i="3"/>
  <c r="N2114" i="3"/>
  <c r="N2097" i="3"/>
  <c r="N2092" i="3"/>
  <c r="N2090" i="3"/>
  <c r="N2083" i="3"/>
  <c r="N2058" i="3"/>
  <c r="N2048" i="3"/>
  <c r="N2032" i="3"/>
  <c r="N2009" i="3"/>
  <c r="N2006" i="3"/>
  <c r="N2001" i="3"/>
  <c r="N1988" i="3"/>
  <c r="N1982" i="3"/>
  <c r="N1962" i="3"/>
  <c r="N1950" i="3"/>
  <c r="N1947" i="3"/>
  <c r="N1943" i="3"/>
  <c r="N1934" i="3"/>
  <c r="N1929" i="3"/>
  <c r="N1925" i="3"/>
  <c r="N1920" i="3"/>
  <c r="N1916" i="3"/>
  <c r="N1911" i="3"/>
  <c r="N1902" i="3"/>
  <c r="N1897" i="3"/>
  <c r="N1893" i="3"/>
  <c r="N1888" i="3"/>
  <c r="N1884" i="3"/>
  <c r="N1879" i="3"/>
  <c r="N1870" i="3"/>
  <c r="N1865" i="3"/>
  <c r="N1861" i="3"/>
  <c r="N1856" i="3"/>
  <c r="N1852" i="3"/>
  <c r="N1847" i="3"/>
  <c r="N1838" i="3"/>
  <c r="N1833" i="3"/>
  <c r="N1829" i="3"/>
  <c r="N1824" i="3"/>
  <c r="N1820" i="3"/>
  <c r="N1815" i="3"/>
  <c r="N1806" i="3"/>
  <c r="N1801" i="3"/>
  <c r="N1797" i="3"/>
  <c r="N1792" i="3"/>
  <c r="N1788" i="3"/>
  <c r="N1783" i="3"/>
  <c r="N1774" i="3"/>
  <c r="N1769" i="3"/>
  <c r="N1765" i="3"/>
  <c r="N1760" i="3"/>
  <c r="N1756" i="3"/>
  <c r="N1751" i="3"/>
  <c r="N1742" i="3"/>
  <c r="N1737" i="3"/>
  <c r="N1733" i="3"/>
  <c r="N1728" i="3"/>
  <c r="N1724" i="3"/>
  <c r="N1719" i="3"/>
  <c r="N1710" i="3"/>
  <c r="N1705" i="3"/>
  <c r="N2355" i="3"/>
  <c r="N2128" i="3"/>
  <c r="N2044" i="3"/>
  <c r="N2041" i="3"/>
  <c r="N2025" i="3"/>
  <c r="N2016" i="3"/>
  <c r="N1990" i="3"/>
  <c r="N1958" i="3"/>
  <c r="N1952" i="3"/>
  <c r="N1926" i="3"/>
  <c r="N1921" i="3"/>
  <c r="N1894" i="3"/>
  <c r="N1889" i="3"/>
  <c r="N1862" i="3"/>
  <c r="N1857" i="3"/>
  <c r="N1830" i="3"/>
  <c r="N1825" i="3"/>
  <c r="N1798" i="3"/>
  <c r="N1793" i="3"/>
  <c r="N1766" i="3"/>
  <c r="N1761" i="3"/>
  <c r="N1734" i="3"/>
  <c r="N1729" i="3"/>
  <c r="N1702" i="3"/>
  <c r="N1673" i="3"/>
  <c r="N1670" i="3"/>
  <c r="N1641" i="3"/>
  <c r="N1638" i="3"/>
  <c r="N2282" i="3"/>
  <c r="N2208" i="3"/>
  <c r="N2142" i="3"/>
  <c r="N2132" i="3"/>
  <c r="N2121" i="3"/>
  <c r="N2106" i="3"/>
  <c r="N2038" i="3"/>
  <c r="N2004" i="3"/>
  <c r="N2002" i="3"/>
  <c r="N1941" i="3"/>
  <c r="N1931" i="3"/>
  <c r="N1909" i="3"/>
  <c r="N1899" i="3"/>
  <c r="N1877" i="3"/>
  <c r="N1867" i="3"/>
  <c r="N1845" i="3"/>
  <c r="N1835" i="3"/>
  <c r="N1813" i="3"/>
  <c r="N1803" i="3"/>
  <c r="N1781" i="3"/>
  <c r="N1771" i="3"/>
  <c r="N1749" i="3"/>
  <c r="N1739" i="3"/>
  <c r="N1717" i="3"/>
  <c r="N2388" i="3"/>
  <c r="N2363" i="3"/>
  <c r="N2328" i="3"/>
  <c r="N2096" i="3"/>
  <c r="N2060" i="3"/>
  <c r="N1998" i="3"/>
  <c r="N1966" i="3"/>
  <c r="N1955" i="3"/>
  <c r="N1948" i="3"/>
  <c r="N1936" i="3"/>
  <c r="N1917" i="3"/>
  <c r="N1904" i="3"/>
  <c r="N1885" i="3"/>
  <c r="N1872" i="3"/>
  <c r="N1853" i="3"/>
  <c r="N1840" i="3"/>
  <c r="N1821" i="3"/>
  <c r="N1808" i="3"/>
  <c r="N1789" i="3"/>
  <c r="N1776" i="3"/>
  <c r="N1757" i="3"/>
  <c r="N1744" i="3"/>
  <c r="N1725" i="3"/>
  <c r="N1712" i="3"/>
  <c r="N1680" i="3"/>
  <c r="N1648" i="3"/>
  <c r="N1613" i="3"/>
  <c r="N1608" i="3"/>
  <c r="N1600" i="3"/>
  <c r="N1592" i="3"/>
  <c r="N1584" i="3"/>
  <c r="N1576" i="3"/>
  <c r="N1568" i="3"/>
  <c r="N1560" i="3"/>
  <c r="N1552" i="3"/>
  <c r="N2518" i="3"/>
  <c r="N2417" i="3"/>
  <c r="N2372" i="3"/>
  <c r="N2224" i="3"/>
  <c r="N2134" i="3"/>
  <c r="N2099" i="3"/>
  <c r="N2065" i="3"/>
  <c r="N2054" i="3"/>
  <c r="N1987" i="3"/>
  <c r="N1985" i="3"/>
  <c r="N1981" i="3"/>
  <c r="N1979" i="3"/>
  <c r="N1973" i="3"/>
  <c r="N1971" i="3"/>
  <c r="N1957" i="3"/>
  <c r="N1944" i="3"/>
  <c r="N1939" i="3"/>
  <c r="N1912" i="3"/>
  <c r="N1907" i="3"/>
  <c r="N1880" i="3"/>
  <c r="N1875" i="3"/>
  <c r="N1848" i="3"/>
  <c r="N1843" i="3"/>
  <c r="N1816" i="3"/>
  <c r="N1811" i="3"/>
  <c r="N1784" i="3"/>
  <c r="N1779" i="3"/>
  <c r="N2400" i="3"/>
  <c r="N2153" i="3"/>
  <c r="N2137" i="3"/>
  <c r="N2120" i="3"/>
  <c r="N2108" i="3"/>
  <c r="N2102" i="3"/>
  <c r="N2028" i="3"/>
  <c r="N1989" i="3"/>
  <c r="N1986" i="3"/>
  <c r="N1954" i="3"/>
  <c r="N1935" i="3"/>
  <c r="N1932" i="3"/>
  <c r="N1918" i="3"/>
  <c r="N1807" i="3"/>
  <c r="N1804" i="3"/>
  <c r="N1790" i="3"/>
  <c r="N1758" i="3"/>
  <c r="N1735" i="3"/>
  <c r="N1721" i="3"/>
  <c r="N2177" i="3"/>
  <c r="N1915" i="3"/>
  <c r="N1913" i="3"/>
  <c r="N1891" i="3"/>
  <c r="N1844" i="3"/>
  <c r="N1831" i="3"/>
  <c r="N1787" i="3"/>
  <c r="N1785" i="3"/>
  <c r="N1763" i="3"/>
  <c r="N2186" i="3"/>
  <c r="N2017" i="3"/>
  <c r="N2010" i="3"/>
  <c r="N1965" i="3"/>
  <c r="N1839" i="3"/>
  <c r="N1836" i="3"/>
  <c r="N1822" i="3"/>
  <c r="N1755" i="3"/>
  <c r="N1748" i="3"/>
  <c r="N1720" i="3"/>
  <c r="N1703" i="3"/>
  <c r="N1692" i="3"/>
  <c r="N1676" i="3"/>
  <c r="N1653" i="3"/>
  <c r="N2180" i="3"/>
  <c r="N2123" i="3"/>
  <c r="N1994" i="3"/>
  <c r="N1945" i="3"/>
  <c r="N1923" i="3"/>
  <c r="N1876" i="3"/>
  <c r="N1863" i="3"/>
  <c r="N1819" i="3"/>
  <c r="N1817" i="3"/>
  <c r="N1795" i="3"/>
  <c r="N1753" i="3"/>
  <c r="N2232" i="3"/>
  <c r="N2064" i="3"/>
  <c r="N1970" i="3"/>
  <c r="N1871" i="3"/>
  <c r="N1868" i="3"/>
  <c r="N1854" i="3"/>
  <c r="N2196" i="3"/>
  <c r="N2192" i="3"/>
  <c r="N2067" i="3"/>
  <c r="N2022" i="3"/>
  <c r="N1972" i="3"/>
  <c r="N1903" i="3"/>
  <c r="N1900" i="3"/>
  <c r="N1886" i="3"/>
  <c r="N1775" i="3"/>
  <c r="N1772" i="3"/>
  <c r="N1743" i="3"/>
  <c r="N1731" i="3"/>
  <c r="N1708" i="3"/>
  <c r="N1693" i="3"/>
  <c r="N1679" i="3"/>
  <c r="N1675" i="3"/>
  <c r="N1659" i="3"/>
  <c r="N1859" i="3"/>
  <c r="N1812" i="3"/>
  <c r="N1711" i="3"/>
  <c r="N1696" i="3"/>
  <c r="N1685" i="3"/>
  <c r="N1678" i="3"/>
  <c r="N1667" i="3"/>
  <c r="N1660" i="3"/>
  <c r="N1656" i="3"/>
  <c r="N1652" i="3"/>
  <c r="N1605" i="3"/>
  <c r="N1596" i="3"/>
  <c r="N1591" i="3"/>
  <c r="N1587" i="3"/>
  <c r="N1582" i="3"/>
  <c r="N1578" i="3"/>
  <c r="N1573" i="3"/>
  <c r="N1564" i="3"/>
  <c r="N1559" i="3"/>
  <c r="N1555" i="3"/>
  <c r="N1550" i="3"/>
  <c r="N1545" i="3"/>
  <c r="N1537" i="3"/>
  <c r="N1529" i="3"/>
  <c r="N1521" i="3"/>
  <c r="N1513" i="3"/>
  <c r="N1505" i="3"/>
  <c r="N2026" i="3"/>
  <c r="N2012" i="3"/>
  <c r="N1927" i="3"/>
  <c r="N1767" i="3"/>
  <c r="N1723" i="3"/>
  <c r="N1691" i="3"/>
  <c r="N1689" i="3"/>
  <c r="N1683" i="3"/>
  <c r="N1671" i="3"/>
  <c r="N1662" i="3"/>
  <c r="N1639" i="3"/>
  <c r="N1637" i="3"/>
  <c r="N1634" i="3"/>
  <c r="N1627" i="3"/>
  <c r="N1624" i="3"/>
  <c r="N1610" i="3"/>
  <c r="N1601" i="3"/>
  <c r="N1569" i="3"/>
  <c r="N1546" i="3"/>
  <c r="N1538" i="3"/>
  <c r="N1530" i="3"/>
  <c r="N1522" i="3"/>
  <c r="N1514" i="3"/>
  <c r="N1506" i="3"/>
  <c r="N1498" i="3"/>
  <c r="N1490" i="3"/>
  <c r="N1482" i="3"/>
  <c r="N2089" i="3"/>
  <c r="N1978" i="3"/>
  <c r="N1849" i="3"/>
  <c r="N1726" i="3"/>
  <c r="N1646" i="3"/>
  <c r="N1631" i="3"/>
  <c r="N1617" i="3"/>
  <c r="N1614" i="3"/>
  <c r="N1606" i="3"/>
  <c r="N1602" i="3"/>
  <c r="N1597" i="3"/>
  <c r="N1588" i="3"/>
  <c r="N1583" i="3"/>
  <c r="N1579" i="3"/>
  <c r="N1574" i="3"/>
  <c r="N1570" i="3"/>
  <c r="N1565" i="3"/>
  <c r="N1556" i="3"/>
  <c r="N1551" i="3"/>
  <c r="N1547" i="3"/>
  <c r="N1539" i="3"/>
  <c r="N1531" i="3"/>
  <c r="N1523" i="3"/>
  <c r="N1515" i="3"/>
  <c r="N1507" i="3"/>
  <c r="N1499" i="3"/>
  <c r="N2126" i="3"/>
  <c r="N1963" i="3"/>
  <c r="N1940" i="3"/>
  <c r="N1881" i="3"/>
  <c r="N1780" i="3"/>
  <c r="N1716" i="3"/>
  <c r="N1664" i="3"/>
  <c r="N1644" i="3"/>
  <c r="N1621" i="3"/>
  <c r="N1593" i="3"/>
  <c r="N1561" i="3"/>
  <c r="N1540" i="3"/>
  <c r="N1532" i="3"/>
  <c r="N1524" i="3"/>
  <c r="N1516" i="3"/>
  <c r="N1508" i="3"/>
  <c r="N1500" i="3"/>
  <c r="N1895" i="3"/>
  <c r="N1752" i="3"/>
  <c r="N1707" i="3"/>
  <c r="N1697" i="3"/>
  <c r="N1688" i="3"/>
  <c r="N1684" i="3"/>
  <c r="N1655" i="3"/>
  <c r="N1635" i="3"/>
  <c r="N1632" i="3"/>
  <c r="N1625" i="3"/>
  <c r="N1618" i="3"/>
  <c r="N1615" i="3"/>
  <c r="N1611" i="3"/>
  <c r="N1607" i="3"/>
  <c r="N1603" i="3"/>
  <c r="N1598" i="3"/>
  <c r="N1594" i="3"/>
  <c r="N1589" i="3"/>
  <c r="N1580" i="3"/>
  <c r="N1575" i="3"/>
  <c r="N1571" i="3"/>
  <c r="N1566" i="3"/>
  <c r="N1562" i="3"/>
  <c r="N1557" i="3"/>
  <c r="N1548" i="3"/>
  <c r="N1541" i="3"/>
  <c r="N1533" i="3"/>
  <c r="N1525" i="3"/>
  <c r="N1517" i="3"/>
  <c r="N1509" i="3"/>
  <c r="N1501" i="3"/>
  <c r="N1493" i="3"/>
  <c r="N1485" i="3"/>
  <c r="N2236" i="3"/>
  <c r="N2005" i="3"/>
  <c r="N1997" i="3"/>
  <c r="N1908" i="3"/>
  <c r="N1883" i="3"/>
  <c r="N1827" i="3"/>
  <c r="N1799" i="3"/>
  <c r="N1747" i="3"/>
  <c r="N1699" i="3"/>
  <c r="N1694" i="3"/>
  <c r="N1651" i="3"/>
  <c r="N1740" i="3"/>
  <c r="N1629" i="3"/>
  <c r="N1609" i="3"/>
  <c r="N1563" i="3"/>
  <c r="N1496" i="3"/>
  <c r="N1494" i="3"/>
  <c r="N1491" i="3"/>
  <c r="N1488" i="3"/>
  <c r="N1475" i="3"/>
  <c r="N1467" i="3"/>
  <c r="N1459" i="3"/>
  <c r="N1451" i="3"/>
  <c r="N1443" i="3"/>
  <c r="N1435" i="3"/>
  <c r="N1427" i="3"/>
  <c r="N1419" i="3"/>
  <c r="N1411" i="3"/>
  <c r="N1403" i="3"/>
  <c r="N1395" i="3"/>
  <c r="N1387" i="3"/>
  <c r="N1379" i="3"/>
  <c r="N1371" i="3"/>
  <c r="N1363" i="3"/>
  <c r="N1355" i="3"/>
  <c r="N1347" i="3"/>
  <c r="N1339" i="3"/>
  <c r="N1331" i="3"/>
  <c r="N1323" i="3"/>
  <c r="N1315" i="3"/>
  <c r="N1307" i="3"/>
  <c r="N1299" i="3"/>
  <c r="N1291" i="3"/>
  <c r="N1283" i="3"/>
  <c r="N1275" i="3"/>
  <c r="N1267" i="3"/>
  <c r="N1259" i="3"/>
  <c r="N1251" i="3"/>
  <c r="N1243" i="3"/>
  <c r="N1235" i="3"/>
  <c r="N1227" i="3"/>
  <c r="N1219" i="3"/>
  <c r="N1211" i="3"/>
  <c r="N1203" i="3"/>
  <c r="N1195" i="3"/>
  <c r="N1187" i="3"/>
  <c r="N1179" i="3"/>
  <c r="N1171" i="3"/>
  <c r="N1163" i="3"/>
  <c r="N1155" i="3"/>
  <c r="N1147" i="3"/>
  <c r="N1139" i="3"/>
  <c r="N1131" i="3"/>
  <c r="N1123" i="3"/>
  <c r="N1115" i="3"/>
  <c r="N1701" i="3"/>
  <c r="N1586" i="3"/>
  <c r="N1558" i="3"/>
  <c r="N1553" i="3"/>
  <c r="N1543" i="3"/>
  <c r="N1534" i="3"/>
  <c r="N1527" i="3"/>
  <c r="N1518" i="3"/>
  <c r="N1511" i="3"/>
  <c r="N1502" i="3"/>
  <c r="N1476" i="3"/>
  <c r="N1468" i="3"/>
  <c r="N1460" i="3"/>
  <c r="N1452" i="3"/>
  <c r="N1444" i="3"/>
  <c r="N1436" i="3"/>
  <c r="N1428" i="3"/>
  <c r="N1420" i="3"/>
  <c r="N1412" i="3"/>
  <c r="N1404" i="3"/>
  <c r="N1396" i="3"/>
  <c r="N1388" i="3"/>
  <c r="N1380" i="3"/>
  <c r="N1372" i="3"/>
  <c r="N1364" i="3"/>
  <c r="N1356" i="3"/>
  <c r="N1348" i="3"/>
  <c r="N1340" i="3"/>
  <c r="N1332" i="3"/>
  <c r="N1324" i="3"/>
  <c r="N1316" i="3"/>
  <c r="N1308" i="3"/>
  <c r="N1300" i="3"/>
  <c r="N1292" i="3"/>
  <c r="N1284" i="3"/>
  <c r="N1276" i="3"/>
  <c r="N1268" i="3"/>
  <c r="N1260" i="3"/>
  <c r="N1252" i="3"/>
  <c r="N1244" i="3"/>
  <c r="N1236" i="3"/>
  <c r="N1228" i="3"/>
  <c r="N1220" i="3"/>
  <c r="N1212" i="3"/>
  <c r="N1204" i="3"/>
  <c r="N1196" i="3"/>
  <c r="N1188" i="3"/>
  <c r="N1180" i="3"/>
  <c r="N1172" i="3"/>
  <c r="N1164" i="3"/>
  <c r="N1156" i="3"/>
  <c r="N1148" i="3"/>
  <c r="N1140" i="3"/>
  <c r="N1132" i="3"/>
  <c r="N1124" i="3"/>
  <c r="N1116" i="3"/>
  <c r="N1647" i="3"/>
  <c r="N1643" i="3"/>
  <c r="N1633" i="3"/>
  <c r="N1626" i="3"/>
  <c r="N1616" i="3"/>
  <c r="N1581" i="3"/>
  <c r="N1492" i="3"/>
  <c r="N1477" i="3"/>
  <c r="N1469" i="3"/>
  <c r="N1461" i="3"/>
  <c r="N1453" i="3"/>
  <c r="N1445" i="3"/>
  <c r="N1437" i="3"/>
  <c r="N1429" i="3"/>
  <c r="N1421" i="3"/>
  <c r="N1413" i="3"/>
  <c r="N1405" i="3"/>
  <c r="N1397" i="3"/>
  <c r="N1389" i="3"/>
  <c r="N1381" i="3"/>
  <c r="N1373" i="3"/>
  <c r="N1365" i="3"/>
  <c r="N1357" i="3"/>
  <c r="N1349" i="3"/>
  <c r="N1341" i="3"/>
  <c r="N1333" i="3"/>
  <c r="N1325" i="3"/>
  <c r="N1317" i="3"/>
  <c r="N1309" i="3"/>
  <c r="N1301" i="3"/>
  <c r="N1293" i="3"/>
  <c r="N1285" i="3"/>
  <c r="N1277" i="3"/>
  <c r="N1269" i="3"/>
  <c r="N1261" i="3"/>
  <c r="N1253" i="3"/>
  <c r="N1245" i="3"/>
  <c r="N1237" i="3"/>
  <c r="N1229" i="3"/>
  <c r="N1221" i="3"/>
  <c r="N1213" i="3"/>
  <c r="N1205" i="3"/>
  <c r="N1623" i="3"/>
  <c r="N1536" i="3"/>
  <c r="N1520" i="3"/>
  <c r="N1504" i="3"/>
  <c r="N1495" i="3"/>
  <c r="N1489" i="3"/>
  <c r="N1486" i="3"/>
  <c r="N1478" i="3"/>
  <c r="N1470" i="3"/>
  <c r="N1462" i="3"/>
  <c r="N1454" i="3"/>
  <c r="N1446" i="3"/>
  <c r="N1438" i="3"/>
  <c r="N1430" i="3"/>
  <c r="N1422" i="3"/>
  <c r="N1414" i="3"/>
  <c r="N1406" i="3"/>
  <c r="N1398" i="3"/>
  <c r="N1390" i="3"/>
  <c r="N1382" i="3"/>
  <c r="N1374" i="3"/>
  <c r="N1366" i="3"/>
  <c r="N1358" i="3"/>
  <c r="N1350" i="3"/>
  <c r="N1342" i="3"/>
  <c r="N1334" i="3"/>
  <c r="N1326" i="3"/>
  <c r="N1318" i="3"/>
  <c r="N1310" i="3"/>
  <c r="N1302" i="3"/>
  <c r="N1294" i="3"/>
  <c r="N1286" i="3"/>
  <c r="N1278" i="3"/>
  <c r="N1270" i="3"/>
  <c r="N1262" i="3"/>
  <c r="N1254" i="3"/>
  <c r="N1246" i="3"/>
  <c r="N1238" i="3"/>
  <c r="N1230" i="3"/>
  <c r="N1222" i="3"/>
  <c r="N1214" i="3"/>
  <c r="N1206" i="3"/>
  <c r="N1687" i="3"/>
  <c r="N1595" i="3"/>
  <c r="N1567" i="3"/>
  <c r="N1483" i="3"/>
  <c r="N1479" i="3"/>
  <c r="N1471" i="3"/>
  <c r="N1669" i="3"/>
  <c r="N1665" i="3"/>
  <c r="N1661" i="3"/>
  <c r="N1657" i="3"/>
  <c r="N1549" i="3"/>
  <c r="N1484" i="3"/>
  <c r="N1473" i="3"/>
  <c r="N1465" i="3"/>
  <c r="N1457" i="3"/>
  <c r="N1449" i="3"/>
  <c r="N1441" i="3"/>
  <c r="N1433" i="3"/>
  <c r="N1425" i="3"/>
  <c r="N1417" i="3"/>
  <c r="N1409" i="3"/>
  <c r="N1401" i="3"/>
  <c r="N1393" i="3"/>
  <c r="N1385" i="3"/>
  <c r="N1377" i="3"/>
  <c r="N1369" i="3"/>
  <c r="N1361" i="3"/>
  <c r="N1353" i="3"/>
  <c r="N1345" i="3"/>
  <c r="N1337" i="3"/>
  <c r="N1329" i="3"/>
  <c r="N1321" i="3"/>
  <c r="N1313" i="3"/>
  <c r="N1305" i="3"/>
  <c r="N1297" i="3"/>
  <c r="N1289" i="3"/>
  <c r="N1281" i="3"/>
  <c r="N1273" i="3"/>
  <c r="N1265" i="3"/>
  <c r="N1257" i="3"/>
  <c r="N1604" i="3"/>
  <c r="N1544" i="3"/>
  <c r="N1464" i="3"/>
  <c r="N1434" i="3"/>
  <c r="N1431" i="3"/>
  <c r="N1424" i="3"/>
  <c r="N1394" i="3"/>
  <c r="N1378" i="3"/>
  <c r="N1362" i="3"/>
  <c r="N1343" i="3"/>
  <c r="N1322" i="3"/>
  <c r="N1312" i="3"/>
  <c r="N1279" i="3"/>
  <c r="N1200" i="3"/>
  <c r="N2019" i="3"/>
  <c r="N1622" i="3"/>
  <c r="N1599" i="3"/>
  <c r="N1535" i="3"/>
  <c r="N1512" i="3"/>
  <c r="N1450" i="3"/>
  <c r="N1447" i="3"/>
  <c r="N1440" i="3"/>
  <c r="N1410" i="3"/>
  <c r="N1407" i="3"/>
  <c r="N1400" i="3"/>
  <c r="N1338" i="3"/>
  <c r="N1328" i="3"/>
  <c r="N1295" i="3"/>
  <c r="N1274" i="3"/>
  <c r="N1264" i="3"/>
  <c r="N1851" i="3"/>
  <c r="N1715" i="3"/>
  <c r="N1519" i="3"/>
  <c r="N1466" i="3"/>
  <c r="N1426" i="3"/>
  <c r="N2033" i="3"/>
  <c r="N1590" i="3"/>
  <c r="N1554" i="3"/>
  <c r="N1542" i="3"/>
  <c r="N1503" i="3"/>
  <c r="N1487" i="3"/>
  <c r="N1463" i="3"/>
  <c r="N1456" i="3"/>
  <c r="N1423" i="3"/>
  <c r="N1416" i="3"/>
  <c r="N1386" i="3"/>
  <c r="N1370" i="3"/>
  <c r="N1354" i="3"/>
  <c r="N1344" i="3"/>
  <c r="N1585" i="3"/>
  <c r="N1577" i="3"/>
  <c r="N1572" i="3"/>
  <c r="N1526" i="3"/>
  <c r="N1481" i="3"/>
  <c r="N1472" i="3"/>
  <c r="N1442" i="3"/>
  <c r="N1439" i="3"/>
  <c r="N1432" i="3"/>
  <c r="N1402" i="3"/>
  <c r="N1399" i="3"/>
  <c r="N1392" i="3"/>
  <c r="N1383" i="3"/>
  <c r="N1376" i="3"/>
  <c r="N1367" i="3"/>
  <c r="N1360" i="3"/>
  <c r="N1351" i="3"/>
  <c r="N1330" i="3"/>
  <c r="N1320" i="3"/>
  <c r="N1287" i="3"/>
  <c r="N1415" i="3"/>
  <c r="N1303" i="3"/>
  <c r="N1271" i="3"/>
  <c r="N1256" i="3"/>
  <c r="N1248" i="3"/>
  <c r="N1241" i="3"/>
  <c r="N1194" i="3"/>
  <c r="N1182" i="3"/>
  <c r="N1178" i="3"/>
  <c r="N1166" i="3"/>
  <c r="N1162" i="3"/>
  <c r="N1150" i="3"/>
  <c r="N1146" i="3"/>
  <c r="N1134" i="3"/>
  <c r="N1130" i="3"/>
  <c r="N1118" i="3"/>
  <c r="N1114" i="3"/>
  <c r="N1106" i="3"/>
  <c r="N1098" i="3"/>
  <c r="N1090" i="3"/>
  <c r="N1082" i="3"/>
  <c r="N1074" i="3"/>
  <c r="N1066" i="3"/>
  <c r="N1058" i="3"/>
  <c r="N1050" i="3"/>
  <c r="N1042" i="3"/>
  <c r="N1034" i="3"/>
  <c r="N1026" i="3"/>
  <c r="N1018" i="3"/>
  <c r="N1010" i="3"/>
  <c r="N1002" i="3"/>
  <c r="N994" i="3"/>
  <c r="N986" i="3"/>
  <c r="N978" i="3"/>
  <c r="N970" i="3"/>
  <c r="N962" i="3"/>
  <c r="N954" i="3"/>
  <c r="N946" i="3"/>
  <c r="N938" i="3"/>
  <c r="N930" i="3"/>
  <c r="N922" i="3"/>
  <c r="N914" i="3"/>
  <c r="N906" i="3"/>
  <c r="N898" i="3"/>
  <c r="N890" i="3"/>
  <c r="N882" i="3"/>
  <c r="N874" i="3"/>
  <c r="N866" i="3"/>
  <c r="N858" i="3"/>
  <c r="N850" i="3"/>
  <c r="N842" i="3"/>
  <c r="N1619" i="3"/>
  <c r="N1497" i="3"/>
  <c r="N1359" i="3"/>
  <c r="N1346" i="3"/>
  <c r="N1327" i="3"/>
  <c r="N1234" i="3"/>
  <c r="N1231" i="3"/>
  <c r="N1224" i="3"/>
  <c r="N1217" i="3"/>
  <c r="N1185" i="3"/>
  <c r="N1169" i="3"/>
  <c r="N1153" i="3"/>
  <c r="N1137" i="3"/>
  <c r="N1121" i="3"/>
  <c r="N1107" i="3"/>
  <c r="N1099" i="3"/>
  <c r="N1091" i="3"/>
  <c r="N1083" i="3"/>
  <c r="N1075" i="3"/>
  <c r="N1067" i="3"/>
  <c r="N1059" i="3"/>
  <c r="N1051" i="3"/>
  <c r="N1043" i="3"/>
  <c r="N1035" i="3"/>
  <c r="N1027" i="3"/>
  <c r="N1019" i="3"/>
  <c r="N1011" i="3"/>
  <c r="N1003" i="3"/>
  <c r="N995" i="3"/>
  <c r="N987" i="3"/>
  <c r="N979" i="3"/>
  <c r="N971" i="3"/>
  <c r="N963" i="3"/>
  <c r="N955" i="3"/>
  <c r="N947" i="3"/>
  <c r="N939" i="3"/>
  <c r="N931" i="3"/>
  <c r="N923" i="3"/>
  <c r="N915" i="3"/>
  <c r="N907" i="3"/>
  <c r="N899" i="3"/>
  <c r="N891" i="3"/>
  <c r="N883" i="3"/>
  <c r="N1448" i="3"/>
  <c r="N1375" i="3"/>
  <c r="N1352" i="3"/>
  <c r="N1314" i="3"/>
  <c r="N1311" i="3"/>
  <c r="N1288" i="3"/>
  <c r="N1210" i="3"/>
  <c r="N1207" i="3"/>
  <c r="N1198" i="3"/>
  <c r="N1192" i="3"/>
  <c r="N1189" i="3"/>
  <c r="N1176" i="3"/>
  <c r="N1173" i="3"/>
  <c r="N1160" i="3"/>
  <c r="N1157" i="3"/>
  <c r="N1144" i="3"/>
  <c r="N1141" i="3"/>
  <c r="N1128" i="3"/>
  <c r="N1125" i="3"/>
  <c r="N1112" i="3"/>
  <c r="N1108" i="3"/>
  <c r="N1100" i="3"/>
  <c r="N1092" i="3"/>
  <c r="N1084" i="3"/>
  <c r="N1076" i="3"/>
  <c r="N1068" i="3"/>
  <c r="N1060" i="3"/>
  <c r="N1052" i="3"/>
  <c r="N1044" i="3"/>
  <c r="N1036" i="3"/>
  <c r="N1028" i="3"/>
  <c r="N1020" i="3"/>
  <c r="N1012" i="3"/>
  <c r="N1004" i="3"/>
  <c r="N996" i="3"/>
  <c r="N988" i="3"/>
  <c r="N980" i="3"/>
  <c r="N972" i="3"/>
  <c r="N964" i="3"/>
  <c r="N956" i="3"/>
  <c r="N948" i="3"/>
  <c r="N940" i="3"/>
  <c r="N932" i="3"/>
  <c r="N924" i="3"/>
  <c r="N916" i="3"/>
  <c r="N908" i="3"/>
  <c r="N900" i="3"/>
  <c r="N892" i="3"/>
  <c r="N884" i="3"/>
  <c r="N876" i="3"/>
  <c r="N868" i="3"/>
  <c r="N860" i="3"/>
  <c r="N852" i="3"/>
  <c r="N844" i="3"/>
  <c r="N836" i="3"/>
  <c r="N828" i="3"/>
  <c r="N820" i="3"/>
  <c r="N1510" i="3"/>
  <c r="N1474" i="3"/>
  <c r="N1455" i="3"/>
  <c r="N1391" i="3"/>
  <c r="N1368" i="3"/>
  <c r="N1296" i="3"/>
  <c r="N1282" i="3"/>
  <c r="N1255" i="3"/>
  <c r="N1250" i="3"/>
  <c r="N1247" i="3"/>
  <c r="N1240" i="3"/>
  <c r="N1233" i="3"/>
  <c r="N1183" i="3"/>
  <c r="N1167" i="3"/>
  <c r="N1151" i="3"/>
  <c r="N1135" i="3"/>
  <c r="N1119" i="3"/>
  <c r="N1109" i="3"/>
  <c r="N1101" i="3"/>
  <c r="N1093" i="3"/>
  <c r="N1085" i="3"/>
  <c r="N1077" i="3"/>
  <c r="N1069" i="3"/>
  <c r="N1061" i="3"/>
  <c r="N1053" i="3"/>
  <c r="N1045" i="3"/>
  <c r="N1037" i="3"/>
  <c r="N1029" i="3"/>
  <c r="N1021" i="3"/>
  <c r="N1013" i="3"/>
  <c r="N1005" i="3"/>
  <c r="N997" i="3"/>
  <c r="N989" i="3"/>
  <c r="N981" i="3"/>
  <c r="N973" i="3"/>
  <c r="N965" i="3"/>
  <c r="N957" i="3"/>
  <c r="N949" i="3"/>
  <c r="N941" i="3"/>
  <c r="N933" i="3"/>
  <c r="N925" i="3"/>
  <c r="N917" i="3"/>
  <c r="N909" i="3"/>
  <c r="N901" i="3"/>
  <c r="N893" i="3"/>
  <c r="N885" i="3"/>
  <c r="N877" i="3"/>
  <c r="N869" i="3"/>
  <c r="N861" i="3"/>
  <c r="N853" i="3"/>
  <c r="N845" i="3"/>
  <c r="N837" i="3"/>
  <c r="N829" i="3"/>
  <c r="N821" i="3"/>
  <c r="N1528" i="3"/>
  <c r="N1418" i="3"/>
  <c r="N1384" i="3"/>
  <c r="N1336" i="3"/>
  <c r="N1304" i="3"/>
  <c r="N1226" i="3"/>
  <c r="N1223" i="3"/>
  <c r="N1216" i="3"/>
  <c r="N1209" i="3"/>
  <c r="N1190" i="3"/>
  <c r="N1186" i="3"/>
  <c r="N1174" i="3"/>
  <c r="N1170" i="3"/>
  <c r="N1158" i="3"/>
  <c r="N1154" i="3"/>
  <c r="N1142" i="3"/>
  <c r="N1138" i="3"/>
  <c r="N1126" i="3"/>
  <c r="N1122" i="3"/>
  <c r="N1110" i="3"/>
  <c r="N1102" i="3"/>
  <c r="N1094" i="3"/>
  <c r="N1086" i="3"/>
  <c r="N1078" i="3"/>
  <c r="N1070" i="3"/>
  <c r="N1062" i="3"/>
  <c r="N1054" i="3"/>
  <c r="N1046" i="3"/>
  <c r="N1038" i="3"/>
  <c r="N1030" i="3"/>
  <c r="N1022" i="3"/>
  <c r="N1014" i="3"/>
  <c r="N1006" i="3"/>
  <c r="N998" i="3"/>
  <c r="N990" i="3"/>
  <c r="N982" i="3"/>
  <c r="N974" i="3"/>
  <c r="N966" i="3"/>
  <c r="N958" i="3"/>
  <c r="N950" i="3"/>
  <c r="N942" i="3"/>
  <c r="N934" i="3"/>
  <c r="N926" i="3"/>
  <c r="N1480" i="3"/>
  <c r="N1290" i="3"/>
  <c r="N1280" i="3"/>
  <c r="N1242" i="3"/>
  <c r="N1239" i="3"/>
  <c r="N1232" i="3"/>
  <c r="N1225" i="3"/>
  <c r="N1184" i="3"/>
  <c r="N1181" i="3"/>
  <c r="N1168" i="3"/>
  <c r="N1165" i="3"/>
  <c r="N1152" i="3"/>
  <c r="N1149" i="3"/>
  <c r="N1136" i="3"/>
  <c r="N1133" i="3"/>
  <c r="N1120" i="3"/>
  <c r="N1117" i="3"/>
  <c r="N1104" i="3"/>
  <c r="N1096" i="3"/>
  <c r="N1088" i="3"/>
  <c r="N1080" i="3"/>
  <c r="N1072" i="3"/>
  <c r="N1064" i="3"/>
  <c r="N1056" i="3"/>
  <c r="N1048" i="3"/>
  <c r="N1040" i="3"/>
  <c r="N1032" i="3"/>
  <c r="N1024" i="3"/>
  <c r="N1016" i="3"/>
  <c r="N1008" i="3"/>
  <c r="N1000" i="3"/>
  <c r="N992" i="3"/>
  <c r="N984" i="3"/>
  <c r="N976" i="3"/>
  <c r="N968" i="3"/>
  <c r="N960" i="3"/>
  <c r="N952" i="3"/>
  <c r="N944" i="3"/>
  <c r="N936" i="3"/>
  <c r="N928" i="3"/>
  <c r="N920" i="3"/>
  <c r="N912" i="3"/>
  <c r="N904" i="3"/>
  <c r="N896" i="3"/>
  <c r="N888" i="3"/>
  <c r="N880" i="3"/>
  <c r="N872" i="3"/>
  <c r="N1408" i="3"/>
  <c r="N1266" i="3"/>
  <c r="N1175" i="3"/>
  <c r="N1161" i="3"/>
  <c r="N1103" i="3"/>
  <c r="N1073" i="3"/>
  <c r="N1039" i="3"/>
  <c r="N1009" i="3"/>
  <c r="N975" i="3"/>
  <c r="N945" i="3"/>
  <c r="N921" i="3"/>
  <c r="N918" i="3"/>
  <c r="N911" i="3"/>
  <c r="N878" i="3"/>
  <c r="N870" i="3"/>
  <c r="N854" i="3"/>
  <c r="N851" i="3"/>
  <c r="N831" i="3"/>
  <c r="N827" i="3"/>
  <c r="N816" i="3"/>
  <c r="N808" i="3"/>
  <c r="N800" i="3"/>
  <c r="N792" i="3"/>
  <c r="N784" i="3"/>
  <c r="N776" i="3"/>
  <c r="N768" i="3"/>
  <c r="N760" i="3"/>
  <c r="N752" i="3"/>
  <c r="N744" i="3"/>
  <c r="N736" i="3"/>
  <c r="N728" i="3"/>
  <c r="N720" i="3"/>
  <c r="N712" i="3"/>
  <c r="N704" i="3"/>
  <c r="N696" i="3"/>
  <c r="N688" i="3"/>
  <c r="N680" i="3"/>
  <c r="N672" i="3"/>
  <c r="N664" i="3"/>
  <c r="N656" i="3"/>
  <c r="N648" i="3"/>
  <c r="N640" i="3"/>
  <c r="N632" i="3"/>
  <c r="N624" i="3"/>
  <c r="N616" i="3"/>
  <c r="N608" i="3"/>
  <c r="N600" i="3"/>
  <c r="N592" i="3"/>
  <c r="N584" i="3"/>
  <c r="N576" i="3"/>
  <c r="N568" i="3"/>
  <c r="N560" i="3"/>
  <c r="N552" i="3"/>
  <c r="N544" i="3"/>
  <c r="N536" i="3"/>
  <c r="N528" i="3"/>
  <c r="N520" i="3"/>
  <c r="N512" i="3"/>
  <c r="N504" i="3"/>
  <c r="N496" i="3"/>
  <c r="N488" i="3"/>
  <c r="N480" i="3"/>
  <c r="N472" i="3"/>
  <c r="N464" i="3"/>
  <c r="N456" i="3"/>
  <c r="N448" i="3"/>
  <c r="N440" i="3"/>
  <c r="N432" i="3"/>
  <c r="N424" i="3"/>
  <c r="N416" i="3"/>
  <c r="N408" i="3"/>
  <c r="N400" i="3"/>
  <c r="N392" i="3"/>
  <c r="N384" i="3"/>
  <c r="N376" i="3"/>
  <c r="N368" i="3"/>
  <c r="N360" i="3"/>
  <c r="N352" i="3"/>
  <c r="N344" i="3"/>
  <c r="N336" i="3"/>
  <c r="N328" i="3"/>
  <c r="N1218" i="3"/>
  <c r="N1202" i="3"/>
  <c r="N1097" i="3"/>
  <c r="N1063" i="3"/>
  <c r="N1033" i="3"/>
  <c r="N999" i="3"/>
  <c r="N969" i="3"/>
  <c r="N935" i="3"/>
  <c r="N897" i="3"/>
  <c r="N894" i="3"/>
  <c r="N887" i="3"/>
  <c r="N864" i="3"/>
  <c r="N849" i="3"/>
  <c r="N847" i="3"/>
  <c r="N834" i="3"/>
  <c r="N817" i="3"/>
  <c r="N809" i="3"/>
  <c r="N801" i="3"/>
  <c r="N793" i="3"/>
  <c r="N785" i="3"/>
  <c r="N777" i="3"/>
  <c r="N769" i="3"/>
  <c r="N761" i="3"/>
  <c r="N753" i="3"/>
  <c r="N745" i="3"/>
  <c r="N737" i="3"/>
  <c r="N729" i="3"/>
  <c r="N721" i="3"/>
  <c r="N713" i="3"/>
  <c r="N705" i="3"/>
  <c r="N697" i="3"/>
  <c r="N689" i="3"/>
  <c r="N681" i="3"/>
  <c r="N673" i="3"/>
  <c r="N665" i="3"/>
  <c r="N657" i="3"/>
  <c r="N649" i="3"/>
  <c r="N641" i="3"/>
  <c r="N633" i="3"/>
  <c r="N625" i="3"/>
  <c r="N617" i="3"/>
  <c r="N609" i="3"/>
  <c r="N601" i="3"/>
  <c r="N593" i="3"/>
  <c r="N585" i="3"/>
  <c r="N577" i="3"/>
  <c r="N569" i="3"/>
  <c r="N561" i="3"/>
  <c r="N553" i="3"/>
  <c r="N545" i="3"/>
  <c r="N537" i="3"/>
  <c r="N529" i="3"/>
  <c r="N521" i="3"/>
  <c r="N513" i="3"/>
  <c r="N505" i="3"/>
  <c r="N497" i="3"/>
  <c r="N489" i="3"/>
  <c r="N481" i="3"/>
  <c r="N473" i="3"/>
  <c r="N465" i="3"/>
  <c r="N457" i="3"/>
  <c r="N449" i="3"/>
  <c r="N441" i="3"/>
  <c r="N433" i="3"/>
  <c r="N425" i="3"/>
  <c r="N417" i="3"/>
  <c r="N409" i="3"/>
  <c r="N401" i="3"/>
  <c r="N393" i="3"/>
  <c r="N385" i="3"/>
  <c r="N377" i="3"/>
  <c r="N369" i="3"/>
  <c r="N361" i="3"/>
  <c r="N353" i="3"/>
  <c r="N345" i="3"/>
  <c r="N337" i="3"/>
  <c r="N329" i="3"/>
  <c r="N321" i="3"/>
  <c r="N1630" i="3"/>
  <c r="N1335" i="3"/>
  <c r="N1298" i="3"/>
  <c r="N1143" i="3"/>
  <c r="N1129" i="3"/>
  <c r="N1087" i="3"/>
  <c r="N1057" i="3"/>
  <c r="N1023" i="3"/>
  <c r="N993" i="3"/>
  <c r="N959" i="3"/>
  <c r="N929" i="3"/>
  <c r="N862" i="3"/>
  <c r="N859" i="3"/>
  <c r="N825" i="3"/>
  <c r="N822" i="3"/>
  <c r="N818" i="3"/>
  <c r="N810" i="3"/>
  <c r="N802" i="3"/>
  <c r="N794" i="3"/>
  <c r="N786" i="3"/>
  <c r="N778" i="3"/>
  <c r="N770" i="3"/>
  <c r="N762" i="3"/>
  <c r="N754" i="3"/>
  <c r="N746" i="3"/>
  <c r="N738" i="3"/>
  <c r="N730" i="3"/>
  <c r="N722" i="3"/>
  <c r="N714" i="3"/>
  <c r="N706" i="3"/>
  <c r="N698" i="3"/>
  <c r="N690" i="3"/>
  <c r="N682" i="3"/>
  <c r="N674" i="3"/>
  <c r="N666" i="3"/>
  <c r="N658" i="3"/>
  <c r="N650" i="3"/>
  <c r="N642" i="3"/>
  <c r="N634" i="3"/>
  <c r="N626" i="3"/>
  <c r="N618" i="3"/>
  <c r="N610" i="3"/>
  <c r="N602" i="3"/>
  <c r="N594" i="3"/>
  <c r="N586" i="3"/>
  <c r="N578" i="3"/>
  <c r="N570" i="3"/>
  <c r="N562" i="3"/>
  <c r="N554" i="3"/>
  <c r="N546" i="3"/>
  <c r="N538" i="3"/>
  <c r="N530" i="3"/>
  <c r="N522" i="3"/>
  <c r="N514" i="3"/>
  <c r="N506" i="3"/>
  <c r="N498" i="3"/>
  <c r="N490" i="3"/>
  <c r="N482" i="3"/>
  <c r="N474" i="3"/>
  <c r="N466" i="3"/>
  <c r="N458" i="3"/>
  <c r="N450" i="3"/>
  <c r="N442" i="3"/>
  <c r="N434" i="3"/>
  <c r="N426" i="3"/>
  <c r="N418" i="3"/>
  <c r="N410" i="3"/>
  <c r="N402" i="3"/>
  <c r="N394" i="3"/>
  <c r="N386" i="3"/>
  <c r="N378" i="3"/>
  <c r="N370" i="3"/>
  <c r="N362" i="3"/>
  <c r="N354" i="3"/>
  <c r="N346" i="3"/>
  <c r="N338" i="3"/>
  <c r="N330" i="3"/>
  <c r="N322" i="3"/>
  <c r="N1201" i="3"/>
  <c r="N1191" i="3"/>
  <c r="N1177" i="3"/>
  <c r="N1081" i="3"/>
  <c r="N1047" i="3"/>
  <c r="N1017" i="3"/>
  <c r="N983" i="3"/>
  <c r="N953" i="3"/>
  <c r="N913" i="3"/>
  <c r="N910" i="3"/>
  <c r="N903" i="3"/>
  <c r="N857" i="3"/>
  <c r="N855" i="3"/>
  <c r="N840" i="3"/>
  <c r="N832" i="3"/>
  <c r="N811" i="3"/>
  <c r="N803" i="3"/>
  <c r="N795" i="3"/>
  <c r="N787" i="3"/>
  <c r="N779" i="3"/>
  <c r="N771" i="3"/>
  <c r="N763" i="3"/>
  <c r="N755" i="3"/>
  <c r="N747" i="3"/>
  <c r="N739" i="3"/>
  <c r="N731" i="3"/>
  <c r="N723" i="3"/>
  <c r="N715" i="3"/>
  <c r="N707" i="3"/>
  <c r="N699" i="3"/>
  <c r="N691" i="3"/>
  <c r="N683" i="3"/>
  <c r="N675" i="3"/>
  <c r="N667" i="3"/>
  <c r="N659" i="3"/>
  <c r="N651" i="3"/>
  <c r="N643" i="3"/>
  <c r="N635" i="3"/>
  <c r="N627" i="3"/>
  <c r="N619" i="3"/>
  <c r="N611" i="3"/>
  <c r="N603" i="3"/>
  <c r="N595" i="3"/>
  <c r="N587" i="3"/>
  <c r="N579" i="3"/>
  <c r="N571" i="3"/>
  <c r="N563" i="3"/>
  <c r="N555" i="3"/>
  <c r="N547" i="3"/>
  <c r="N539" i="3"/>
  <c r="N531" i="3"/>
  <c r="N523" i="3"/>
  <c r="N515" i="3"/>
  <c r="N507" i="3"/>
  <c r="N499" i="3"/>
  <c r="N491" i="3"/>
  <c r="N483" i="3"/>
  <c r="N475" i="3"/>
  <c r="N467" i="3"/>
  <c r="N459" i="3"/>
  <c r="N451" i="3"/>
  <c r="N443" i="3"/>
  <c r="N435" i="3"/>
  <c r="N427" i="3"/>
  <c r="N419" i="3"/>
  <c r="N411" i="3"/>
  <c r="N403" i="3"/>
  <c r="N395" i="3"/>
  <c r="N387" i="3"/>
  <c r="N379" i="3"/>
  <c r="N371" i="3"/>
  <c r="N363" i="3"/>
  <c r="N355" i="3"/>
  <c r="N347" i="3"/>
  <c r="N339" i="3"/>
  <c r="N331" i="3"/>
  <c r="N323" i="3"/>
  <c r="N1319" i="3"/>
  <c r="N1306" i="3"/>
  <c r="N1272" i="3"/>
  <c r="N1263" i="3"/>
  <c r="N1249" i="3"/>
  <c r="N1197" i="3"/>
  <c r="N1111" i="3"/>
  <c r="N1105" i="3"/>
  <c r="N1071" i="3"/>
  <c r="N1041" i="3"/>
  <c r="N1007" i="3"/>
  <c r="N977" i="3"/>
  <c r="N943" i="3"/>
  <c r="N889" i="3"/>
  <c r="N886" i="3"/>
  <c r="N879" i="3"/>
  <c r="N871" i="3"/>
  <c r="N838" i="3"/>
  <c r="N835" i="3"/>
  <c r="N823" i="3"/>
  <c r="N819" i="3"/>
  <c r="N812" i="3"/>
  <c r="N804" i="3"/>
  <c r="N796" i="3"/>
  <c r="N788" i="3"/>
  <c r="N780" i="3"/>
  <c r="N772" i="3"/>
  <c r="N764" i="3"/>
  <c r="N756" i="3"/>
  <c r="N748" i="3"/>
  <c r="N740" i="3"/>
  <c r="N732" i="3"/>
  <c r="N724" i="3"/>
  <c r="N716" i="3"/>
  <c r="N708" i="3"/>
  <c r="N700" i="3"/>
  <c r="N692" i="3"/>
  <c r="N684" i="3"/>
  <c r="N676" i="3"/>
  <c r="N668" i="3"/>
  <c r="N660" i="3"/>
  <c r="N652" i="3"/>
  <c r="N644" i="3"/>
  <c r="N636" i="3"/>
  <c r="N628" i="3"/>
  <c r="N1458" i="3"/>
  <c r="N1258" i="3"/>
  <c r="N1215" i="3"/>
  <c r="N1193" i="3"/>
  <c r="N1089" i="3"/>
  <c r="N1055" i="3"/>
  <c r="N1025" i="3"/>
  <c r="N991" i="3"/>
  <c r="N961" i="3"/>
  <c r="N927" i="3"/>
  <c r="N905" i="3"/>
  <c r="N902" i="3"/>
  <c r="N895" i="3"/>
  <c r="N846" i="3"/>
  <c r="N843" i="3"/>
  <c r="N833" i="3"/>
  <c r="N830" i="3"/>
  <c r="N814" i="3"/>
  <c r="N806" i="3"/>
  <c r="N798" i="3"/>
  <c r="N790" i="3"/>
  <c r="N782" i="3"/>
  <c r="N774" i="3"/>
  <c r="N766" i="3"/>
  <c r="N758" i="3"/>
  <c r="N750" i="3"/>
  <c r="N742" i="3"/>
  <c r="N734" i="3"/>
  <c r="N726" i="3"/>
  <c r="N718" i="3"/>
  <c r="N710" i="3"/>
  <c r="N702" i="3"/>
  <c r="N694" i="3"/>
  <c r="N686" i="3"/>
  <c r="N678" i="3"/>
  <c r="N670" i="3"/>
  <c r="N662" i="3"/>
  <c r="N654" i="3"/>
  <c r="N646" i="3"/>
  <c r="N638" i="3"/>
  <c r="N630" i="3"/>
  <c r="N622" i="3"/>
  <c r="N614" i="3"/>
  <c r="N606" i="3"/>
  <c r="N598" i="3"/>
  <c r="N590" i="3"/>
  <c r="N582" i="3"/>
  <c r="N574" i="3"/>
  <c r="N566" i="3"/>
  <c r="N558" i="3"/>
  <c r="N550" i="3"/>
  <c r="N542" i="3"/>
  <c r="N534" i="3"/>
  <c r="N1159" i="3"/>
  <c r="N1127" i="3"/>
  <c r="N985" i="3"/>
  <c r="N813" i="3"/>
  <c r="N783" i="3"/>
  <c r="N749" i="3"/>
  <c r="N743" i="3"/>
  <c r="N733" i="3"/>
  <c r="N727" i="3"/>
  <c r="N717" i="3"/>
  <c r="N711" i="3"/>
  <c r="N701" i="3"/>
  <c r="N695" i="3"/>
  <c r="N685" i="3"/>
  <c r="N679" i="3"/>
  <c r="N669" i="3"/>
  <c r="N663" i="3"/>
  <c r="N653" i="3"/>
  <c r="N647" i="3"/>
  <c r="N637" i="3"/>
  <c r="N631" i="3"/>
  <c r="N621" i="3"/>
  <c r="N589" i="3"/>
  <c r="N557" i="3"/>
  <c r="N524" i="3"/>
  <c r="N516" i="3"/>
  <c r="N508" i="3"/>
  <c r="N500" i="3"/>
  <c r="N492" i="3"/>
  <c r="N484" i="3"/>
  <c r="N476" i="3"/>
  <c r="N468" i="3"/>
  <c r="N460" i="3"/>
  <c r="N452" i="3"/>
  <c r="N444" i="3"/>
  <c r="N436" i="3"/>
  <c r="N428" i="3"/>
  <c r="N420" i="3"/>
  <c r="N412" i="3"/>
  <c r="N404" i="3"/>
  <c r="N396" i="3"/>
  <c r="N388" i="3"/>
  <c r="N380" i="3"/>
  <c r="N372" i="3"/>
  <c r="N364" i="3"/>
  <c r="N356" i="3"/>
  <c r="N348" i="3"/>
  <c r="N340" i="3"/>
  <c r="N332" i="3"/>
  <c r="N324" i="3"/>
  <c r="N315" i="3"/>
  <c r="N307" i="3"/>
  <c r="N299" i="3"/>
  <c r="N291" i="3"/>
  <c r="N283" i="3"/>
  <c r="N275" i="3"/>
  <c r="N267" i="3"/>
  <c r="N259" i="3"/>
  <c r="N251" i="3"/>
  <c r="N243" i="3"/>
  <c r="N235" i="3"/>
  <c r="N227" i="3"/>
  <c r="N219" i="3"/>
  <c r="N211" i="3"/>
  <c r="N203" i="3"/>
  <c r="N195" i="3"/>
  <c r="N187" i="3"/>
  <c r="N179" i="3"/>
  <c r="N171" i="3"/>
  <c r="N163" i="3"/>
  <c r="N1145" i="3"/>
  <c r="N1079" i="3"/>
  <c r="N1065" i="3"/>
  <c r="N1031" i="3"/>
  <c r="N951" i="3"/>
  <c r="N937" i="3"/>
  <c r="N865" i="3"/>
  <c r="N807" i="3"/>
  <c r="N773" i="3"/>
  <c r="N599" i="3"/>
  <c r="N596" i="3"/>
  <c r="N567" i="3"/>
  <c r="N564" i="3"/>
  <c r="N535" i="3"/>
  <c r="N532" i="3"/>
  <c r="N526" i="3"/>
  <c r="N518" i="3"/>
  <c r="N510" i="3"/>
  <c r="N502" i="3"/>
  <c r="N494" i="3"/>
  <c r="N486" i="3"/>
  <c r="N478" i="3"/>
  <c r="N470" i="3"/>
  <c r="N462" i="3"/>
  <c r="N454" i="3"/>
  <c r="N446" i="3"/>
  <c r="N438" i="3"/>
  <c r="N430" i="3"/>
  <c r="N422" i="3"/>
  <c r="N414" i="3"/>
  <c r="N406" i="3"/>
  <c r="N398" i="3"/>
  <c r="N390" i="3"/>
  <c r="N382" i="3"/>
  <c r="N374" i="3"/>
  <c r="N366" i="3"/>
  <c r="N358" i="3"/>
  <c r="N350" i="3"/>
  <c r="N342" i="3"/>
  <c r="N334" i="3"/>
  <c r="N326" i="3"/>
  <c r="N316" i="3"/>
  <c r="N308" i="3"/>
  <c r="N300" i="3"/>
  <c r="N292" i="3"/>
  <c r="N284" i="3"/>
  <c r="N276" i="3"/>
  <c r="N268" i="3"/>
  <c r="N260" i="3"/>
  <c r="N252" i="3"/>
  <c r="N244" i="3"/>
  <c r="N236" i="3"/>
  <c r="N228" i="3"/>
  <c r="N220" i="3"/>
  <c r="N212" i="3"/>
  <c r="N875" i="3"/>
  <c r="N839" i="3"/>
  <c r="N797" i="3"/>
  <c r="N767" i="3"/>
  <c r="N613" i="3"/>
  <c r="N581" i="3"/>
  <c r="N549" i="3"/>
  <c r="N317" i="3"/>
  <c r="N309" i="3"/>
  <c r="N301" i="3"/>
  <c r="N293" i="3"/>
  <c r="N285" i="3"/>
  <c r="N277" i="3"/>
  <c r="N269" i="3"/>
  <c r="N261" i="3"/>
  <c r="N253" i="3"/>
  <c r="N245" i="3"/>
  <c r="N237" i="3"/>
  <c r="N229" i="3"/>
  <c r="N221" i="3"/>
  <c r="N213" i="3"/>
  <c r="N205" i="3"/>
  <c r="N197" i="3"/>
  <c r="N189" i="3"/>
  <c r="N181" i="3"/>
  <c r="N173" i="3"/>
  <c r="N165" i="3"/>
  <c r="N157" i="3"/>
  <c r="N149" i="3"/>
  <c r="N141" i="3"/>
  <c r="N133" i="3"/>
  <c r="N125" i="3"/>
  <c r="N117" i="3"/>
  <c r="N109" i="3"/>
  <c r="N101" i="3"/>
  <c r="N93" i="3"/>
  <c r="N85" i="3"/>
  <c r="N77" i="3"/>
  <c r="N69" i="3"/>
  <c r="N791" i="3"/>
  <c r="N757" i="3"/>
  <c r="N620" i="3"/>
  <c r="N591" i="3"/>
  <c r="N588" i="3"/>
  <c r="N559" i="3"/>
  <c r="N556" i="3"/>
  <c r="N318" i="3"/>
  <c r="N310" i="3"/>
  <c r="N302" i="3"/>
  <c r="N294" i="3"/>
  <c r="N286" i="3"/>
  <c r="N278" i="3"/>
  <c r="N270" i="3"/>
  <c r="N262" i="3"/>
  <c r="N254" i="3"/>
  <c r="N246" i="3"/>
  <c r="N238" i="3"/>
  <c r="N230" i="3"/>
  <c r="N1049" i="3"/>
  <c r="N867" i="3"/>
  <c r="N815" i="3"/>
  <c r="N781" i="3"/>
  <c r="N751" i="3"/>
  <c r="N741" i="3"/>
  <c r="N735" i="3"/>
  <c r="N725" i="3"/>
  <c r="N719" i="3"/>
  <c r="N709" i="3"/>
  <c r="N703" i="3"/>
  <c r="N693" i="3"/>
  <c r="N687" i="3"/>
  <c r="N677" i="3"/>
  <c r="N671" i="3"/>
  <c r="N661" i="3"/>
  <c r="N655" i="3"/>
  <c r="N645" i="3"/>
  <c r="N639" i="3"/>
  <c r="N629" i="3"/>
  <c r="N623" i="3"/>
  <c r="N605" i="3"/>
  <c r="N573" i="3"/>
  <c r="N541" i="3"/>
  <c r="N525" i="3"/>
  <c r="N517" i="3"/>
  <c r="N509" i="3"/>
  <c r="N501" i="3"/>
  <c r="N493" i="3"/>
  <c r="N485" i="3"/>
  <c r="N477" i="3"/>
  <c r="N469" i="3"/>
  <c r="N461" i="3"/>
  <c r="N453" i="3"/>
  <c r="N445" i="3"/>
  <c r="N437" i="3"/>
  <c r="N429" i="3"/>
  <c r="N421" i="3"/>
  <c r="N413" i="3"/>
  <c r="N405" i="3"/>
  <c r="N397" i="3"/>
  <c r="N389" i="3"/>
  <c r="N381" i="3"/>
  <c r="N373" i="3"/>
  <c r="N365" i="3"/>
  <c r="N357" i="3"/>
  <c r="N349" i="3"/>
  <c r="N341" i="3"/>
  <c r="N333" i="3"/>
  <c r="N325" i="3"/>
  <c r="N319" i="3"/>
  <c r="N311" i="3"/>
  <c r="N303" i="3"/>
  <c r="N295" i="3"/>
  <c r="N287" i="3"/>
  <c r="N279" i="3"/>
  <c r="N271" i="3"/>
  <c r="N263" i="3"/>
  <c r="N255" i="3"/>
  <c r="N247" i="3"/>
  <c r="N239" i="3"/>
  <c r="N231" i="3"/>
  <c r="N223" i="3"/>
  <c r="N215" i="3"/>
  <c r="N207" i="3"/>
  <c r="N199" i="3"/>
  <c r="N191" i="3"/>
  <c r="N183" i="3"/>
  <c r="N175" i="3"/>
  <c r="N1199" i="3"/>
  <c r="N856" i="3"/>
  <c r="N848" i="3"/>
  <c r="N841" i="3"/>
  <c r="N799" i="3"/>
  <c r="N765" i="3"/>
  <c r="N597" i="3"/>
  <c r="N565" i="3"/>
  <c r="N533" i="3"/>
  <c r="N527" i="3"/>
  <c r="N519" i="3"/>
  <c r="N511" i="3"/>
  <c r="N503" i="3"/>
  <c r="N495" i="3"/>
  <c r="N487" i="3"/>
  <c r="N479" i="3"/>
  <c r="N471" i="3"/>
  <c r="N463" i="3"/>
  <c r="N455" i="3"/>
  <c r="N447" i="3"/>
  <c r="N439" i="3"/>
  <c r="N431" i="3"/>
  <c r="N423" i="3"/>
  <c r="N415" i="3"/>
  <c r="N407" i="3"/>
  <c r="N399" i="3"/>
  <c r="N391" i="3"/>
  <c r="N383" i="3"/>
  <c r="N375" i="3"/>
  <c r="N367" i="3"/>
  <c r="N359" i="3"/>
  <c r="N351" i="3"/>
  <c r="N343" i="3"/>
  <c r="N335" i="3"/>
  <c r="N327" i="3"/>
  <c r="N313" i="3"/>
  <c r="N305" i="3"/>
  <c r="N297" i="3"/>
  <c r="N289" i="3"/>
  <c r="N281" i="3"/>
  <c r="N273" i="3"/>
  <c r="N265" i="3"/>
  <c r="N257" i="3"/>
  <c r="N249" i="3"/>
  <c r="N241" i="3"/>
  <c r="N233" i="3"/>
  <c r="N225" i="3"/>
  <c r="N217" i="3"/>
  <c r="N209" i="3"/>
  <c r="N201" i="3"/>
  <c r="N193" i="3"/>
  <c r="N185" i="3"/>
  <c r="N177" i="3"/>
  <c r="N169" i="3"/>
  <c r="N161" i="3"/>
  <c r="N153" i="3"/>
  <c r="N145" i="3"/>
  <c r="N137" i="3"/>
  <c r="N129" i="3"/>
  <c r="N121" i="3"/>
  <c r="N113" i="3"/>
  <c r="N105" i="3"/>
  <c r="N97" i="3"/>
  <c r="N89" i="3"/>
  <c r="N81" i="3"/>
  <c r="N73" i="3"/>
  <c r="N65" i="3"/>
  <c r="N826" i="3"/>
  <c r="N615" i="3"/>
  <c r="N583" i="3"/>
  <c r="N551" i="3"/>
  <c r="N320" i="3"/>
  <c r="N288" i="3"/>
  <c r="N256" i="3"/>
  <c r="N224" i="3"/>
  <c r="N210" i="3"/>
  <c r="N789" i="3"/>
  <c r="N775" i="3"/>
  <c r="N314" i="3"/>
  <c r="N282" i="3"/>
  <c r="N250" i="3"/>
  <c r="N167" i="3"/>
  <c r="N154" i="3"/>
  <c r="N151" i="3"/>
  <c r="N138" i="3"/>
  <c r="N135" i="3"/>
  <c r="N122" i="3"/>
  <c r="N119" i="3"/>
  <c r="N1095" i="3"/>
  <c r="N296" i="3"/>
  <c r="N264" i="3"/>
  <c r="N232" i="3"/>
  <c r="N214" i="3"/>
  <c r="N162" i="3"/>
  <c r="N148" i="3"/>
  <c r="N1208" i="3"/>
  <c r="N604" i="3"/>
  <c r="N572" i="3"/>
  <c r="N540" i="3"/>
  <c r="N290" i="3"/>
  <c r="N258" i="3"/>
  <c r="N226" i="3"/>
  <c r="N1001" i="3"/>
  <c r="N919" i="3"/>
  <c r="N612" i="3"/>
  <c r="N580" i="3"/>
  <c r="N548" i="3"/>
  <c r="N304" i="3"/>
  <c r="N272" i="3"/>
  <c r="N240" i="3"/>
  <c r="N158" i="3"/>
  <c r="N152" i="3"/>
  <c r="N136" i="3"/>
  <c r="N120" i="3"/>
  <c r="N104" i="3"/>
  <c r="N88" i="3"/>
  <c r="N72" i="3"/>
  <c r="N873" i="3"/>
  <c r="N824" i="3"/>
  <c r="N759" i="3"/>
  <c r="N298" i="3"/>
  <c r="N266" i="3"/>
  <c r="N234" i="3"/>
  <c r="N218" i="3"/>
  <c r="N206" i="3"/>
  <c r="N204" i="3"/>
  <c r="N202" i="3"/>
  <c r="N200" i="3"/>
  <c r="N198" i="3"/>
  <c r="N196" i="3"/>
  <c r="N194" i="3"/>
  <c r="N192" i="3"/>
  <c r="N190" i="3"/>
  <c r="N188" i="3"/>
  <c r="N186" i="3"/>
  <c r="N184" i="3"/>
  <c r="N182" i="3"/>
  <c r="N180" i="3"/>
  <c r="N178" i="3"/>
  <c r="N176" i="3"/>
  <c r="N174" i="3"/>
  <c r="N172" i="3"/>
  <c r="N170" i="3"/>
  <c r="N168" i="3"/>
  <c r="N146" i="3"/>
  <c r="N143" i="3"/>
  <c r="N130" i="3"/>
  <c r="N127" i="3"/>
  <c r="N114" i="3"/>
  <c r="N111" i="3"/>
  <c r="N98" i="3"/>
  <c r="N95" i="3"/>
  <c r="N82" i="3"/>
  <c r="N79" i="3"/>
  <c r="N66" i="3"/>
  <c r="N164" i="3"/>
  <c r="N156" i="3"/>
  <c r="N144" i="3"/>
  <c r="N142" i="3"/>
  <c r="N128" i="3"/>
  <c r="N116" i="3"/>
  <c r="N100" i="3"/>
  <c r="N84" i="3"/>
  <c r="N68" i="3"/>
  <c r="N63" i="3"/>
  <c r="N55" i="3"/>
  <c r="N47" i="3"/>
  <c r="N39" i="3"/>
  <c r="N31" i="3"/>
  <c r="N23" i="3"/>
  <c r="N15" i="3"/>
  <c r="N14" i="3"/>
  <c r="N805" i="3"/>
  <c r="N274" i="3"/>
  <c r="N166" i="3"/>
  <c r="N134" i="3"/>
  <c r="N132" i="3"/>
  <c r="N126" i="3"/>
  <c r="N124" i="3"/>
  <c r="N112" i="3"/>
  <c r="N107" i="3"/>
  <c r="N103" i="3"/>
  <c r="N96" i="3"/>
  <c r="N91" i="3"/>
  <c r="N87" i="3"/>
  <c r="N80" i="3"/>
  <c r="N75" i="3"/>
  <c r="N71" i="3"/>
  <c r="N56" i="3"/>
  <c r="N48" i="3"/>
  <c r="N40" i="3"/>
  <c r="N32" i="3"/>
  <c r="N24" i="3"/>
  <c r="N16" i="3"/>
  <c r="N575" i="3"/>
  <c r="N139" i="3"/>
  <c r="N64" i="3"/>
  <c r="N57" i="3"/>
  <c r="N49" i="3"/>
  <c r="N41" i="3"/>
  <c r="N33" i="3"/>
  <c r="N25" i="3"/>
  <c r="N17" i="3"/>
  <c r="N967" i="3"/>
  <c r="N863" i="3"/>
  <c r="N312" i="3"/>
  <c r="N242" i="3"/>
  <c r="N216" i="3"/>
  <c r="N150" i="3"/>
  <c r="N115" i="3"/>
  <c r="N110" i="3"/>
  <c r="N99" i="3"/>
  <c r="N94" i="3"/>
  <c r="N83" i="3"/>
  <c r="N78" i="3"/>
  <c r="N67" i="3"/>
  <c r="N58" i="3"/>
  <c r="N50" i="3"/>
  <c r="N42" i="3"/>
  <c r="N34" i="3"/>
  <c r="N26" i="3"/>
  <c r="N18" i="3"/>
  <c r="N6" i="3"/>
  <c r="N5" i="3"/>
  <c r="N4" i="3"/>
  <c r="N881" i="3"/>
  <c r="N70" i="3"/>
  <c r="N53" i="3"/>
  <c r="N45" i="3"/>
  <c r="N1015" i="3"/>
  <c r="N543" i="3"/>
  <c r="N248" i="3"/>
  <c r="N208" i="3"/>
  <c r="N118" i="3"/>
  <c r="N46" i="3"/>
  <c r="N38" i="3"/>
  <c r="N30" i="3"/>
  <c r="N12" i="3"/>
  <c r="N10" i="3"/>
  <c r="N160" i="3"/>
  <c r="N155" i="3"/>
  <c r="N131" i="3"/>
  <c r="N108" i="3"/>
  <c r="N92" i="3"/>
  <c r="N76" i="3"/>
  <c r="N59" i="3"/>
  <c r="N51" i="3"/>
  <c r="N43" i="3"/>
  <c r="N35" i="3"/>
  <c r="N27" i="3"/>
  <c r="N19" i="3"/>
  <c r="N7" i="3"/>
  <c r="N61" i="3"/>
  <c r="N1113" i="3"/>
  <c r="N607" i="3"/>
  <c r="N280" i="3"/>
  <c r="N147" i="3"/>
  <c r="N123" i="3"/>
  <c r="N106" i="3"/>
  <c r="N90" i="3"/>
  <c r="N74" i="3"/>
  <c r="N60" i="3"/>
  <c r="N52" i="3"/>
  <c r="N44" i="3"/>
  <c r="N36" i="3"/>
  <c r="N28" i="3"/>
  <c r="N20" i="3"/>
  <c r="N8" i="3"/>
  <c r="N159" i="3"/>
  <c r="N140" i="3"/>
  <c r="N102" i="3"/>
  <c r="N86" i="3"/>
  <c r="N37" i="3"/>
  <c r="N29" i="3"/>
  <c r="N21" i="3"/>
  <c r="N9" i="3"/>
  <c r="N306" i="3"/>
  <c r="N222" i="3"/>
  <c r="N62" i="3"/>
  <c r="N54" i="3"/>
  <c r="N22" i="3"/>
  <c r="N13" i="3"/>
  <c r="N11" i="3"/>
  <c r="I5" i="3"/>
  <c r="I6" i="3" s="1"/>
  <c r="E6" i="2"/>
  <c r="I115" i="3" l="1"/>
  <c r="H116" i="3"/>
  <c r="I91" i="3"/>
  <c r="H92" i="3"/>
  <c r="H60" i="3"/>
  <c r="I59" i="3"/>
  <c r="I46" i="3"/>
  <c r="H47" i="3"/>
  <c r="I32" i="3"/>
  <c r="H33" i="3"/>
  <c r="H26" i="3"/>
  <c r="I25" i="3"/>
  <c r="E6" i="3"/>
  <c r="E7" i="3" s="1"/>
  <c r="F7" i="3" s="1"/>
  <c r="L5" i="3"/>
  <c r="M2679" i="3"/>
  <c r="M2671" i="3"/>
  <c r="M2663" i="3"/>
  <c r="M2655" i="3"/>
  <c r="M2647" i="3"/>
  <c r="M2673" i="3"/>
  <c r="M2665" i="3"/>
  <c r="M2657" i="3"/>
  <c r="M2649" i="3"/>
  <c r="M2641" i="3"/>
  <c r="M2633" i="3"/>
  <c r="M2625" i="3"/>
  <c r="M2617" i="3"/>
  <c r="M2609" i="3"/>
  <c r="M2601" i="3"/>
  <c r="M2593" i="3"/>
  <c r="M2585" i="3"/>
  <c r="M2674" i="3"/>
  <c r="M2666" i="3"/>
  <c r="M2658" i="3"/>
  <c r="M2650" i="3"/>
  <c r="M2642" i="3"/>
  <c r="M2634" i="3"/>
  <c r="M2626" i="3"/>
  <c r="M2618" i="3"/>
  <c r="M2610" i="3"/>
  <c r="M2602" i="3"/>
  <c r="M2594" i="3"/>
  <c r="M2586" i="3"/>
  <c r="M2578" i="3"/>
  <c r="M2570" i="3"/>
  <c r="M2680" i="3"/>
  <c r="M2668" i="3"/>
  <c r="M2648" i="3"/>
  <c r="M2638" i="3"/>
  <c r="M2622" i="3"/>
  <c r="M2606" i="3"/>
  <c r="M2590" i="3"/>
  <c r="M2575" i="3"/>
  <c r="M2565" i="3"/>
  <c r="M2676" i="3"/>
  <c r="M2656" i="3"/>
  <c r="M2644" i="3"/>
  <c r="M2632" i="3"/>
  <c r="M2616" i="3"/>
  <c r="M2600" i="3"/>
  <c r="M2584" i="3"/>
  <c r="M2581" i="3"/>
  <c r="M2576" i="3"/>
  <c r="M2567" i="3"/>
  <c r="M2559" i="3"/>
  <c r="M2551" i="3"/>
  <c r="M2543" i="3"/>
  <c r="M2669" i="3"/>
  <c r="M2659" i="3"/>
  <c r="M2654" i="3"/>
  <c r="M2639" i="3"/>
  <c r="M2636" i="3"/>
  <c r="M2623" i="3"/>
  <c r="M2620" i="3"/>
  <c r="M2607" i="3"/>
  <c r="M2604" i="3"/>
  <c r="M2591" i="3"/>
  <c r="M2588" i="3"/>
  <c r="M2572" i="3"/>
  <c r="M2560" i="3"/>
  <c r="M2672" i="3"/>
  <c r="M2677" i="3"/>
  <c r="M2661" i="3"/>
  <c r="M2603" i="3"/>
  <c r="M2599" i="3"/>
  <c r="M2573" i="3"/>
  <c r="M2550" i="3"/>
  <c r="M2546" i="3"/>
  <c r="M2541" i="3"/>
  <c r="M2534" i="3"/>
  <c r="M2526" i="3"/>
  <c r="M2518" i="3"/>
  <c r="M2510" i="3"/>
  <c r="M2502" i="3"/>
  <c r="M2653" i="3"/>
  <c r="M2651" i="3"/>
  <c r="M2619" i="3"/>
  <c r="M2615" i="3"/>
  <c r="M2564" i="3"/>
  <c r="M2558" i="3"/>
  <c r="M2547" i="3"/>
  <c r="M2542" i="3"/>
  <c r="M2536" i="3"/>
  <c r="M2528" i="3"/>
  <c r="M2520" i="3"/>
  <c r="M2512" i="3"/>
  <c r="M2504" i="3"/>
  <c r="M2660" i="3"/>
  <c r="M2646" i="3"/>
  <c r="M2637" i="3"/>
  <c r="M2629" i="3"/>
  <c r="M2627" i="3"/>
  <c r="M2598" i="3"/>
  <c r="M2596" i="3"/>
  <c r="M2592" i="3"/>
  <c r="M2580" i="3"/>
  <c r="M2571" i="3"/>
  <c r="M2569" i="3"/>
  <c r="M2562" i="3"/>
  <c r="M2552" i="3"/>
  <c r="M2537" i="3"/>
  <c r="M2529" i="3"/>
  <c r="M2521" i="3"/>
  <c r="M2513" i="3"/>
  <c r="M2505" i="3"/>
  <c r="M2667" i="3"/>
  <c r="M2645" i="3"/>
  <c r="M2643" i="3"/>
  <c r="M2587" i="3"/>
  <c r="M2583" i="3"/>
  <c r="M2563" i="3"/>
  <c r="M2549" i="3"/>
  <c r="M2540" i="3"/>
  <c r="M2532" i="3"/>
  <c r="M2524" i="3"/>
  <c r="M2516" i="3"/>
  <c r="M2508" i="3"/>
  <c r="M2500" i="3"/>
  <c r="M2675" i="3"/>
  <c r="M2664" i="3"/>
  <c r="M2630" i="3"/>
  <c r="M2628" i="3"/>
  <c r="M2624" i="3"/>
  <c r="M2605" i="3"/>
  <c r="M2597" i="3"/>
  <c r="M2595" i="3"/>
  <c r="M2662" i="3"/>
  <c r="M2678" i="3"/>
  <c r="M2652" i="3"/>
  <c r="M2612" i="3"/>
  <c r="M2582" i="3"/>
  <c r="M2568" i="3"/>
  <c r="M2566" i="3"/>
  <c r="M2545" i="3"/>
  <c r="M2493" i="3"/>
  <c r="M2485" i="3"/>
  <c r="M2477" i="3"/>
  <c r="M2469" i="3"/>
  <c r="M2461" i="3"/>
  <c r="M2608" i="3"/>
  <c r="M2579" i="3"/>
  <c r="M2553" i="3"/>
  <c r="M2494" i="3"/>
  <c r="M2486" i="3"/>
  <c r="M2478" i="3"/>
  <c r="M2470" i="3"/>
  <c r="M2621" i="3"/>
  <c r="M2557" i="3"/>
  <c r="M2548" i="3"/>
  <c r="M2497" i="3"/>
  <c r="M2489" i="3"/>
  <c r="M2481" i="3"/>
  <c r="M2473" i="3"/>
  <c r="M2465" i="3"/>
  <c r="M2613" i="3"/>
  <c r="M2554" i="3"/>
  <c r="M2498" i="3"/>
  <c r="M2490" i="3"/>
  <c r="M2482" i="3"/>
  <c r="M2474" i="3"/>
  <c r="M2466" i="3"/>
  <c r="M2458" i="3"/>
  <c r="M2535" i="3"/>
  <c r="M2523" i="3"/>
  <c r="M2514" i="3"/>
  <c r="M2447" i="3"/>
  <c r="M2439" i="3"/>
  <c r="M2431" i="3"/>
  <c r="M2423" i="3"/>
  <c r="M2415" i="3"/>
  <c r="M2640" i="3"/>
  <c r="M2635" i="3"/>
  <c r="M2589" i="3"/>
  <c r="M2525" i="3"/>
  <c r="M2519" i="3"/>
  <c r="M2507" i="3"/>
  <c r="M2496" i="3"/>
  <c r="M2492" i="3"/>
  <c r="M2488" i="3"/>
  <c r="M2484" i="3"/>
  <c r="M2480" i="3"/>
  <c r="M2476" i="3"/>
  <c r="M2472" i="3"/>
  <c r="M2449" i="3"/>
  <c r="M2441" i="3"/>
  <c r="M2433" i="3"/>
  <c r="M2425" i="3"/>
  <c r="M2417" i="3"/>
  <c r="M2409" i="3"/>
  <c r="M2401" i="3"/>
  <c r="M2556" i="3"/>
  <c r="M2531" i="3"/>
  <c r="M2522" i="3"/>
  <c r="M2468" i="3"/>
  <c r="M2464" i="3"/>
  <c r="M2462" i="3"/>
  <c r="M2459" i="3"/>
  <c r="M2456" i="3"/>
  <c r="M2450" i="3"/>
  <c r="M2442" i="3"/>
  <c r="M2434" i="3"/>
  <c r="M2426" i="3"/>
  <c r="M2418" i="3"/>
  <c r="M2410" i="3"/>
  <c r="M2402" i="3"/>
  <c r="M2670" i="3"/>
  <c r="M2614" i="3"/>
  <c r="M2539" i="3"/>
  <c r="M2530" i="3"/>
  <c r="M2495" i="3"/>
  <c r="M2491" i="3"/>
  <c r="M2487" i="3"/>
  <c r="M2483" i="3"/>
  <c r="M2479" i="3"/>
  <c r="M2475" i="3"/>
  <c r="M2471" i="3"/>
  <c r="M2460" i="3"/>
  <c r="M2457" i="3"/>
  <c r="M2453" i="3"/>
  <c r="M2445" i="3"/>
  <c r="M2437" i="3"/>
  <c r="M2429" i="3"/>
  <c r="M2421" i="3"/>
  <c r="M2413" i="3"/>
  <c r="M2405" i="3"/>
  <c r="M2544" i="3"/>
  <c r="M2517" i="3"/>
  <c r="M2511" i="3"/>
  <c r="M2499" i="3"/>
  <c r="M2467" i="3"/>
  <c r="M2463" i="3"/>
  <c r="M2454" i="3"/>
  <c r="M2446" i="3"/>
  <c r="M2438" i="3"/>
  <c r="M2430" i="3"/>
  <c r="M2577" i="3"/>
  <c r="M2455" i="3"/>
  <c r="M2398" i="3"/>
  <c r="M2390" i="3"/>
  <c r="M2382" i="3"/>
  <c r="M2374" i="3"/>
  <c r="M2366" i="3"/>
  <c r="M2358" i="3"/>
  <c r="M2350" i="3"/>
  <c r="M2342" i="3"/>
  <c r="M2334" i="3"/>
  <c r="M2326" i="3"/>
  <c r="M2318" i="3"/>
  <c r="M2310" i="3"/>
  <c r="M2302" i="3"/>
  <c r="M2294" i="3"/>
  <c r="M2555" i="3"/>
  <c r="M2538" i="3"/>
  <c r="M2533" i="3"/>
  <c r="M2515" i="3"/>
  <c r="M2400" i="3"/>
  <c r="M2393" i="3"/>
  <c r="M2385" i="3"/>
  <c r="M2377" i="3"/>
  <c r="M2369" i="3"/>
  <c r="M2361" i="3"/>
  <c r="M2353" i="3"/>
  <c r="M2345" i="3"/>
  <c r="M2337" i="3"/>
  <c r="M2329" i="3"/>
  <c r="M2321" i="3"/>
  <c r="M2313" i="3"/>
  <c r="M2305" i="3"/>
  <c r="M2574" i="3"/>
  <c r="M2509" i="3"/>
  <c r="M2411" i="3"/>
  <c r="M2396" i="3"/>
  <c r="M2388" i="3"/>
  <c r="M2380" i="3"/>
  <c r="M2372" i="3"/>
  <c r="M2364" i="3"/>
  <c r="M2356" i="3"/>
  <c r="M2348" i="3"/>
  <c r="M2340" i="3"/>
  <c r="M2332" i="3"/>
  <c r="M2324" i="3"/>
  <c r="M2316" i="3"/>
  <c r="M2308" i="3"/>
  <c r="M2300" i="3"/>
  <c r="M2292" i="3"/>
  <c r="M2284" i="3"/>
  <c r="M2276" i="3"/>
  <c r="M2268" i="3"/>
  <c r="M2260" i="3"/>
  <c r="M2252" i="3"/>
  <c r="M2244" i="3"/>
  <c r="M2236" i="3"/>
  <c r="M2228" i="3"/>
  <c r="M2448" i="3"/>
  <c r="M2443" i="3"/>
  <c r="M2436" i="3"/>
  <c r="M2404" i="3"/>
  <c r="M2397" i="3"/>
  <c r="M2389" i="3"/>
  <c r="M2381" i="3"/>
  <c r="M2373" i="3"/>
  <c r="M2365" i="3"/>
  <c r="M2357" i="3"/>
  <c r="M2349" i="3"/>
  <c r="M2341" i="3"/>
  <c r="M2333" i="3"/>
  <c r="M2325" i="3"/>
  <c r="M2317" i="3"/>
  <c r="M2309" i="3"/>
  <c r="M2301" i="3"/>
  <c r="M2293" i="3"/>
  <c r="M2285" i="3"/>
  <c r="M2277" i="3"/>
  <c r="M2269" i="3"/>
  <c r="M2261" i="3"/>
  <c r="M2253" i="3"/>
  <c r="M2245" i="3"/>
  <c r="M2237" i="3"/>
  <c r="M2229" i="3"/>
  <c r="M2527" i="3"/>
  <c r="M2444" i="3"/>
  <c r="M2440" i="3"/>
  <c r="M2427" i="3"/>
  <c r="M2424" i="3"/>
  <c r="M2414" i="3"/>
  <c r="M2406" i="3"/>
  <c r="M2287" i="3"/>
  <c r="M2274" i="3"/>
  <c r="M2271" i="3"/>
  <c r="M2258" i="3"/>
  <c r="M2255" i="3"/>
  <c r="M2242" i="3"/>
  <c r="M2239" i="3"/>
  <c r="M2224" i="3"/>
  <c r="M2631" i="3"/>
  <c r="M2506" i="3"/>
  <c r="M2330" i="3"/>
  <c r="M2328" i="3"/>
  <c r="M2322" i="3"/>
  <c r="M2320" i="3"/>
  <c r="M2314" i="3"/>
  <c r="M2312" i="3"/>
  <c r="M2306" i="3"/>
  <c r="M2304" i="3"/>
  <c r="M2288" i="3"/>
  <c r="M2278" i="3"/>
  <c r="M2272" i="3"/>
  <c r="M2262" i="3"/>
  <c r="M2256" i="3"/>
  <c r="M2246" i="3"/>
  <c r="M2240" i="3"/>
  <c r="M2230" i="3"/>
  <c r="M2226" i="3"/>
  <c r="M2218" i="3"/>
  <c r="M2210" i="3"/>
  <c r="M2202" i="3"/>
  <c r="M2194" i="3"/>
  <c r="M2186" i="3"/>
  <c r="M2178" i="3"/>
  <c r="M2170" i="3"/>
  <c r="M2162" i="3"/>
  <c r="M2154" i="3"/>
  <c r="M2146" i="3"/>
  <c r="M2611" i="3"/>
  <c r="M2452" i="3"/>
  <c r="M2412" i="3"/>
  <c r="M2395" i="3"/>
  <c r="M2387" i="3"/>
  <c r="M2379" i="3"/>
  <c r="M2371" i="3"/>
  <c r="M2363" i="3"/>
  <c r="M2355" i="3"/>
  <c r="M2347" i="3"/>
  <c r="M2339" i="3"/>
  <c r="M2335" i="3"/>
  <c r="M2327" i="3"/>
  <c r="M2319" i="3"/>
  <c r="M2311" i="3"/>
  <c r="M2303" i="3"/>
  <c r="M2286" i="3"/>
  <c r="M2280" i="3"/>
  <c r="M2270" i="3"/>
  <c r="M2264" i="3"/>
  <c r="M2254" i="3"/>
  <c r="M2248" i="3"/>
  <c r="M2238" i="3"/>
  <c r="M2232" i="3"/>
  <c r="M2222" i="3"/>
  <c r="M2214" i="3"/>
  <c r="M2206" i="3"/>
  <c r="M2198" i="3"/>
  <c r="M2190" i="3"/>
  <c r="M2182" i="3"/>
  <c r="M2174" i="3"/>
  <c r="M2166" i="3"/>
  <c r="M2158" i="3"/>
  <c r="M2150" i="3"/>
  <c r="M2432" i="3"/>
  <c r="M2368" i="3"/>
  <c r="M2346" i="3"/>
  <c r="M2343" i="3"/>
  <c r="M2299" i="3"/>
  <c r="M2289" i="3"/>
  <c r="M2283" i="3"/>
  <c r="M2250" i="3"/>
  <c r="M2227" i="3"/>
  <c r="M2212" i="3"/>
  <c r="M2209" i="3"/>
  <c r="M2196" i="3"/>
  <c r="M2193" i="3"/>
  <c r="M2180" i="3"/>
  <c r="M2177" i="3"/>
  <c r="M2164" i="3"/>
  <c r="M2161" i="3"/>
  <c r="M2148" i="3"/>
  <c r="M2145" i="3"/>
  <c r="M2138" i="3"/>
  <c r="M2130" i="3"/>
  <c r="M2435" i="3"/>
  <c r="M2428" i="3"/>
  <c r="M2376" i="3"/>
  <c r="M2354" i="3"/>
  <c r="M2351" i="3"/>
  <c r="M2307" i="3"/>
  <c r="M2296" i="3"/>
  <c r="M2233" i="3"/>
  <c r="M2231" i="3"/>
  <c r="M2219" i="3"/>
  <c r="M2203" i="3"/>
  <c r="M2187" i="3"/>
  <c r="M2171" i="3"/>
  <c r="M2503" i="3"/>
  <c r="M2408" i="3"/>
  <c r="M2384" i="3"/>
  <c r="M2362" i="3"/>
  <c r="M2359" i="3"/>
  <c r="M2315" i="3"/>
  <c r="M2298" i="3"/>
  <c r="M2266" i="3"/>
  <c r="M2243" i="3"/>
  <c r="M2241" i="3"/>
  <c r="M2235" i="3"/>
  <c r="M2225" i="3"/>
  <c r="M2216" i="3"/>
  <c r="M2213" i="3"/>
  <c r="M2200" i="3"/>
  <c r="M2197" i="3"/>
  <c r="M2184" i="3"/>
  <c r="M2181" i="3"/>
  <c r="M2168" i="3"/>
  <c r="M2165" i="3"/>
  <c r="M2152" i="3"/>
  <c r="M2149" i="3"/>
  <c r="M2140" i="3"/>
  <c r="M2132" i="3"/>
  <c r="M2124" i="3"/>
  <c r="M2116" i="3"/>
  <c r="M2403" i="3"/>
  <c r="M2399" i="3"/>
  <c r="M2392" i="3"/>
  <c r="M2386" i="3"/>
  <c r="M2375" i="3"/>
  <c r="M2281" i="3"/>
  <c r="M2221" i="3"/>
  <c r="M2211" i="3"/>
  <c r="M2172" i="3"/>
  <c r="M2163" i="3"/>
  <c r="M2147" i="3"/>
  <c r="M2142" i="3"/>
  <c r="M2129" i="3"/>
  <c r="M2126" i="3"/>
  <c r="M2122" i="3"/>
  <c r="M2113" i="3"/>
  <c r="M2108" i="3"/>
  <c r="M2100" i="3"/>
  <c r="M2092" i="3"/>
  <c r="M2084" i="3"/>
  <c r="M2076" i="3"/>
  <c r="M2068" i="3"/>
  <c r="M2060" i="3"/>
  <c r="M2052" i="3"/>
  <c r="M2044" i="3"/>
  <c r="M2036" i="3"/>
  <c r="M2028" i="3"/>
  <c r="M2020" i="3"/>
  <c r="M2012" i="3"/>
  <c r="M2419" i="3"/>
  <c r="M2336" i="3"/>
  <c r="M2295" i="3"/>
  <c r="M2273" i="3"/>
  <c r="M2257" i="3"/>
  <c r="M2251" i="3"/>
  <c r="M2223" i="3"/>
  <c r="M2217" i="3"/>
  <c r="M2207" i="3"/>
  <c r="M2205" i="3"/>
  <c r="M2195" i="3"/>
  <c r="M2159" i="3"/>
  <c r="M2407" i="3"/>
  <c r="M2378" i="3"/>
  <c r="M2367" i="3"/>
  <c r="M2323" i="3"/>
  <c r="M2275" i="3"/>
  <c r="M2265" i="3"/>
  <c r="M2234" i="3"/>
  <c r="M2215" i="3"/>
  <c r="M2201" i="3"/>
  <c r="M2191" i="3"/>
  <c r="M2189" i="3"/>
  <c r="M2179" i="3"/>
  <c r="M2157" i="3"/>
  <c r="M2143" i="3"/>
  <c r="M2127" i="3"/>
  <c r="M2123" i="3"/>
  <c r="M2119" i="3"/>
  <c r="M2114" i="3"/>
  <c r="M2102" i="3"/>
  <c r="M2094" i="3"/>
  <c r="M2086" i="3"/>
  <c r="M2078" i="3"/>
  <c r="M2070" i="3"/>
  <c r="M2062" i="3"/>
  <c r="M2054" i="3"/>
  <c r="M2046" i="3"/>
  <c r="M2038" i="3"/>
  <c r="M2030" i="3"/>
  <c r="M2022" i="3"/>
  <c r="M2014" i="3"/>
  <c r="M2420" i="3"/>
  <c r="M2416" i="3"/>
  <c r="M2370" i="3"/>
  <c r="M2297" i="3"/>
  <c r="M2282" i="3"/>
  <c r="M2121" i="3"/>
  <c r="M2118" i="3"/>
  <c r="M2097" i="3"/>
  <c r="M2081" i="3"/>
  <c r="M2065" i="3"/>
  <c r="M2049" i="3"/>
  <c r="M2033" i="3"/>
  <c r="M2017" i="3"/>
  <c r="M2006" i="3"/>
  <c r="M1998" i="3"/>
  <c r="M1990" i="3"/>
  <c r="M1982" i="3"/>
  <c r="M1974" i="3"/>
  <c r="M1966" i="3"/>
  <c r="M1958" i="3"/>
  <c r="M1950" i="3"/>
  <c r="M2394" i="3"/>
  <c r="M2331" i="3"/>
  <c r="M2247" i="3"/>
  <c r="M2220" i="3"/>
  <c r="M2176" i="3"/>
  <c r="M2133" i="3"/>
  <c r="M2110" i="3"/>
  <c r="M2007" i="3"/>
  <c r="M1999" i="3"/>
  <c r="M1991" i="3"/>
  <c r="M1983" i="3"/>
  <c r="M1975" i="3"/>
  <c r="M1967" i="3"/>
  <c r="M1959" i="3"/>
  <c r="M2451" i="3"/>
  <c r="M2204" i="3"/>
  <c r="M2199" i="3"/>
  <c r="M2173" i="3"/>
  <c r="M2156" i="3"/>
  <c r="M2131" i="3"/>
  <c r="M2107" i="3"/>
  <c r="M2104" i="3"/>
  <c r="M2091" i="3"/>
  <c r="M2088" i="3"/>
  <c r="M2075" i="3"/>
  <c r="M2072" i="3"/>
  <c r="M2059" i="3"/>
  <c r="M2056" i="3"/>
  <c r="M2043" i="3"/>
  <c r="M2040" i="3"/>
  <c r="M2027" i="3"/>
  <c r="M2024" i="3"/>
  <c r="M2208" i="3"/>
  <c r="M2155" i="3"/>
  <c r="M2111" i="3"/>
  <c r="M2105" i="3"/>
  <c r="M2101" i="3"/>
  <c r="M2099" i="3"/>
  <c r="M2093" i="3"/>
  <c r="M2290" i="3"/>
  <c r="M2185" i="3"/>
  <c r="M2103" i="3"/>
  <c r="M2082" i="3"/>
  <c r="M2080" i="3"/>
  <c r="M2074" i="3"/>
  <c r="M2039" i="3"/>
  <c r="M2013" i="3"/>
  <c r="M2011" i="3"/>
  <c r="M2009" i="3"/>
  <c r="M2005" i="3"/>
  <c r="M1989" i="3"/>
  <c r="M1973" i="3"/>
  <c r="M1957" i="3"/>
  <c r="M1954" i="3"/>
  <c r="M1949" i="3"/>
  <c r="M1945" i="3"/>
  <c r="M1937" i="3"/>
  <c r="M1929" i="3"/>
  <c r="M1921" i="3"/>
  <c r="M1913" i="3"/>
  <c r="M1905" i="3"/>
  <c r="M1897" i="3"/>
  <c r="M1889" i="3"/>
  <c r="M1881" i="3"/>
  <c r="M1873" i="3"/>
  <c r="M1865" i="3"/>
  <c r="M1857" i="3"/>
  <c r="M1849" i="3"/>
  <c r="M1841" i="3"/>
  <c r="M1833" i="3"/>
  <c r="M1825" i="3"/>
  <c r="M1817" i="3"/>
  <c r="M1809" i="3"/>
  <c r="M1801" i="3"/>
  <c r="M1793" i="3"/>
  <c r="M1785" i="3"/>
  <c r="M1777" i="3"/>
  <c r="M1769" i="3"/>
  <c r="M1761" i="3"/>
  <c r="M1753" i="3"/>
  <c r="M1745" i="3"/>
  <c r="M1737" i="3"/>
  <c r="M1729" i="3"/>
  <c r="M1721" i="3"/>
  <c r="M1713" i="3"/>
  <c r="M1705" i="3"/>
  <c r="M1697" i="3"/>
  <c r="M1689" i="3"/>
  <c r="M1681" i="3"/>
  <c r="M1673" i="3"/>
  <c r="M1665" i="3"/>
  <c r="M1657" i="3"/>
  <c r="M1649" i="3"/>
  <c r="M1641" i="3"/>
  <c r="M2175" i="3"/>
  <c r="M2141" i="3"/>
  <c r="M2117" i="3"/>
  <c r="M2077" i="3"/>
  <c r="M2016" i="3"/>
  <c r="M2010" i="3"/>
  <c r="M2000" i="3"/>
  <c r="M1997" i="3"/>
  <c r="M1992" i="3"/>
  <c r="M1987" i="3"/>
  <c r="M1979" i="3"/>
  <c r="M1961" i="3"/>
  <c r="M1923" i="3"/>
  <c r="M1914" i="3"/>
  <c r="M1891" i="3"/>
  <c r="M1882" i="3"/>
  <c r="M1859" i="3"/>
  <c r="M1850" i="3"/>
  <c r="M1827" i="3"/>
  <c r="M1818" i="3"/>
  <c r="M1795" i="3"/>
  <c r="M1786" i="3"/>
  <c r="M1763" i="3"/>
  <c r="M1754" i="3"/>
  <c r="M1731" i="3"/>
  <c r="M1722" i="3"/>
  <c r="M1699" i="3"/>
  <c r="M1690" i="3"/>
  <c r="M1667" i="3"/>
  <c r="M1658" i="3"/>
  <c r="M1635" i="3"/>
  <c r="M1627" i="3"/>
  <c r="M1619" i="3"/>
  <c r="M1611" i="3"/>
  <c r="M2144" i="3"/>
  <c r="M2095" i="3"/>
  <c r="M2066" i="3"/>
  <c r="M2360" i="3"/>
  <c r="M2344" i="3"/>
  <c r="M2135" i="3"/>
  <c r="M2112" i="3"/>
  <c r="M2073" i="3"/>
  <c r="M2071" i="3"/>
  <c r="M2053" i="3"/>
  <c r="M2037" i="3"/>
  <c r="M2026" i="3"/>
  <c r="M1993" i="3"/>
  <c r="M1985" i="3"/>
  <c r="M1972" i="3"/>
  <c r="M1964" i="3"/>
  <c r="M1938" i="3"/>
  <c r="M1915" i="3"/>
  <c r="M1906" i="3"/>
  <c r="M1883" i="3"/>
  <c r="M1874" i="3"/>
  <c r="M1851" i="3"/>
  <c r="M1842" i="3"/>
  <c r="M1819" i="3"/>
  <c r="M1810" i="3"/>
  <c r="M1787" i="3"/>
  <c r="M1778" i="3"/>
  <c r="M1755" i="3"/>
  <c r="M1746" i="3"/>
  <c r="M1723" i="3"/>
  <c r="M1714" i="3"/>
  <c r="M2263" i="3"/>
  <c r="M2259" i="3"/>
  <c r="M2249" i="3"/>
  <c r="M2139" i="3"/>
  <c r="M2125" i="3"/>
  <c r="M2061" i="3"/>
  <c r="M2058" i="3"/>
  <c r="M2055" i="3"/>
  <c r="M1994" i="3"/>
  <c r="M1984" i="3"/>
  <c r="M1970" i="3"/>
  <c r="M1968" i="3"/>
  <c r="M1960" i="3"/>
  <c r="M1943" i="3"/>
  <c r="M1933" i="3"/>
  <c r="M1928" i="3"/>
  <c r="M1911" i="3"/>
  <c r="M1901" i="3"/>
  <c r="M1896" i="3"/>
  <c r="M1879" i="3"/>
  <c r="M1869" i="3"/>
  <c r="M1864" i="3"/>
  <c r="M1847" i="3"/>
  <c r="M1837" i="3"/>
  <c r="M1832" i="3"/>
  <c r="M1815" i="3"/>
  <c r="M1805" i="3"/>
  <c r="M1800" i="3"/>
  <c r="M1783" i="3"/>
  <c r="M1773" i="3"/>
  <c r="M1768" i="3"/>
  <c r="M1751" i="3"/>
  <c r="M1741" i="3"/>
  <c r="M1736" i="3"/>
  <c r="M1719" i="3"/>
  <c r="M1709" i="3"/>
  <c r="M1704" i="3"/>
  <c r="M1679" i="3"/>
  <c r="M1676" i="3"/>
  <c r="M1647" i="3"/>
  <c r="M1644" i="3"/>
  <c r="M2188" i="3"/>
  <c r="M2167" i="3"/>
  <c r="M2128" i="3"/>
  <c r="M2115" i="3"/>
  <c r="M2079" i="3"/>
  <c r="M2063" i="3"/>
  <c r="M2041" i="3"/>
  <c r="M2035" i="3"/>
  <c r="M2025" i="3"/>
  <c r="M2023" i="3"/>
  <c r="M2018" i="3"/>
  <c r="M1996" i="3"/>
  <c r="M1976" i="3"/>
  <c r="M1952" i="3"/>
  <c r="M1926" i="3"/>
  <c r="M1894" i="3"/>
  <c r="M1862" i="3"/>
  <c r="M1830" i="3"/>
  <c r="M1798" i="3"/>
  <c r="M1766" i="3"/>
  <c r="M1734" i="3"/>
  <c r="M2383" i="3"/>
  <c r="M2267" i="3"/>
  <c r="M2183" i="3"/>
  <c r="M2109" i="3"/>
  <c r="M2106" i="3"/>
  <c r="M2069" i="3"/>
  <c r="M2057" i="3"/>
  <c r="M2032" i="3"/>
  <c r="M2004" i="3"/>
  <c r="M2002" i="3"/>
  <c r="M1941" i="3"/>
  <c r="M1931" i="3"/>
  <c r="M1924" i="3"/>
  <c r="M1919" i="3"/>
  <c r="M1909" i="3"/>
  <c r="M1899" i="3"/>
  <c r="M1892" i="3"/>
  <c r="M1887" i="3"/>
  <c r="M1877" i="3"/>
  <c r="M1867" i="3"/>
  <c r="M1860" i="3"/>
  <c r="M1855" i="3"/>
  <c r="M1845" i="3"/>
  <c r="M1835" i="3"/>
  <c r="M1828" i="3"/>
  <c r="M1823" i="3"/>
  <c r="M1813" i="3"/>
  <c r="M1803" i="3"/>
  <c r="M1796" i="3"/>
  <c r="M1791" i="3"/>
  <c r="M1781" i="3"/>
  <c r="M1771" i="3"/>
  <c r="M1764" i="3"/>
  <c r="M1759" i="3"/>
  <c r="M1749" i="3"/>
  <c r="M1739" i="3"/>
  <c r="M1732" i="3"/>
  <c r="M1727" i="3"/>
  <c r="M1717" i="3"/>
  <c r="M1707" i="3"/>
  <c r="M1696" i="3"/>
  <c r="M1693" i="3"/>
  <c r="M1683" i="3"/>
  <c r="M1677" i="3"/>
  <c r="M1664" i="3"/>
  <c r="M1661" i="3"/>
  <c r="M1651" i="3"/>
  <c r="M1645" i="3"/>
  <c r="M1631" i="3"/>
  <c r="M1626" i="3"/>
  <c r="M1622" i="3"/>
  <c r="M1617" i="3"/>
  <c r="M1607" i="3"/>
  <c r="M1599" i="3"/>
  <c r="M1591" i="3"/>
  <c r="M1583" i="3"/>
  <c r="M1575" i="3"/>
  <c r="M1567" i="3"/>
  <c r="M1559" i="3"/>
  <c r="M1551" i="3"/>
  <c r="M2501" i="3"/>
  <c r="M2422" i="3"/>
  <c r="M2391" i="3"/>
  <c r="M2338" i="3"/>
  <c r="M2169" i="3"/>
  <c r="M2151" i="3"/>
  <c r="M2096" i="3"/>
  <c r="M2085" i="3"/>
  <c r="M2051" i="3"/>
  <c r="M2048" i="3"/>
  <c r="M2034" i="3"/>
  <c r="M2015" i="3"/>
  <c r="M2008" i="3"/>
  <c r="M1955" i="3"/>
  <c r="M1948" i="3"/>
  <c r="M1946" i="3"/>
  <c r="M1936" i="3"/>
  <c r="M1934" i="3"/>
  <c r="M1917" i="3"/>
  <c r="M1904" i="3"/>
  <c r="M1902" i="3"/>
  <c r="M1885" i="3"/>
  <c r="M1872" i="3"/>
  <c r="M1870" i="3"/>
  <c r="M1853" i="3"/>
  <c r="M1840" i="3"/>
  <c r="M1838" i="3"/>
  <c r="M1821" i="3"/>
  <c r="M1808" i="3"/>
  <c r="M1806" i="3"/>
  <c r="M1789" i="3"/>
  <c r="M1776" i="3"/>
  <c r="M1774" i="3"/>
  <c r="M2291" i="3"/>
  <c r="M2134" i="3"/>
  <c r="M2090" i="3"/>
  <c r="M2089" i="3"/>
  <c r="M2001" i="3"/>
  <c r="M1977" i="3"/>
  <c r="M1963" i="3"/>
  <c r="M1940" i="3"/>
  <c r="M1927" i="3"/>
  <c r="M1910" i="3"/>
  <c r="M1888" i="3"/>
  <c r="M1875" i="3"/>
  <c r="M1861" i="3"/>
  <c r="M1820" i="3"/>
  <c r="M1812" i="3"/>
  <c r="M1799" i="3"/>
  <c r="M1782" i="3"/>
  <c r="M1747" i="3"/>
  <c r="M1740" i="3"/>
  <c r="M1730" i="3"/>
  <c r="M1725" i="3"/>
  <c r="M1716" i="3"/>
  <c r="M1712" i="3"/>
  <c r="M2153" i="3"/>
  <c r="M2120" i="3"/>
  <c r="M2031" i="3"/>
  <c r="M2021" i="3"/>
  <c r="M1995" i="3"/>
  <c r="M1986" i="3"/>
  <c r="M1980" i="3"/>
  <c r="M1971" i="3"/>
  <c r="M1935" i="3"/>
  <c r="M1932" i="3"/>
  <c r="M1918" i="3"/>
  <c r="M1880" i="3"/>
  <c r="M1858" i="3"/>
  <c r="M1834" i="3"/>
  <c r="M1807" i="3"/>
  <c r="M1804" i="3"/>
  <c r="M1790" i="3"/>
  <c r="M1760" i="3"/>
  <c r="M1758" i="3"/>
  <c r="M2083" i="3"/>
  <c r="M1962" i="3"/>
  <c r="M1956" i="3"/>
  <c r="M1953" i="3"/>
  <c r="M1942" i="3"/>
  <c r="M1920" i="3"/>
  <c r="M1907" i="3"/>
  <c r="M1893" i="3"/>
  <c r="M1852" i="3"/>
  <c r="M1844" i="3"/>
  <c r="M1831" i="3"/>
  <c r="M1814" i="3"/>
  <c r="M1792" i="3"/>
  <c r="M1779" i="3"/>
  <c r="M1765" i="3"/>
  <c r="M1701" i="3"/>
  <c r="M1694" i="3"/>
  <c r="M1687" i="3"/>
  <c r="M1682" i="3"/>
  <c r="M1680" i="3"/>
  <c r="M1678" i="3"/>
  <c r="M1660" i="3"/>
  <c r="M2042" i="3"/>
  <c r="M1988" i="3"/>
  <c r="M1965" i="3"/>
  <c r="M1912" i="3"/>
  <c r="M1890" i="3"/>
  <c r="M1866" i="3"/>
  <c r="M1839" i="3"/>
  <c r="M1836" i="3"/>
  <c r="M1822" i="3"/>
  <c r="M1784" i="3"/>
  <c r="M1762" i="3"/>
  <c r="M1757" i="3"/>
  <c r="M1748" i="3"/>
  <c r="M1744" i="3"/>
  <c r="M1720" i="3"/>
  <c r="M2352" i="3"/>
  <c r="M2160" i="3"/>
  <c r="M2137" i="3"/>
  <c r="M2087" i="3"/>
  <c r="M2003" i="3"/>
  <c r="M1947" i="3"/>
  <c r="M1939" i="3"/>
  <c r="M1925" i="3"/>
  <c r="M1884" i="3"/>
  <c r="M1876" i="3"/>
  <c r="M1863" i="3"/>
  <c r="M1846" i="3"/>
  <c r="M1824" i="3"/>
  <c r="M1811" i="3"/>
  <c r="M1797" i="3"/>
  <c r="M1750" i="3"/>
  <c r="M2136" i="3"/>
  <c r="M2029" i="3"/>
  <c r="M2019" i="3"/>
  <c r="M1981" i="3"/>
  <c r="M1978" i="3"/>
  <c r="M1969" i="3"/>
  <c r="M1916" i="3"/>
  <c r="M1908" i="3"/>
  <c r="M1895" i="3"/>
  <c r="M1878" i="3"/>
  <c r="M1856" i="3"/>
  <c r="M1843" i="3"/>
  <c r="M1829" i="3"/>
  <c r="M1788" i="3"/>
  <c r="M1780" i="3"/>
  <c r="M1767" i="3"/>
  <c r="M1752" i="3"/>
  <c r="M1733" i="3"/>
  <c r="M1728" i="3"/>
  <c r="M1726" i="3"/>
  <c r="M1702" i="3"/>
  <c r="M1700" i="3"/>
  <c r="M1695" i="3"/>
  <c r="M1688" i="3"/>
  <c r="M2064" i="3"/>
  <c r="M1951" i="3"/>
  <c r="M1903" i="3"/>
  <c r="M1898" i="3"/>
  <c r="M1826" i="3"/>
  <c r="M1715" i="3"/>
  <c r="M1706" i="3"/>
  <c r="M1703" i="3"/>
  <c r="M1669" i="3"/>
  <c r="M1643" i="3"/>
  <c r="M1630" i="3"/>
  <c r="M1623" i="3"/>
  <c r="M1616" i="3"/>
  <c r="M1609" i="3"/>
  <c r="M1600" i="3"/>
  <c r="M1577" i="3"/>
  <c r="M1568" i="3"/>
  <c r="M1544" i="3"/>
  <c r="M1536" i="3"/>
  <c r="M1528" i="3"/>
  <c r="M1520" i="3"/>
  <c r="M1512" i="3"/>
  <c r="M1504" i="3"/>
  <c r="M2045" i="3"/>
  <c r="M1922" i="3"/>
  <c r="M1886" i="3"/>
  <c r="M1816" i="3"/>
  <c r="M1772" i="3"/>
  <c r="M1742" i="3"/>
  <c r="M1711" i="3"/>
  <c r="M1708" i="3"/>
  <c r="M1685" i="3"/>
  <c r="M1656" i="3"/>
  <c r="M1654" i="3"/>
  <c r="M1652" i="3"/>
  <c r="M1620" i="3"/>
  <c r="M1613" i="3"/>
  <c r="M1605" i="3"/>
  <c r="M1596" i="3"/>
  <c r="M1587" i="3"/>
  <c r="M1582" i="3"/>
  <c r="M1578" i="3"/>
  <c r="M1573" i="3"/>
  <c r="M1564" i="3"/>
  <c r="M1555" i="3"/>
  <c r="M1550" i="3"/>
  <c r="M1545" i="3"/>
  <c r="M1537" i="3"/>
  <c r="M1529" i="3"/>
  <c r="M1521" i="3"/>
  <c r="M1513" i="3"/>
  <c r="M1505" i="3"/>
  <c r="M1497" i="3"/>
  <c r="M1489" i="3"/>
  <c r="M1481" i="3"/>
  <c r="M2192" i="3"/>
  <c r="M1868" i="3"/>
  <c r="M1802" i="3"/>
  <c r="M1735" i="3"/>
  <c r="M1698" i="3"/>
  <c r="M1691" i="3"/>
  <c r="M1675" i="3"/>
  <c r="M1671" i="3"/>
  <c r="M1662" i="3"/>
  <c r="M1639" i="3"/>
  <c r="M1637" i="3"/>
  <c r="M1634" i="3"/>
  <c r="M1624" i="3"/>
  <c r="M1610" i="3"/>
  <c r="M1601" i="3"/>
  <c r="M1592" i="3"/>
  <c r="M1569" i="3"/>
  <c r="M1560" i="3"/>
  <c r="M1546" i="3"/>
  <c r="M1538" i="3"/>
  <c r="M1530" i="3"/>
  <c r="M1522" i="3"/>
  <c r="M1514" i="3"/>
  <c r="M1506" i="3"/>
  <c r="M1498" i="3"/>
  <c r="M2098" i="3"/>
  <c r="M2067" i="3"/>
  <c r="M1756" i="3"/>
  <c r="M1668" i="3"/>
  <c r="M1650" i="3"/>
  <c r="M1648" i="3"/>
  <c r="M1646" i="3"/>
  <c r="M1628" i="3"/>
  <c r="M1614" i="3"/>
  <c r="M1606" i="3"/>
  <c r="M1602" i="3"/>
  <c r="M1597" i="3"/>
  <c r="M1588" i="3"/>
  <c r="M1579" i="3"/>
  <c r="M1574" i="3"/>
  <c r="M1570" i="3"/>
  <c r="M1565" i="3"/>
  <c r="M1556" i="3"/>
  <c r="M1547" i="3"/>
  <c r="M1539" i="3"/>
  <c r="M1531" i="3"/>
  <c r="M1523" i="3"/>
  <c r="M1515" i="3"/>
  <c r="M1507" i="3"/>
  <c r="M1499" i="3"/>
  <c r="M2047" i="3"/>
  <c r="M1944" i="3"/>
  <c r="M1900" i="3"/>
  <c r="M1871" i="3"/>
  <c r="M1848" i="3"/>
  <c r="M1738" i="3"/>
  <c r="M1710" i="3"/>
  <c r="M1686" i="3"/>
  <c r="M1666" i="3"/>
  <c r="M1659" i="3"/>
  <c r="M1642" i="3"/>
  <c r="M1621" i="3"/>
  <c r="M1593" i="3"/>
  <c r="M1584" i="3"/>
  <c r="M1561" i="3"/>
  <c r="M1552" i="3"/>
  <c r="M1540" i="3"/>
  <c r="M1532" i="3"/>
  <c r="M1524" i="3"/>
  <c r="M1516" i="3"/>
  <c r="M1508" i="3"/>
  <c r="M1500" i="3"/>
  <c r="M1492" i="3"/>
  <c r="M1484" i="3"/>
  <c r="M2050" i="3"/>
  <c r="M1794" i="3"/>
  <c r="M1724" i="3"/>
  <c r="M1718" i="3"/>
  <c r="M1674" i="3"/>
  <c r="M1638" i="3"/>
  <c r="M2561" i="3"/>
  <c r="M1775" i="3"/>
  <c r="M1604" i="3"/>
  <c r="M1589" i="3"/>
  <c r="M1571" i="3"/>
  <c r="M1474" i="3"/>
  <c r="M1466" i="3"/>
  <c r="M1458" i="3"/>
  <c r="M1450" i="3"/>
  <c r="M1442" i="3"/>
  <c r="M1434" i="3"/>
  <c r="M1426" i="3"/>
  <c r="M1418" i="3"/>
  <c r="M1410" i="3"/>
  <c r="M1402" i="3"/>
  <c r="M1394" i="3"/>
  <c r="M1386" i="3"/>
  <c r="M1378" i="3"/>
  <c r="M1370" i="3"/>
  <c r="M1362" i="3"/>
  <c r="M1354" i="3"/>
  <c r="M1346" i="3"/>
  <c r="M1338" i="3"/>
  <c r="M1330" i="3"/>
  <c r="M1322" i="3"/>
  <c r="M1314" i="3"/>
  <c r="M1306" i="3"/>
  <c r="M1298" i="3"/>
  <c r="M1290" i="3"/>
  <c r="M1282" i="3"/>
  <c r="M1274" i="3"/>
  <c r="M1266" i="3"/>
  <c r="M1258" i="3"/>
  <c r="M1250" i="3"/>
  <c r="M1242" i="3"/>
  <c r="M1234" i="3"/>
  <c r="M1226" i="3"/>
  <c r="M1218" i="3"/>
  <c r="M1210" i="3"/>
  <c r="M1202" i="3"/>
  <c r="M1194" i="3"/>
  <c r="M1186" i="3"/>
  <c r="M1178" i="3"/>
  <c r="M1170" i="3"/>
  <c r="M1162" i="3"/>
  <c r="M1154" i="3"/>
  <c r="M1146" i="3"/>
  <c r="M1138" i="3"/>
  <c r="M1130" i="3"/>
  <c r="M1122" i="3"/>
  <c r="M1114" i="3"/>
  <c r="M1655" i="3"/>
  <c r="M1636" i="3"/>
  <c r="M1629" i="3"/>
  <c r="M1576" i="3"/>
  <c r="M1563" i="3"/>
  <c r="M1548" i="3"/>
  <c r="M1541" i="3"/>
  <c r="M1525" i="3"/>
  <c r="M1509" i="3"/>
  <c r="M1496" i="3"/>
  <c r="M1494" i="3"/>
  <c r="M1491" i="3"/>
  <c r="M1488" i="3"/>
  <c r="M1485" i="3"/>
  <c r="M1475" i="3"/>
  <c r="M1467" i="3"/>
  <c r="M1459" i="3"/>
  <c r="M1451" i="3"/>
  <c r="M1443" i="3"/>
  <c r="M1435" i="3"/>
  <c r="M1427" i="3"/>
  <c r="M1419" i="3"/>
  <c r="M1411" i="3"/>
  <c r="M1403" i="3"/>
  <c r="M1395" i="3"/>
  <c r="M1387" i="3"/>
  <c r="M1379" i="3"/>
  <c r="M1371" i="3"/>
  <c r="M1363" i="3"/>
  <c r="M1355" i="3"/>
  <c r="M1347" i="3"/>
  <c r="M1339" i="3"/>
  <c r="M1331" i="3"/>
  <c r="M1323" i="3"/>
  <c r="M1315" i="3"/>
  <c r="M1307" i="3"/>
  <c r="M1299" i="3"/>
  <c r="M1291" i="3"/>
  <c r="M1283" i="3"/>
  <c r="M1275" i="3"/>
  <c r="M1267" i="3"/>
  <c r="M1259" i="3"/>
  <c r="M1251" i="3"/>
  <c r="M1243" i="3"/>
  <c r="M1235" i="3"/>
  <c r="M1227" i="3"/>
  <c r="M1219" i="3"/>
  <c r="M1211" i="3"/>
  <c r="M1203" i="3"/>
  <c r="M1195" i="3"/>
  <c r="M1187" i="3"/>
  <c r="M1179" i="3"/>
  <c r="M1171" i="3"/>
  <c r="M1163" i="3"/>
  <c r="M1155" i="3"/>
  <c r="M1147" i="3"/>
  <c r="M1139" i="3"/>
  <c r="M1131" i="3"/>
  <c r="M1123" i="3"/>
  <c r="M1115" i="3"/>
  <c r="M1854" i="3"/>
  <c r="M1692" i="3"/>
  <c r="M1663" i="3"/>
  <c r="M1640" i="3"/>
  <c r="M1608" i="3"/>
  <c r="M1586" i="3"/>
  <c r="M1558" i="3"/>
  <c r="M1553" i="3"/>
  <c r="M1543" i="3"/>
  <c r="M1534" i="3"/>
  <c r="M1527" i="3"/>
  <c r="M1518" i="3"/>
  <c r="M1511" i="3"/>
  <c r="M1502" i="3"/>
  <c r="M1482" i="3"/>
  <c r="M1476" i="3"/>
  <c r="M1468" i="3"/>
  <c r="M1460" i="3"/>
  <c r="M1452" i="3"/>
  <c r="M1444" i="3"/>
  <c r="M1436" i="3"/>
  <c r="M1428" i="3"/>
  <c r="M1420" i="3"/>
  <c r="M1412" i="3"/>
  <c r="M1404" i="3"/>
  <c r="M1396" i="3"/>
  <c r="M1388" i="3"/>
  <c r="M1380" i="3"/>
  <c r="M1372" i="3"/>
  <c r="M1364" i="3"/>
  <c r="M1356" i="3"/>
  <c r="M1348" i="3"/>
  <c r="M1340" i="3"/>
  <c r="M1332" i="3"/>
  <c r="M1324" i="3"/>
  <c r="M1316" i="3"/>
  <c r="M1308" i="3"/>
  <c r="M1300" i="3"/>
  <c r="M1292" i="3"/>
  <c r="M1284" i="3"/>
  <c r="M1276" i="3"/>
  <c r="M1268" i="3"/>
  <c r="M1260" i="3"/>
  <c r="M1252" i="3"/>
  <c r="M1244" i="3"/>
  <c r="M1236" i="3"/>
  <c r="M1228" i="3"/>
  <c r="M1220" i="3"/>
  <c r="M1212" i="3"/>
  <c r="M1204" i="3"/>
  <c r="M1684" i="3"/>
  <c r="M1633" i="3"/>
  <c r="M1618" i="3"/>
  <c r="M1603" i="3"/>
  <c r="M1598" i="3"/>
  <c r="M1581" i="3"/>
  <c r="M1562" i="3"/>
  <c r="M1477" i="3"/>
  <c r="M1469" i="3"/>
  <c r="M1461" i="3"/>
  <c r="M1453" i="3"/>
  <c r="M1445" i="3"/>
  <c r="M1437" i="3"/>
  <c r="M1429" i="3"/>
  <c r="M1421" i="3"/>
  <c r="M1413" i="3"/>
  <c r="M1405" i="3"/>
  <c r="M1397" i="3"/>
  <c r="M1389" i="3"/>
  <c r="M1381" i="3"/>
  <c r="M1373" i="3"/>
  <c r="M1365" i="3"/>
  <c r="M1357" i="3"/>
  <c r="M1349" i="3"/>
  <c r="M1341" i="3"/>
  <c r="M1333" i="3"/>
  <c r="M1325" i="3"/>
  <c r="M1317" i="3"/>
  <c r="M1309" i="3"/>
  <c r="M1301" i="3"/>
  <c r="M1293" i="3"/>
  <c r="M1285" i="3"/>
  <c r="M1277" i="3"/>
  <c r="M1269" i="3"/>
  <c r="M1261" i="3"/>
  <c r="M1253" i="3"/>
  <c r="M1245" i="3"/>
  <c r="M1237" i="3"/>
  <c r="M1229" i="3"/>
  <c r="M1221" i="3"/>
  <c r="M1213" i="3"/>
  <c r="M1205" i="3"/>
  <c r="M2279" i="3"/>
  <c r="M1743" i="3"/>
  <c r="M1670" i="3"/>
  <c r="M1557" i="3"/>
  <c r="M1495" i="3"/>
  <c r="M1486" i="3"/>
  <c r="M1478" i="3"/>
  <c r="M1653" i="3"/>
  <c r="M1632" i="3"/>
  <c r="M1590" i="3"/>
  <c r="M1585" i="3"/>
  <c r="M1572" i="3"/>
  <c r="M1554" i="3"/>
  <c r="M1542" i="3"/>
  <c r="M1535" i="3"/>
  <c r="M1526" i="3"/>
  <c r="M1519" i="3"/>
  <c r="M1510" i="3"/>
  <c r="M1503" i="3"/>
  <c r="M1490" i="3"/>
  <c r="M1487" i="3"/>
  <c r="M1480" i="3"/>
  <c r="M1472" i="3"/>
  <c r="M1464" i="3"/>
  <c r="M1456" i="3"/>
  <c r="M1448" i="3"/>
  <c r="M1440" i="3"/>
  <c r="M1432" i="3"/>
  <c r="M1424" i="3"/>
  <c r="M1416" i="3"/>
  <c r="M1408" i="3"/>
  <c r="M1400" i="3"/>
  <c r="M1392" i="3"/>
  <c r="M1384" i="3"/>
  <c r="M1376" i="3"/>
  <c r="M1368" i="3"/>
  <c r="M1360" i="3"/>
  <c r="M1352" i="3"/>
  <c r="M1344" i="3"/>
  <c r="M1336" i="3"/>
  <c r="M1328" i="3"/>
  <c r="M1320" i="3"/>
  <c r="M1312" i="3"/>
  <c r="M1304" i="3"/>
  <c r="M1296" i="3"/>
  <c r="M1288" i="3"/>
  <c r="M1280" i="3"/>
  <c r="M1272" i="3"/>
  <c r="M1264" i="3"/>
  <c r="M1256" i="3"/>
  <c r="M1501" i="3"/>
  <c r="M1493" i="3"/>
  <c r="M1462" i="3"/>
  <c r="M1455" i="3"/>
  <c r="M1441" i="3"/>
  <c r="M1422" i="3"/>
  <c r="M1415" i="3"/>
  <c r="M1401" i="3"/>
  <c r="M1329" i="3"/>
  <c r="M1310" i="3"/>
  <c r="M1303" i="3"/>
  <c r="M1265" i="3"/>
  <c r="M1255" i="3"/>
  <c r="M1248" i="3"/>
  <c r="M1246" i="3"/>
  <c r="M1240" i="3"/>
  <c r="M1238" i="3"/>
  <c r="M1232" i="3"/>
  <c r="M1230" i="3"/>
  <c r="M1224" i="3"/>
  <c r="M1222" i="3"/>
  <c r="M1216" i="3"/>
  <c r="M1214" i="3"/>
  <c r="M1208" i="3"/>
  <c r="M1206" i="3"/>
  <c r="M1615" i="3"/>
  <c r="M1595" i="3"/>
  <c r="M1457" i="3"/>
  <c r="M1417" i="3"/>
  <c r="M1391" i="3"/>
  <c r="M1375" i="3"/>
  <c r="M1359" i="3"/>
  <c r="M1345" i="3"/>
  <c r="M1326" i="3"/>
  <c r="M1319" i="3"/>
  <c r="M1281" i="3"/>
  <c r="M1257" i="3"/>
  <c r="M1198" i="3"/>
  <c r="M1479" i="3"/>
  <c r="M1473" i="3"/>
  <c r="M1454" i="3"/>
  <c r="M1447" i="3"/>
  <c r="M1433" i="3"/>
  <c r="M1414" i="3"/>
  <c r="M1407" i="3"/>
  <c r="M1393" i="3"/>
  <c r="M1377" i="3"/>
  <c r="M1361" i="3"/>
  <c r="M1770" i="3"/>
  <c r="M1625" i="3"/>
  <c r="M1594" i="3"/>
  <c r="M1470" i="3"/>
  <c r="M1430" i="3"/>
  <c r="M1342" i="3"/>
  <c r="M1335" i="3"/>
  <c r="M1463" i="3"/>
  <c r="M1449" i="3"/>
  <c r="M1423" i="3"/>
  <c r="M1409" i="3"/>
  <c r="M1390" i="3"/>
  <c r="M1374" i="3"/>
  <c r="M1358" i="3"/>
  <c r="M1337" i="3"/>
  <c r="M1318" i="3"/>
  <c r="M1311" i="3"/>
  <c r="M1580" i="3"/>
  <c r="M1549" i="3"/>
  <c r="M1483" i="3"/>
  <c r="M1399" i="3"/>
  <c r="M1353" i="3"/>
  <c r="M1350" i="3"/>
  <c r="M1321" i="3"/>
  <c r="M1289" i="3"/>
  <c r="M1286" i="3"/>
  <c r="M1215" i="3"/>
  <c r="M1201" i="3"/>
  <c r="M1197" i="3"/>
  <c r="M1191" i="3"/>
  <c r="M1175" i="3"/>
  <c r="M1159" i="3"/>
  <c r="M1143" i="3"/>
  <c r="M1127" i="3"/>
  <c r="M1111" i="3"/>
  <c r="M1105" i="3"/>
  <c r="M1097" i="3"/>
  <c r="M1089" i="3"/>
  <c r="M1081" i="3"/>
  <c r="M1073" i="3"/>
  <c r="M1065" i="3"/>
  <c r="M1057" i="3"/>
  <c r="M1049" i="3"/>
  <c r="M1041" i="3"/>
  <c r="M1033" i="3"/>
  <c r="M1025" i="3"/>
  <c r="M1017" i="3"/>
  <c r="M1009" i="3"/>
  <c r="M1001" i="3"/>
  <c r="M993" i="3"/>
  <c r="M985" i="3"/>
  <c r="M977" i="3"/>
  <c r="M969" i="3"/>
  <c r="M961" i="3"/>
  <c r="M953" i="3"/>
  <c r="M945" i="3"/>
  <c r="M937" i="3"/>
  <c r="M929" i="3"/>
  <c r="M921" i="3"/>
  <c r="M913" i="3"/>
  <c r="M905" i="3"/>
  <c r="M897" i="3"/>
  <c r="M889" i="3"/>
  <c r="M881" i="3"/>
  <c r="M873" i="3"/>
  <c r="M865" i="3"/>
  <c r="M857" i="3"/>
  <c r="M849" i="3"/>
  <c r="M841" i="3"/>
  <c r="M1471" i="3"/>
  <c r="M1369" i="3"/>
  <c r="M1366" i="3"/>
  <c r="M1334" i="3"/>
  <c r="M1297" i="3"/>
  <c r="M1271" i="3"/>
  <c r="M1262" i="3"/>
  <c r="M1241" i="3"/>
  <c r="M1188" i="3"/>
  <c r="M1182" i="3"/>
  <c r="M1172" i="3"/>
  <c r="M1166" i="3"/>
  <c r="M1156" i="3"/>
  <c r="M1150" i="3"/>
  <c r="M1140" i="3"/>
  <c r="M1134" i="3"/>
  <c r="M1124" i="3"/>
  <c r="M1118" i="3"/>
  <c r="M1106" i="3"/>
  <c r="M1098" i="3"/>
  <c r="M1090" i="3"/>
  <c r="M1082" i="3"/>
  <c r="M1074" i="3"/>
  <c r="M1066" i="3"/>
  <c r="M1058" i="3"/>
  <c r="M1050" i="3"/>
  <c r="M1042" i="3"/>
  <c r="M1034" i="3"/>
  <c r="M1026" i="3"/>
  <c r="M1018" i="3"/>
  <c r="M1010" i="3"/>
  <c r="M1002" i="3"/>
  <c r="M994" i="3"/>
  <c r="M986" i="3"/>
  <c r="M978" i="3"/>
  <c r="M970" i="3"/>
  <c r="M962" i="3"/>
  <c r="M954" i="3"/>
  <c r="M946" i="3"/>
  <c r="M938" i="3"/>
  <c r="M930" i="3"/>
  <c r="M922" i="3"/>
  <c r="M914" i="3"/>
  <c r="M906" i="3"/>
  <c r="M898" i="3"/>
  <c r="M890" i="3"/>
  <c r="M882" i="3"/>
  <c r="M1533" i="3"/>
  <c r="M1406" i="3"/>
  <c r="M1385" i="3"/>
  <c r="M1382" i="3"/>
  <c r="M1327" i="3"/>
  <c r="M1305" i="3"/>
  <c r="M1294" i="3"/>
  <c r="M1279" i="3"/>
  <c r="M1231" i="3"/>
  <c r="M1217" i="3"/>
  <c r="M1185" i="3"/>
  <c r="M1169" i="3"/>
  <c r="M1153" i="3"/>
  <c r="M1137" i="3"/>
  <c r="M1121" i="3"/>
  <c r="M1107" i="3"/>
  <c r="M1099" i="3"/>
  <c r="M1091" i="3"/>
  <c r="M1083" i="3"/>
  <c r="M1075" i="3"/>
  <c r="M1067" i="3"/>
  <c r="M1059" i="3"/>
  <c r="M1051" i="3"/>
  <c r="M1043" i="3"/>
  <c r="M1035" i="3"/>
  <c r="M1027" i="3"/>
  <c r="M1019" i="3"/>
  <c r="M1011" i="3"/>
  <c r="M1003" i="3"/>
  <c r="M995" i="3"/>
  <c r="M987" i="3"/>
  <c r="M979" i="3"/>
  <c r="M971" i="3"/>
  <c r="M963" i="3"/>
  <c r="M955" i="3"/>
  <c r="M947" i="3"/>
  <c r="M939" i="3"/>
  <c r="M931" i="3"/>
  <c r="M923" i="3"/>
  <c r="M915" i="3"/>
  <c r="M907" i="3"/>
  <c r="M899" i="3"/>
  <c r="M891" i="3"/>
  <c r="M883" i="3"/>
  <c r="M875" i="3"/>
  <c r="M867" i="3"/>
  <c r="M859" i="3"/>
  <c r="M851" i="3"/>
  <c r="M843" i="3"/>
  <c r="M835" i="3"/>
  <c r="M827" i="3"/>
  <c r="M819" i="3"/>
  <c r="M1439" i="3"/>
  <c r="M1425" i="3"/>
  <c r="M1398" i="3"/>
  <c r="M1302" i="3"/>
  <c r="M1273" i="3"/>
  <c r="M1207" i="3"/>
  <c r="M1200" i="3"/>
  <c r="M1192" i="3"/>
  <c r="M1189" i="3"/>
  <c r="M1176" i="3"/>
  <c r="M1173" i="3"/>
  <c r="M1160" i="3"/>
  <c r="M1157" i="3"/>
  <c r="M1144" i="3"/>
  <c r="M1141" i="3"/>
  <c r="M1128" i="3"/>
  <c r="M1125" i="3"/>
  <c r="M1112" i="3"/>
  <c r="M1108" i="3"/>
  <c r="M1100" i="3"/>
  <c r="M1092" i="3"/>
  <c r="M1084" i="3"/>
  <c r="M1076" i="3"/>
  <c r="M1068" i="3"/>
  <c r="M1060" i="3"/>
  <c r="M1052" i="3"/>
  <c r="M1044" i="3"/>
  <c r="M1036" i="3"/>
  <c r="M1028" i="3"/>
  <c r="M1020" i="3"/>
  <c r="M1012" i="3"/>
  <c r="M1004" i="3"/>
  <c r="M996" i="3"/>
  <c r="M988" i="3"/>
  <c r="M980" i="3"/>
  <c r="M972" i="3"/>
  <c r="M964" i="3"/>
  <c r="M956" i="3"/>
  <c r="M948" i="3"/>
  <c r="M940" i="3"/>
  <c r="M932" i="3"/>
  <c r="M924" i="3"/>
  <c r="M916" i="3"/>
  <c r="M908" i="3"/>
  <c r="M900" i="3"/>
  <c r="M892" i="3"/>
  <c r="M884" i="3"/>
  <c r="M876" i="3"/>
  <c r="M868" i="3"/>
  <c r="M860" i="3"/>
  <c r="M852" i="3"/>
  <c r="M844" i="3"/>
  <c r="M836" i="3"/>
  <c r="M828" i="3"/>
  <c r="M820" i="3"/>
  <c r="M1566" i="3"/>
  <c r="M1278" i="3"/>
  <c r="M1270" i="3"/>
  <c r="M1247" i="3"/>
  <c r="M1233" i="3"/>
  <c r="M1183" i="3"/>
  <c r="M1167" i="3"/>
  <c r="M1151" i="3"/>
  <c r="M1135" i="3"/>
  <c r="M1119" i="3"/>
  <c r="M1109" i="3"/>
  <c r="M1101" i="3"/>
  <c r="M1093" i="3"/>
  <c r="M1085" i="3"/>
  <c r="M1077" i="3"/>
  <c r="M1069" i="3"/>
  <c r="M1061" i="3"/>
  <c r="M1053" i="3"/>
  <c r="M1045" i="3"/>
  <c r="M1037" i="3"/>
  <c r="M1029" i="3"/>
  <c r="M1021" i="3"/>
  <c r="M1013" i="3"/>
  <c r="M1005" i="3"/>
  <c r="M997" i="3"/>
  <c r="M989" i="3"/>
  <c r="M981" i="3"/>
  <c r="M973" i="3"/>
  <c r="M965" i="3"/>
  <c r="M957" i="3"/>
  <c r="M949" i="3"/>
  <c r="M941" i="3"/>
  <c r="M933" i="3"/>
  <c r="M925" i="3"/>
  <c r="M1612" i="3"/>
  <c r="M1465" i="3"/>
  <c r="M1438" i="3"/>
  <c r="M1367" i="3"/>
  <c r="M1343" i="3"/>
  <c r="M1263" i="3"/>
  <c r="M1254" i="3"/>
  <c r="M1249" i="3"/>
  <c r="M1199" i="3"/>
  <c r="M1193" i="3"/>
  <c r="M1177" i="3"/>
  <c r="M1161" i="3"/>
  <c r="M1145" i="3"/>
  <c r="M1129" i="3"/>
  <c r="M1113" i="3"/>
  <c r="M1103" i="3"/>
  <c r="M1095" i="3"/>
  <c r="M1087" i="3"/>
  <c r="M1079" i="3"/>
  <c r="M1071" i="3"/>
  <c r="M1063" i="3"/>
  <c r="M1055" i="3"/>
  <c r="M1047" i="3"/>
  <c r="M1039" i="3"/>
  <c r="M1031" i="3"/>
  <c r="M1023" i="3"/>
  <c r="M1015" i="3"/>
  <c r="M1007" i="3"/>
  <c r="M999" i="3"/>
  <c r="M991" i="3"/>
  <c r="M983" i="3"/>
  <c r="M975" i="3"/>
  <c r="M967" i="3"/>
  <c r="M959" i="3"/>
  <c r="M951" i="3"/>
  <c r="M943" i="3"/>
  <c r="M935" i="3"/>
  <c r="M927" i="3"/>
  <c r="M919" i="3"/>
  <c r="M911" i="3"/>
  <c r="M903" i="3"/>
  <c r="M895" i="3"/>
  <c r="M887" i="3"/>
  <c r="M879" i="3"/>
  <c r="M871" i="3"/>
  <c r="M1383" i="3"/>
  <c r="M1168" i="3"/>
  <c r="M1133" i="3"/>
  <c r="M1116" i="3"/>
  <c r="M1094" i="3"/>
  <c r="M1088" i="3"/>
  <c r="M1030" i="3"/>
  <c r="M1024" i="3"/>
  <c r="M966" i="3"/>
  <c r="M960" i="3"/>
  <c r="M909" i="3"/>
  <c r="M861" i="3"/>
  <c r="M856" i="3"/>
  <c r="M839" i="3"/>
  <c r="M824" i="3"/>
  <c r="M815" i="3"/>
  <c r="M807" i="3"/>
  <c r="M799" i="3"/>
  <c r="M791" i="3"/>
  <c r="M783" i="3"/>
  <c r="M775" i="3"/>
  <c r="M767" i="3"/>
  <c r="M759" i="3"/>
  <c r="M751" i="3"/>
  <c r="M743" i="3"/>
  <c r="M735" i="3"/>
  <c r="M727" i="3"/>
  <c r="M719" i="3"/>
  <c r="M711" i="3"/>
  <c r="M703" i="3"/>
  <c r="M695" i="3"/>
  <c r="M687" i="3"/>
  <c r="M679" i="3"/>
  <c r="M671" i="3"/>
  <c r="M663" i="3"/>
  <c r="M655" i="3"/>
  <c r="M647" i="3"/>
  <c r="M639" i="3"/>
  <c r="M631" i="3"/>
  <c r="M623" i="3"/>
  <c r="M615" i="3"/>
  <c r="M607" i="3"/>
  <c r="M599" i="3"/>
  <c r="M591" i="3"/>
  <c r="M583" i="3"/>
  <c r="M575" i="3"/>
  <c r="M567" i="3"/>
  <c r="M559" i="3"/>
  <c r="M551" i="3"/>
  <c r="M543" i="3"/>
  <c r="M535" i="3"/>
  <c r="M527" i="3"/>
  <c r="M519" i="3"/>
  <c r="M511" i="3"/>
  <c r="M503" i="3"/>
  <c r="M495" i="3"/>
  <c r="M487" i="3"/>
  <c r="M479" i="3"/>
  <c r="M471" i="3"/>
  <c r="M463" i="3"/>
  <c r="M455" i="3"/>
  <c r="M447" i="3"/>
  <c r="M439" i="3"/>
  <c r="M431" i="3"/>
  <c r="M423" i="3"/>
  <c r="M415" i="3"/>
  <c r="M407" i="3"/>
  <c r="M399" i="3"/>
  <c r="M391" i="3"/>
  <c r="M383" i="3"/>
  <c r="M375" i="3"/>
  <c r="M367" i="3"/>
  <c r="M359" i="3"/>
  <c r="M351" i="3"/>
  <c r="M343" i="3"/>
  <c r="M335" i="3"/>
  <c r="M327" i="3"/>
  <c r="M1351" i="3"/>
  <c r="M1181" i="3"/>
  <c r="M1164" i="3"/>
  <c r="M1126" i="3"/>
  <c r="M1054" i="3"/>
  <c r="M1048" i="3"/>
  <c r="M990" i="3"/>
  <c r="M984" i="3"/>
  <c r="M926" i="3"/>
  <c r="M918" i="3"/>
  <c r="M904" i="3"/>
  <c r="M885" i="3"/>
  <c r="M878" i="3"/>
  <c r="M874" i="3"/>
  <c r="M872" i="3"/>
  <c r="M870" i="3"/>
  <c r="M866" i="3"/>
  <c r="M854" i="3"/>
  <c r="M831" i="3"/>
  <c r="M821" i="3"/>
  <c r="M816" i="3"/>
  <c r="M808" i="3"/>
  <c r="M800" i="3"/>
  <c r="M792" i="3"/>
  <c r="M784" i="3"/>
  <c r="M776" i="3"/>
  <c r="M768" i="3"/>
  <c r="M760" i="3"/>
  <c r="M752" i="3"/>
  <c r="M744" i="3"/>
  <c r="M736" i="3"/>
  <c r="M728" i="3"/>
  <c r="M720" i="3"/>
  <c r="M712" i="3"/>
  <c r="M704" i="3"/>
  <c r="M696" i="3"/>
  <c r="M688" i="3"/>
  <c r="M680" i="3"/>
  <c r="M672" i="3"/>
  <c r="M664" i="3"/>
  <c r="M656" i="3"/>
  <c r="M648" i="3"/>
  <c r="M640" i="3"/>
  <c r="M632" i="3"/>
  <c r="M624" i="3"/>
  <c r="M616" i="3"/>
  <c r="M608" i="3"/>
  <c r="M600" i="3"/>
  <c r="M592" i="3"/>
  <c r="M584" i="3"/>
  <c r="M576" i="3"/>
  <c r="M568" i="3"/>
  <c r="M560" i="3"/>
  <c r="M552" i="3"/>
  <c r="M544" i="3"/>
  <c r="M536" i="3"/>
  <c r="M528" i="3"/>
  <c r="M520" i="3"/>
  <c r="M512" i="3"/>
  <c r="M504" i="3"/>
  <c r="M496" i="3"/>
  <c r="M488" i="3"/>
  <c r="M480" i="3"/>
  <c r="M472" i="3"/>
  <c r="M464" i="3"/>
  <c r="M456" i="3"/>
  <c r="M448" i="3"/>
  <c r="M440" i="3"/>
  <c r="M432" i="3"/>
  <c r="M424" i="3"/>
  <c r="M416" i="3"/>
  <c r="M408" i="3"/>
  <c r="M400" i="3"/>
  <c r="M392" i="3"/>
  <c r="M384" i="3"/>
  <c r="M376" i="3"/>
  <c r="M368" i="3"/>
  <c r="M360" i="3"/>
  <c r="M352" i="3"/>
  <c r="M344" i="3"/>
  <c r="M336" i="3"/>
  <c r="M328" i="3"/>
  <c r="M1174" i="3"/>
  <c r="M1136" i="3"/>
  <c r="M1078" i="3"/>
  <c r="M1072" i="3"/>
  <c r="M1014" i="3"/>
  <c r="M1008" i="3"/>
  <c r="M950" i="3"/>
  <c r="M944" i="3"/>
  <c r="M894" i="3"/>
  <c r="M880" i="3"/>
  <c r="M864" i="3"/>
  <c r="M847" i="3"/>
  <c r="M837" i="3"/>
  <c r="M834" i="3"/>
  <c r="M817" i="3"/>
  <c r="M809" i="3"/>
  <c r="M801" i="3"/>
  <c r="M793" i="3"/>
  <c r="M785" i="3"/>
  <c r="M777" i="3"/>
  <c r="M769" i="3"/>
  <c r="M761" i="3"/>
  <c r="M753" i="3"/>
  <c r="M745" i="3"/>
  <c r="M737" i="3"/>
  <c r="M729" i="3"/>
  <c r="M721" i="3"/>
  <c r="M713" i="3"/>
  <c r="M705" i="3"/>
  <c r="M697" i="3"/>
  <c r="M689" i="3"/>
  <c r="M681" i="3"/>
  <c r="M673" i="3"/>
  <c r="M665" i="3"/>
  <c r="M657" i="3"/>
  <c r="M649" i="3"/>
  <c r="M641" i="3"/>
  <c r="M633" i="3"/>
  <c r="M625" i="3"/>
  <c r="M617" i="3"/>
  <c r="M609" i="3"/>
  <c r="M601" i="3"/>
  <c r="M593" i="3"/>
  <c r="M585" i="3"/>
  <c r="M577" i="3"/>
  <c r="M569" i="3"/>
  <c r="M561" i="3"/>
  <c r="M553" i="3"/>
  <c r="M545" i="3"/>
  <c r="M537" i="3"/>
  <c r="M529" i="3"/>
  <c r="M521" i="3"/>
  <c r="M513" i="3"/>
  <c r="M505" i="3"/>
  <c r="M497" i="3"/>
  <c r="M489" i="3"/>
  <c r="M481" i="3"/>
  <c r="M473" i="3"/>
  <c r="M465" i="3"/>
  <c r="M457" i="3"/>
  <c r="M449" i="3"/>
  <c r="M441" i="3"/>
  <c r="M433" i="3"/>
  <c r="M425" i="3"/>
  <c r="M417" i="3"/>
  <c r="M409" i="3"/>
  <c r="M401" i="3"/>
  <c r="M393" i="3"/>
  <c r="M385" i="3"/>
  <c r="M377" i="3"/>
  <c r="M369" i="3"/>
  <c r="M361" i="3"/>
  <c r="M353" i="3"/>
  <c r="M345" i="3"/>
  <c r="M337" i="3"/>
  <c r="M329" i="3"/>
  <c r="M1672" i="3"/>
  <c r="M1517" i="3"/>
  <c r="M1225" i="3"/>
  <c r="M1209" i="3"/>
  <c r="M1184" i="3"/>
  <c r="M1149" i="3"/>
  <c r="M1132" i="3"/>
  <c r="M1102" i="3"/>
  <c r="M1096" i="3"/>
  <c r="M1038" i="3"/>
  <c r="M1032" i="3"/>
  <c r="M974" i="3"/>
  <c r="M968" i="3"/>
  <c r="M920" i="3"/>
  <c r="M901" i="3"/>
  <c r="M862" i="3"/>
  <c r="M842" i="3"/>
  <c r="M825" i="3"/>
  <c r="M822" i="3"/>
  <c r="M818" i="3"/>
  <c r="M810" i="3"/>
  <c r="M802" i="3"/>
  <c r="M794" i="3"/>
  <c r="M786" i="3"/>
  <c r="M778" i="3"/>
  <c r="M770" i="3"/>
  <c r="M762" i="3"/>
  <c r="M754" i="3"/>
  <c r="M746" i="3"/>
  <c r="M738" i="3"/>
  <c r="M730" i="3"/>
  <c r="M722" i="3"/>
  <c r="M714" i="3"/>
  <c r="M706" i="3"/>
  <c r="M698" i="3"/>
  <c r="M690" i="3"/>
  <c r="M682" i="3"/>
  <c r="M674" i="3"/>
  <c r="M666" i="3"/>
  <c r="M658" i="3"/>
  <c r="M650" i="3"/>
  <c r="M642" i="3"/>
  <c r="M634" i="3"/>
  <c r="M626" i="3"/>
  <c r="M618" i="3"/>
  <c r="M610" i="3"/>
  <c r="M602" i="3"/>
  <c r="M594" i="3"/>
  <c r="M586" i="3"/>
  <c r="M578" i="3"/>
  <c r="M570" i="3"/>
  <c r="M562" i="3"/>
  <c r="M554" i="3"/>
  <c r="M546" i="3"/>
  <c r="M538" i="3"/>
  <c r="M530" i="3"/>
  <c r="M522" i="3"/>
  <c r="M514" i="3"/>
  <c r="M506" i="3"/>
  <c r="M498" i="3"/>
  <c r="M490" i="3"/>
  <c r="M482" i="3"/>
  <c r="M474" i="3"/>
  <c r="M466" i="3"/>
  <c r="M458" i="3"/>
  <c r="M450" i="3"/>
  <c r="M442" i="3"/>
  <c r="M434" i="3"/>
  <c r="M426" i="3"/>
  <c r="M418" i="3"/>
  <c r="M410" i="3"/>
  <c r="M402" i="3"/>
  <c r="M394" i="3"/>
  <c r="M386" i="3"/>
  <c r="M378" i="3"/>
  <c r="M370" i="3"/>
  <c r="M362" i="3"/>
  <c r="M354" i="3"/>
  <c r="M346" i="3"/>
  <c r="M338" i="3"/>
  <c r="M330" i="3"/>
  <c r="M322" i="3"/>
  <c r="M1287" i="3"/>
  <c r="M1239" i="3"/>
  <c r="M1180" i="3"/>
  <c r="M1142" i="3"/>
  <c r="M1062" i="3"/>
  <c r="M1056" i="3"/>
  <c r="M998" i="3"/>
  <c r="M992" i="3"/>
  <c r="M934" i="3"/>
  <c r="M928" i="3"/>
  <c r="M910" i="3"/>
  <c r="M896" i="3"/>
  <c r="M855" i="3"/>
  <c r="M845" i="3"/>
  <c r="M840" i="3"/>
  <c r="M832" i="3"/>
  <c r="M811" i="3"/>
  <c r="M803" i="3"/>
  <c r="M795" i="3"/>
  <c r="M787" i="3"/>
  <c r="M779" i="3"/>
  <c r="M771" i="3"/>
  <c r="M763" i="3"/>
  <c r="M755" i="3"/>
  <c r="M747" i="3"/>
  <c r="M739" i="3"/>
  <c r="M731" i="3"/>
  <c r="M723" i="3"/>
  <c r="M715" i="3"/>
  <c r="M707" i="3"/>
  <c r="M699" i="3"/>
  <c r="M691" i="3"/>
  <c r="M683" i="3"/>
  <c r="M675" i="3"/>
  <c r="M667" i="3"/>
  <c r="M659" i="3"/>
  <c r="M651" i="3"/>
  <c r="M643" i="3"/>
  <c r="M635" i="3"/>
  <c r="M627" i="3"/>
  <c r="M1313" i="3"/>
  <c r="M1223" i="3"/>
  <c r="M1165" i="3"/>
  <c r="M1148" i="3"/>
  <c r="M1110" i="3"/>
  <c r="M1104" i="3"/>
  <c r="M1046" i="3"/>
  <c r="M1040" i="3"/>
  <c r="M982" i="3"/>
  <c r="M976" i="3"/>
  <c r="M912" i="3"/>
  <c r="M893" i="3"/>
  <c r="M863" i="3"/>
  <c r="M853" i="3"/>
  <c r="M848" i="3"/>
  <c r="M826" i="3"/>
  <c r="M813" i="3"/>
  <c r="M805" i="3"/>
  <c r="M797" i="3"/>
  <c r="M789" i="3"/>
  <c r="M781" i="3"/>
  <c r="M773" i="3"/>
  <c r="M765" i="3"/>
  <c r="M757" i="3"/>
  <c r="M749" i="3"/>
  <c r="M741" i="3"/>
  <c r="M733" i="3"/>
  <c r="M725" i="3"/>
  <c r="M717" i="3"/>
  <c r="M709" i="3"/>
  <c r="M701" i="3"/>
  <c r="M693" i="3"/>
  <c r="M685" i="3"/>
  <c r="M677" i="3"/>
  <c r="M669" i="3"/>
  <c r="M661" i="3"/>
  <c r="M653" i="3"/>
  <c r="M645" i="3"/>
  <c r="M637" i="3"/>
  <c r="M629" i="3"/>
  <c r="M621" i="3"/>
  <c r="M613" i="3"/>
  <c r="M605" i="3"/>
  <c r="M597" i="3"/>
  <c r="M589" i="3"/>
  <c r="M581" i="3"/>
  <c r="M573" i="3"/>
  <c r="M565" i="3"/>
  <c r="M557" i="3"/>
  <c r="M549" i="3"/>
  <c r="M541" i="3"/>
  <c r="M533" i="3"/>
  <c r="M1117" i="3"/>
  <c r="M1070" i="3"/>
  <c r="M1022" i="3"/>
  <c r="M942" i="3"/>
  <c r="M888" i="3"/>
  <c r="M804" i="3"/>
  <c r="M798" i="3"/>
  <c r="M614" i="3"/>
  <c r="M604" i="3"/>
  <c r="M582" i="3"/>
  <c r="M572" i="3"/>
  <c r="M550" i="3"/>
  <c r="M540" i="3"/>
  <c r="M314" i="3"/>
  <c r="M306" i="3"/>
  <c r="M298" i="3"/>
  <c r="M290" i="3"/>
  <c r="M282" i="3"/>
  <c r="M274" i="3"/>
  <c r="M266" i="3"/>
  <c r="M258" i="3"/>
  <c r="M250" i="3"/>
  <c r="M242" i="3"/>
  <c r="M234" i="3"/>
  <c r="M226" i="3"/>
  <c r="M218" i="3"/>
  <c r="M210" i="3"/>
  <c r="M202" i="3"/>
  <c r="M194" i="3"/>
  <c r="M186" i="3"/>
  <c r="M178" i="3"/>
  <c r="M170" i="3"/>
  <c r="M162" i="3"/>
  <c r="M1446" i="3"/>
  <c r="M1431" i="3"/>
  <c r="M833" i="3"/>
  <c r="M829" i="3"/>
  <c r="M764" i="3"/>
  <c r="M758" i="3"/>
  <c r="M611" i="3"/>
  <c r="M579" i="3"/>
  <c r="M547" i="3"/>
  <c r="M524" i="3"/>
  <c r="M516" i="3"/>
  <c r="M508" i="3"/>
  <c r="M500" i="3"/>
  <c r="M492" i="3"/>
  <c r="M484" i="3"/>
  <c r="M476" i="3"/>
  <c r="M468" i="3"/>
  <c r="M460" i="3"/>
  <c r="M452" i="3"/>
  <c r="M444" i="3"/>
  <c r="M436" i="3"/>
  <c r="M428" i="3"/>
  <c r="M420" i="3"/>
  <c r="M412" i="3"/>
  <c r="M404" i="3"/>
  <c r="M396" i="3"/>
  <c r="M388" i="3"/>
  <c r="M380" i="3"/>
  <c r="M372" i="3"/>
  <c r="M364" i="3"/>
  <c r="M356" i="3"/>
  <c r="M348" i="3"/>
  <c r="M340" i="3"/>
  <c r="M332" i="3"/>
  <c r="M324" i="3"/>
  <c r="M315" i="3"/>
  <c r="M307" i="3"/>
  <c r="M299" i="3"/>
  <c r="M291" i="3"/>
  <c r="M283" i="3"/>
  <c r="M275" i="3"/>
  <c r="M267" i="3"/>
  <c r="M259" i="3"/>
  <c r="M251" i="3"/>
  <c r="M243" i="3"/>
  <c r="M235" i="3"/>
  <c r="M227" i="3"/>
  <c r="M219" i="3"/>
  <c r="M211" i="3"/>
  <c r="M1295" i="3"/>
  <c r="M1158" i="3"/>
  <c r="M858" i="3"/>
  <c r="M850" i="3"/>
  <c r="M846" i="3"/>
  <c r="M788" i="3"/>
  <c r="M782" i="3"/>
  <c r="M742" i="3"/>
  <c r="M726" i="3"/>
  <c r="M710" i="3"/>
  <c r="M694" i="3"/>
  <c r="M678" i="3"/>
  <c r="M662" i="3"/>
  <c r="M646" i="3"/>
  <c r="M630" i="3"/>
  <c r="M606" i="3"/>
  <c r="M596" i="3"/>
  <c r="M574" i="3"/>
  <c r="M564" i="3"/>
  <c r="M542" i="3"/>
  <c r="M532" i="3"/>
  <c r="M526" i="3"/>
  <c r="M518" i="3"/>
  <c r="M510" i="3"/>
  <c r="M502" i="3"/>
  <c r="M494" i="3"/>
  <c r="M486" i="3"/>
  <c r="M478" i="3"/>
  <c r="M470" i="3"/>
  <c r="M462" i="3"/>
  <c r="M454" i="3"/>
  <c r="M446" i="3"/>
  <c r="M438" i="3"/>
  <c r="M430" i="3"/>
  <c r="M422" i="3"/>
  <c r="M414" i="3"/>
  <c r="M406" i="3"/>
  <c r="M398" i="3"/>
  <c r="M390" i="3"/>
  <c r="M382" i="3"/>
  <c r="M374" i="3"/>
  <c r="M366" i="3"/>
  <c r="M358" i="3"/>
  <c r="M350" i="3"/>
  <c r="M342" i="3"/>
  <c r="M334" i="3"/>
  <c r="M326" i="3"/>
  <c r="M316" i="3"/>
  <c r="M308" i="3"/>
  <c r="M300" i="3"/>
  <c r="M292" i="3"/>
  <c r="M284" i="3"/>
  <c r="M276" i="3"/>
  <c r="M268" i="3"/>
  <c r="M260" i="3"/>
  <c r="M252" i="3"/>
  <c r="M244" i="3"/>
  <c r="M236" i="3"/>
  <c r="M228" i="3"/>
  <c r="M220" i="3"/>
  <c r="M212" i="3"/>
  <c r="M204" i="3"/>
  <c r="M196" i="3"/>
  <c r="M188" i="3"/>
  <c r="M180" i="3"/>
  <c r="M172" i="3"/>
  <c r="M164" i="3"/>
  <c r="M156" i="3"/>
  <c r="M148" i="3"/>
  <c r="M140" i="3"/>
  <c r="M132" i="3"/>
  <c r="M124" i="3"/>
  <c r="M116" i="3"/>
  <c r="M108" i="3"/>
  <c r="M100" i="3"/>
  <c r="M92" i="3"/>
  <c r="M84" i="3"/>
  <c r="M76" i="3"/>
  <c r="M68" i="3"/>
  <c r="M1196" i="3"/>
  <c r="M1120" i="3"/>
  <c r="M1064" i="3"/>
  <c r="M1016" i="3"/>
  <c r="M936" i="3"/>
  <c r="M917" i="3"/>
  <c r="M886" i="3"/>
  <c r="M812" i="3"/>
  <c r="M806" i="3"/>
  <c r="M748" i="3"/>
  <c r="M732" i="3"/>
  <c r="M716" i="3"/>
  <c r="M700" i="3"/>
  <c r="M684" i="3"/>
  <c r="M668" i="3"/>
  <c r="M652" i="3"/>
  <c r="M636" i="3"/>
  <c r="M603" i="3"/>
  <c r="M571" i="3"/>
  <c r="M539" i="3"/>
  <c r="M317" i="3"/>
  <c r="M309" i="3"/>
  <c r="M301" i="3"/>
  <c r="M293" i="3"/>
  <c r="M285" i="3"/>
  <c r="M277" i="3"/>
  <c r="M269" i="3"/>
  <c r="M261" i="3"/>
  <c r="M253" i="3"/>
  <c r="M245" i="3"/>
  <c r="M237" i="3"/>
  <c r="M229" i="3"/>
  <c r="M1086" i="3"/>
  <c r="M1006" i="3"/>
  <c r="M958" i="3"/>
  <c r="M838" i="3"/>
  <c r="M772" i="3"/>
  <c r="M766" i="3"/>
  <c r="M620" i="3"/>
  <c r="M598" i="3"/>
  <c r="M588" i="3"/>
  <c r="M566" i="3"/>
  <c r="M556" i="3"/>
  <c r="M534" i="3"/>
  <c r="M318" i="3"/>
  <c r="M310" i="3"/>
  <c r="M302" i="3"/>
  <c r="M294" i="3"/>
  <c r="M286" i="3"/>
  <c r="M278" i="3"/>
  <c r="M270" i="3"/>
  <c r="M262" i="3"/>
  <c r="M254" i="3"/>
  <c r="M246" i="3"/>
  <c r="M238" i="3"/>
  <c r="M230" i="3"/>
  <c r="M222" i="3"/>
  <c r="M214" i="3"/>
  <c r="M206" i="3"/>
  <c r="M198" i="3"/>
  <c r="M190" i="3"/>
  <c r="M182" i="3"/>
  <c r="M174" i="3"/>
  <c r="M830" i="3"/>
  <c r="M814" i="3"/>
  <c r="M756" i="3"/>
  <c r="M750" i="3"/>
  <c r="M734" i="3"/>
  <c r="M718" i="3"/>
  <c r="M702" i="3"/>
  <c r="M686" i="3"/>
  <c r="M670" i="3"/>
  <c r="M654" i="3"/>
  <c r="M638" i="3"/>
  <c r="M622" i="3"/>
  <c r="M612" i="3"/>
  <c r="M590" i="3"/>
  <c r="M580" i="3"/>
  <c r="M558" i="3"/>
  <c r="M548" i="3"/>
  <c r="M320" i="3"/>
  <c r="M312" i="3"/>
  <c r="M304" i="3"/>
  <c r="M296" i="3"/>
  <c r="M288" i="3"/>
  <c r="M280" i="3"/>
  <c r="M272" i="3"/>
  <c r="M264" i="3"/>
  <c r="M256" i="3"/>
  <c r="M248" i="3"/>
  <c r="M240" i="3"/>
  <c r="M232" i="3"/>
  <c r="M224" i="3"/>
  <c r="M216" i="3"/>
  <c r="M208" i="3"/>
  <c r="M200" i="3"/>
  <c r="M192" i="3"/>
  <c r="M184" i="3"/>
  <c r="M176" i="3"/>
  <c r="M168" i="3"/>
  <c r="M160" i="3"/>
  <c r="M152" i="3"/>
  <c r="M144" i="3"/>
  <c r="M136" i="3"/>
  <c r="M128" i="3"/>
  <c r="M120" i="3"/>
  <c r="M112" i="3"/>
  <c r="M104" i="3"/>
  <c r="M96" i="3"/>
  <c r="M88" i="3"/>
  <c r="M80" i="3"/>
  <c r="M72" i="3"/>
  <c r="M1080" i="3"/>
  <c r="M780" i="3"/>
  <c r="M619" i="3"/>
  <c r="M587" i="3"/>
  <c r="M555" i="3"/>
  <c r="M515" i="3"/>
  <c r="M477" i="3"/>
  <c r="M451" i="3"/>
  <c r="M413" i="3"/>
  <c r="M387" i="3"/>
  <c r="M349" i="3"/>
  <c r="M323" i="3"/>
  <c r="M217" i="3"/>
  <c r="M523" i="3"/>
  <c r="M485" i="3"/>
  <c r="M459" i="3"/>
  <c r="M421" i="3"/>
  <c r="M395" i="3"/>
  <c r="M357" i="3"/>
  <c r="M331" i="3"/>
  <c r="M311" i="3"/>
  <c r="M305" i="3"/>
  <c r="M279" i="3"/>
  <c r="M273" i="3"/>
  <c r="M247" i="3"/>
  <c r="M241" i="3"/>
  <c r="M207" i="3"/>
  <c r="M205" i="3"/>
  <c r="M203" i="3"/>
  <c r="M201" i="3"/>
  <c r="M199" i="3"/>
  <c r="M197" i="3"/>
  <c r="M195" i="3"/>
  <c r="M193" i="3"/>
  <c r="M191" i="3"/>
  <c r="M189" i="3"/>
  <c r="M187" i="3"/>
  <c r="M185" i="3"/>
  <c r="M183" i="3"/>
  <c r="M181" i="3"/>
  <c r="M179" i="3"/>
  <c r="M177" i="3"/>
  <c r="M175" i="3"/>
  <c r="M173" i="3"/>
  <c r="M171" i="3"/>
  <c r="M169" i="3"/>
  <c r="M157" i="3"/>
  <c r="M141" i="3"/>
  <c r="M125" i="3"/>
  <c r="M740" i="3"/>
  <c r="M724" i="3"/>
  <c r="M708" i="3"/>
  <c r="M692" i="3"/>
  <c r="M676" i="3"/>
  <c r="M660" i="3"/>
  <c r="M644" i="3"/>
  <c r="M628" i="3"/>
  <c r="M595" i="3"/>
  <c r="M563" i="3"/>
  <c r="M531" i="3"/>
  <c r="M493" i="3"/>
  <c r="M467" i="3"/>
  <c r="M429" i="3"/>
  <c r="M403" i="3"/>
  <c r="M365" i="3"/>
  <c r="M339" i="3"/>
  <c r="M167" i="3"/>
  <c r="M154" i="3"/>
  <c r="M151" i="3"/>
  <c r="M138" i="3"/>
  <c r="M135" i="3"/>
  <c r="M774" i="3"/>
  <c r="M501" i="3"/>
  <c r="M475" i="3"/>
  <c r="M437" i="3"/>
  <c r="M411" i="3"/>
  <c r="M373" i="3"/>
  <c r="M347" i="3"/>
  <c r="M319" i="3"/>
  <c r="M313" i="3"/>
  <c r="M287" i="3"/>
  <c r="M281" i="3"/>
  <c r="M255" i="3"/>
  <c r="M249" i="3"/>
  <c r="M223" i="3"/>
  <c r="M221" i="3"/>
  <c r="M1190" i="3"/>
  <c r="M952" i="3"/>
  <c r="M869" i="3"/>
  <c r="M796" i="3"/>
  <c r="M509" i="3"/>
  <c r="M483" i="3"/>
  <c r="M445" i="3"/>
  <c r="M419" i="3"/>
  <c r="M381" i="3"/>
  <c r="M355" i="3"/>
  <c r="M155" i="3"/>
  <c r="M142" i="3"/>
  <c r="M139" i="3"/>
  <c r="M126" i="3"/>
  <c r="M123" i="3"/>
  <c r="M110" i="3"/>
  <c r="M107" i="3"/>
  <c r="M94" i="3"/>
  <c r="M91" i="3"/>
  <c r="M78" i="3"/>
  <c r="M75" i="3"/>
  <c r="M1930" i="3"/>
  <c r="M517" i="3"/>
  <c r="M491" i="3"/>
  <c r="M453" i="3"/>
  <c r="M427" i="3"/>
  <c r="M389" i="3"/>
  <c r="M363" i="3"/>
  <c r="M325" i="3"/>
  <c r="M321" i="3"/>
  <c r="M295" i="3"/>
  <c r="M289" i="3"/>
  <c r="M263" i="3"/>
  <c r="M257" i="3"/>
  <c r="M231" i="3"/>
  <c r="M225" i="3"/>
  <c r="M163" i="3"/>
  <c r="M158" i="3"/>
  <c r="M149" i="3"/>
  <c r="M133" i="3"/>
  <c r="M117" i="3"/>
  <c r="M101" i="3"/>
  <c r="M85" i="3"/>
  <c r="M69" i="3"/>
  <c r="M499" i="3"/>
  <c r="M435" i="3"/>
  <c r="M371" i="3"/>
  <c r="M239" i="3"/>
  <c r="M137" i="3"/>
  <c r="M118" i="3"/>
  <c r="M62" i="3"/>
  <c r="M54" i="3"/>
  <c r="M46" i="3"/>
  <c r="M38" i="3"/>
  <c r="M30" i="3"/>
  <c r="M22" i="3"/>
  <c r="M13" i="3"/>
  <c r="M12" i="3"/>
  <c r="M11" i="3"/>
  <c r="M10" i="3"/>
  <c r="M265" i="3"/>
  <c r="M161" i="3"/>
  <c r="M146" i="3"/>
  <c r="M130" i="3"/>
  <c r="M122" i="3"/>
  <c r="M114" i="3"/>
  <c r="M105" i="3"/>
  <c r="M98" i="3"/>
  <c r="M89" i="3"/>
  <c r="M82" i="3"/>
  <c r="M73" i="3"/>
  <c r="M66" i="3"/>
  <c r="M63" i="3"/>
  <c r="M55" i="3"/>
  <c r="M47" i="3"/>
  <c r="M39" i="3"/>
  <c r="M31" i="3"/>
  <c r="M23" i="3"/>
  <c r="M15" i="3"/>
  <c r="M14" i="3"/>
  <c r="M525" i="3"/>
  <c r="M461" i="3"/>
  <c r="M397" i="3"/>
  <c r="M333" i="3"/>
  <c r="M166" i="3"/>
  <c r="M153" i="3"/>
  <c r="M134" i="3"/>
  <c r="M103" i="3"/>
  <c r="M87" i="3"/>
  <c r="M71" i="3"/>
  <c r="M56" i="3"/>
  <c r="M48" i="3"/>
  <c r="M40" i="3"/>
  <c r="M32" i="3"/>
  <c r="M24" i="3"/>
  <c r="M16" i="3"/>
  <c r="M233" i="3"/>
  <c r="M213" i="3"/>
  <c r="M143" i="3"/>
  <c r="M119" i="3"/>
  <c r="M64" i="3"/>
  <c r="M57" i="3"/>
  <c r="M49" i="3"/>
  <c r="M41" i="3"/>
  <c r="M33" i="3"/>
  <c r="M25" i="3"/>
  <c r="M17" i="3"/>
  <c r="M271" i="3"/>
  <c r="M111" i="3"/>
  <c r="M97" i="3"/>
  <c r="M65" i="3"/>
  <c r="M8" i="3"/>
  <c r="M790" i="3"/>
  <c r="M109" i="3"/>
  <c r="M93" i="3"/>
  <c r="M70" i="3"/>
  <c r="M53" i="3"/>
  <c r="M45" i="3"/>
  <c r="M37" i="3"/>
  <c r="M29" i="3"/>
  <c r="M21" i="3"/>
  <c r="M1152" i="3"/>
  <c r="M507" i="3"/>
  <c r="M443" i="3"/>
  <c r="M379" i="3"/>
  <c r="M303" i="3"/>
  <c r="M209" i="3"/>
  <c r="M150" i="3"/>
  <c r="M127" i="3"/>
  <c r="M121" i="3"/>
  <c r="M115" i="3"/>
  <c r="M99" i="3"/>
  <c r="M83" i="3"/>
  <c r="M67" i="3"/>
  <c r="M58" i="3"/>
  <c r="M50" i="3"/>
  <c r="M42" i="3"/>
  <c r="M34" i="3"/>
  <c r="M26" i="3"/>
  <c r="M18" i="3"/>
  <c r="M6" i="3"/>
  <c r="M5" i="3"/>
  <c r="M4" i="3"/>
  <c r="M1000" i="3"/>
  <c r="M877" i="3"/>
  <c r="M469" i="3"/>
  <c r="M405" i="3"/>
  <c r="M341" i="3"/>
  <c r="M215" i="3"/>
  <c r="M165" i="3"/>
  <c r="M145" i="3"/>
  <c r="M131" i="3"/>
  <c r="M129" i="3"/>
  <c r="M59" i="3"/>
  <c r="M51" i="3"/>
  <c r="M43" i="3"/>
  <c r="M35" i="3"/>
  <c r="M27" i="3"/>
  <c r="M19" i="3"/>
  <c r="M7" i="3"/>
  <c r="M902" i="3"/>
  <c r="M823" i="3"/>
  <c r="M147" i="3"/>
  <c r="M113" i="3"/>
  <c r="M106" i="3"/>
  <c r="M95" i="3"/>
  <c r="M90" i="3"/>
  <c r="M81" i="3"/>
  <c r="M79" i="3"/>
  <c r="M74" i="3"/>
  <c r="M60" i="3"/>
  <c r="M52" i="3"/>
  <c r="M44" i="3"/>
  <c r="M36" i="3"/>
  <c r="M28" i="3"/>
  <c r="M20" i="3"/>
  <c r="M297" i="3"/>
  <c r="M159" i="3"/>
  <c r="M102" i="3"/>
  <c r="M86" i="3"/>
  <c r="M77" i="3"/>
  <c r="M61" i="3"/>
  <c r="M9" i="3"/>
  <c r="F6" i="2"/>
  <c r="E7" i="2"/>
  <c r="I116" i="3" l="1"/>
  <c r="H117" i="3"/>
  <c r="H93" i="3"/>
  <c r="I92" i="3"/>
  <c r="I60" i="3"/>
  <c r="H61" i="3"/>
  <c r="H48" i="3"/>
  <c r="I47" i="3"/>
  <c r="H34" i="3"/>
  <c r="I33" i="3"/>
  <c r="I26" i="3"/>
  <c r="H27" i="3"/>
  <c r="E8" i="3"/>
  <c r="F8" i="3" s="1"/>
  <c r="L7" i="3"/>
  <c r="L6" i="3"/>
  <c r="F6" i="3"/>
  <c r="E8" i="2"/>
  <c r="F7" i="2"/>
  <c r="H118" i="3" l="1"/>
  <c r="I118" i="3" s="1"/>
  <c r="I117" i="3"/>
  <c r="I93" i="3"/>
  <c r="H94" i="3"/>
  <c r="H62" i="3"/>
  <c r="I61" i="3"/>
  <c r="I48" i="3"/>
  <c r="H49" i="3"/>
  <c r="I34" i="3"/>
  <c r="H35" i="3"/>
  <c r="H28" i="3"/>
  <c r="I27" i="3"/>
  <c r="E9" i="3"/>
  <c r="L8" i="3"/>
  <c r="L9" i="3"/>
  <c r="F9" i="3"/>
  <c r="E10" i="3"/>
  <c r="E9" i="2"/>
  <c r="F8" i="2"/>
  <c r="H95" i="3" l="1"/>
  <c r="I94" i="3"/>
  <c r="I62" i="3"/>
  <c r="H63" i="3"/>
  <c r="I49" i="3"/>
  <c r="H50" i="3"/>
  <c r="I35" i="3"/>
  <c r="H36" i="3"/>
  <c r="H29" i="3"/>
  <c r="I29" i="3" s="1"/>
  <c r="I28" i="3"/>
  <c r="L10" i="3"/>
  <c r="F10" i="3"/>
  <c r="E11" i="3"/>
  <c r="E10" i="2"/>
  <c r="F9" i="2"/>
  <c r="I95" i="3" l="1"/>
  <c r="H96" i="3"/>
  <c r="H64" i="3"/>
  <c r="I63" i="3"/>
  <c r="I50" i="3"/>
  <c r="H51" i="3"/>
  <c r="I36" i="3"/>
  <c r="H37" i="3"/>
  <c r="L11" i="3"/>
  <c r="F11" i="3"/>
  <c r="E12" i="3"/>
  <c r="E11" i="2"/>
  <c r="F10" i="2"/>
  <c r="H97" i="3" l="1"/>
  <c r="I96" i="3"/>
  <c r="H65" i="3"/>
  <c r="I64" i="3"/>
  <c r="H52" i="3"/>
  <c r="I51" i="3"/>
  <c r="H38" i="3"/>
  <c r="I37" i="3"/>
  <c r="L12" i="3"/>
  <c r="F12" i="3"/>
  <c r="E13" i="3"/>
  <c r="E12" i="2"/>
  <c r="F11" i="2"/>
  <c r="I97" i="3" l="1"/>
  <c r="H98" i="3"/>
  <c r="H66" i="3"/>
  <c r="I65" i="3"/>
  <c r="I52" i="3"/>
  <c r="H53" i="3"/>
  <c r="I38" i="3"/>
  <c r="H39" i="3"/>
  <c r="L13" i="3"/>
  <c r="F13" i="3"/>
  <c r="E14" i="3"/>
  <c r="E13" i="2"/>
  <c r="F12" i="2"/>
  <c r="H99" i="3" l="1"/>
  <c r="I98" i="3"/>
  <c r="I66" i="3"/>
  <c r="H67" i="3"/>
  <c r="I53" i="3"/>
  <c r="H54" i="3"/>
  <c r="I39" i="3"/>
  <c r="H40" i="3"/>
  <c r="L14" i="3"/>
  <c r="F14" i="3"/>
  <c r="E15" i="3"/>
  <c r="E14" i="2"/>
  <c r="F13" i="2"/>
  <c r="I99" i="3" l="1"/>
  <c r="H100" i="3"/>
  <c r="H68" i="3"/>
  <c r="I67" i="3"/>
  <c r="H55" i="3"/>
  <c r="I54" i="3"/>
  <c r="I40" i="3"/>
  <c r="H41" i="3"/>
  <c r="L15" i="3"/>
  <c r="F15" i="3"/>
  <c r="E16" i="3"/>
  <c r="E15" i="2"/>
  <c r="F14" i="2"/>
  <c r="H101" i="3" l="1"/>
  <c r="I100" i="3"/>
  <c r="I68" i="3"/>
  <c r="H69" i="3"/>
  <c r="H56" i="3"/>
  <c r="I55" i="3"/>
  <c r="H42" i="3"/>
  <c r="I41" i="3"/>
  <c r="L16" i="3"/>
  <c r="F16" i="3"/>
  <c r="E17" i="3"/>
  <c r="E16" i="2"/>
  <c r="F15" i="2"/>
  <c r="I101" i="3" l="1"/>
  <c r="H102" i="3"/>
  <c r="H70" i="3"/>
  <c r="I69" i="3"/>
  <c r="I56" i="3"/>
  <c r="H57" i="3"/>
  <c r="I57" i="3" s="1"/>
  <c r="I42" i="3"/>
  <c r="H43" i="3"/>
  <c r="I43" i="3" s="1"/>
  <c r="L17" i="3"/>
  <c r="F17" i="3"/>
  <c r="E18" i="3"/>
  <c r="E17" i="2"/>
  <c r="F16" i="2"/>
  <c r="H103" i="3" l="1"/>
  <c r="I102" i="3"/>
  <c r="I70" i="3"/>
  <c r="H71" i="3"/>
  <c r="L18" i="3"/>
  <c r="F18" i="3"/>
  <c r="E19" i="3"/>
  <c r="E18" i="2"/>
  <c r="F17" i="2"/>
  <c r="H104" i="3" l="1"/>
  <c r="I103" i="3"/>
  <c r="H72" i="3"/>
  <c r="I71" i="3"/>
  <c r="L19" i="3"/>
  <c r="F19" i="3"/>
  <c r="E20" i="3"/>
  <c r="E19" i="2"/>
  <c r="F18" i="2"/>
  <c r="H105" i="3" l="1"/>
  <c r="I104" i="3"/>
  <c r="I72" i="3"/>
  <c r="H73" i="3"/>
  <c r="F20" i="3"/>
  <c r="L20" i="3"/>
  <c r="E21" i="3"/>
  <c r="E20" i="2"/>
  <c r="F19" i="2"/>
  <c r="I105" i="3" l="1"/>
  <c r="H106" i="3"/>
  <c r="H74" i="3"/>
  <c r="I73" i="3"/>
  <c r="L21" i="3"/>
  <c r="F21" i="3"/>
  <c r="E22" i="3"/>
  <c r="E21" i="2"/>
  <c r="F20" i="2"/>
  <c r="H107" i="3" l="1"/>
  <c r="I106" i="3"/>
  <c r="I74" i="3"/>
  <c r="H75" i="3"/>
  <c r="L22" i="3"/>
  <c r="F22" i="3"/>
  <c r="E23" i="3"/>
  <c r="E22" i="2"/>
  <c r="F21" i="2"/>
  <c r="I107" i="3" l="1"/>
  <c r="H108" i="3"/>
  <c r="H76" i="3"/>
  <c r="I75" i="3"/>
  <c r="L23" i="3"/>
  <c r="F23" i="3"/>
  <c r="E24" i="3"/>
  <c r="E23" i="2"/>
  <c r="F22" i="2"/>
  <c r="H109" i="3" l="1"/>
  <c r="I108" i="3"/>
  <c r="I76" i="3"/>
  <c r="H77" i="3"/>
  <c r="L24" i="3"/>
  <c r="F24" i="3"/>
  <c r="E25" i="3"/>
  <c r="E24" i="2"/>
  <c r="F23" i="2"/>
  <c r="I109" i="3" l="1"/>
  <c r="H110" i="3"/>
  <c r="H78" i="3"/>
  <c r="I77" i="3"/>
  <c r="L25" i="3"/>
  <c r="F25" i="3"/>
  <c r="E26" i="3"/>
  <c r="E25" i="2"/>
  <c r="F24" i="2"/>
  <c r="H111" i="3" l="1"/>
  <c r="I110" i="3"/>
  <c r="I78" i="3"/>
  <c r="H79" i="3"/>
  <c r="L26" i="3"/>
  <c r="F26" i="3"/>
  <c r="E27" i="3"/>
  <c r="E26" i="2"/>
  <c r="F25" i="2"/>
  <c r="I111" i="3" l="1"/>
  <c r="H112" i="3"/>
  <c r="H80" i="3"/>
  <c r="I79" i="3"/>
  <c r="L27" i="3"/>
  <c r="F27" i="3"/>
  <c r="E28" i="3"/>
  <c r="E27" i="2"/>
  <c r="F26" i="2"/>
  <c r="H113" i="3" l="1"/>
  <c r="I113" i="3" s="1"/>
  <c r="I112" i="3"/>
  <c r="I80" i="3"/>
  <c r="H81" i="3"/>
  <c r="F28" i="3"/>
  <c r="L28" i="3"/>
  <c r="E29" i="3"/>
  <c r="E28" i="2"/>
  <c r="F27" i="2"/>
  <c r="H82" i="3" l="1"/>
  <c r="I81" i="3"/>
  <c r="L29" i="3"/>
  <c r="F29" i="3"/>
  <c r="E30" i="3"/>
  <c r="E29" i="2"/>
  <c r="F28" i="2"/>
  <c r="I82" i="3" l="1"/>
  <c r="H83" i="3"/>
  <c r="L30" i="3"/>
  <c r="F30" i="3"/>
  <c r="E31" i="3"/>
  <c r="E30" i="2"/>
  <c r="F29" i="2"/>
  <c r="H84" i="3" l="1"/>
  <c r="I83" i="3"/>
  <c r="L31" i="3"/>
  <c r="F31" i="3"/>
  <c r="E32" i="3"/>
  <c r="E31" i="2"/>
  <c r="F30" i="2"/>
  <c r="I84" i="3" l="1"/>
  <c r="H85" i="3"/>
  <c r="L32" i="3"/>
  <c r="F32" i="3"/>
  <c r="E33" i="3"/>
  <c r="E32" i="2"/>
  <c r="F31" i="2"/>
  <c r="H86" i="3" l="1"/>
  <c r="I85" i="3"/>
  <c r="L33" i="3"/>
  <c r="F33" i="3"/>
  <c r="E34" i="3"/>
  <c r="E33" i="2"/>
  <c r="F32" i="2"/>
  <c r="I86" i="3" l="1"/>
  <c r="H87" i="3"/>
  <c r="L34" i="3"/>
  <c r="F34" i="3"/>
  <c r="E35" i="3"/>
  <c r="E34" i="2"/>
  <c r="F33" i="2"/>
  <c r="H88" i="3" l="1"/>
  <c r="I88" i="3" s="1"/>
  <c r="I87" i="3"/>
  <c r="L35" i="3"/>
  <c r="F35" i="3"/>
  <c r="E36" i="3"/>
  <c r="E35" i="2"/>
  <c r="F34" i="2"/>
  <c r="F36" i="3" l="1"/>
  <c r="L36" i="3"/>
  <c r="E37" i="3"/>
  <c r="E36" i="2"/>
  <c r="F35" i="2"/>
  <c r="L37" i="3" l="1"/>
  <c r="F37" i="3"/>
  <c r="E38" i="3"/>
  <c r="E37" i="2"/>
  <c r="F36" i="2"/>
  <c r="L38" i="3" l="1"/>
  <c r="F38" i="3"/>
  <c r="E39" i="3"/>
  <c r="E38" i="2"/>
  <c r="F37" i="2"/>
  <c r="L39" i="3" l="1"/>
  <c r="F39" i="3"/>
  <c r="E40" i="3"/>
  <c r="E39" i="2"/>
  <c r="F38" i="2"/>
  <c r="L40" i="3" l="1"/>
  <c r="F40" i="3"/>
  <c r="E41" i="3"/>
  <c r="E40" i="2"/>
  <c r="F39" i="2"/>
  <c r="L41" i="3" l="1"/>
  <c r="F41" i="3"/>
  <c r="E42" i="3"/>
  <c r="E41" i="2"/>
  <c r="F40" i="2"/>
  <c r="F42" i="3" l="1"/>
  <c r="L42" i="3"/>
  <c r="E43" i="3"/>
  <c r="E42" i="2"/>
  <c r="F41" i="2"/>
  <c r="F43" i="3" l="1"/>
  <c r="L43" i="3"/>
  <c r="E44" i="3"/>
  <c r="E43" i="2"/>
  <c r="F42" i="2"/>
  <c r="F44" i="3" l="1"/>
  <c r="L44" i="3"/>
  <c r="E45" i="3"/>
  <c r="E44" i="2"/>
  <c r="F43" i="2"/>
  <c r="L45" i="3" l="1"/>
  <c r="F45" i="3"/>
  <c r="E46" i="3"/>
  <c r="E45" i="2"/>
  <c r="F44" i="2"/>
  <c r="L46" i="3" l="1"/>
  <c r="F46" i="3"/>
  <c r="E47" i="3"/>
  <c r="E46" i="2"/>
  <c r="F45" i="2"/>
  <c r="L47" i="3" l="1"/>
  <c r="F47" i="3"/>
  <c r="E48" i="3"/>
  <c r="E47" i="2"/>
  <c r="F46" i="2"/>
  <c r="L48" i="3" l="1"/>
  <c r="F48" i="3"/>
  <c r="E49" i="3"/>
  <c r="E48" i="2"/>
  <c r="F47" i="2"/>
  <c r="L49" i="3" l="1"/>
  <c r="F49" i="3"/>
  <c r="E50" i="3"/>
  <c r="E49" i="2"/>
  <c r="F48" i="2"/>
  <c r="F50" i="3" l="1"/>
  <c r="L50" i="3"/>
  <c r="E51" i="3"/>
  <c r="E50" i="2"/>
  <c r="F49" i="2"/>
  <c r="L51" i="3" l="1"/>
  <c r="F51" i="3"/>
  <c r="E52" i="3"/>
  <c r="E51" i="2"/>
  <c r="F50" i="2"/>
  <c r="F52" i="3" l="1"/>
  <c r="L52" i="3"/>
  <c r="E53" i="3"/>
  <c r="E52" i="2"/>
  <c r="F51" i="2"/>
  <c r="L53" i="3" l="1"/>
  <c r="F53" i="3"/>
  <c r="E54" i="3"/>
  <c r="E53" i="2"/>
  <c r="F52" i="2"/>
  <c r="L54" i="3" l="1"/>
  <c r="F54" i="3"/>
  <c r="E55" i="3"/>
  <c r="E54" i="2"/>
  <c r="F53" i="2"/>
  <c r="L55" i="3" l="1"/>
  <c r="F55" i="3"/>
  <c r="E56" i="3"/>
  <c r="E55" i="2"/>
  <c r="F54" i="2"/>
  <c r="L56" i="3" l="1"/>
  <c r="F56" i="3"/>
  <c r="E57" i="3"/>
  <c r="E56" i="2"/>
  <c r="F55" i="2"/>
  <c r="L57" i="3" l="1"/>
  <c r="F57" i="3"/>
  <c r="E58" i="3"/>
  <c r="E57" i="2"/>
  <c r="F56" i="2"/>
  <c r="L58" i="3" l="1"/>
  <c r="F58" i="3"/>
  <c r="E59" i="3"/>
  <c r="E58" i="2"/>
  <c r="F57" i="2"/>
  <c r="L59" i="3" l="1"/>
  <c r="F59" i="3"/>
  <c r="E60" i="3"/>
  <c r="E59" i="2"/>
  <c r="F58" i="2"/>
  <c r="F60" i="3" l="1"/>
  <c r="L60" i="3"/>
  <c r="E61" i="3"/>
  <c r="E60" i="2"/>
  <c r="F59" i="2"/>
  <c r="L61" i="3" l="1"/>
  <c r="F61" i="3"/>
  <c r="E62" i="3"/>
  <c r="E61" i="2"/>
  <c r="F60" i="2"/>
  <c r="L62" i="3" l="1"/>
  <c r="F62" i="3"/>
  <c r="E63" i="3"/>
  <c r="E62" i="2"/>
  <c r="F61" i="2"/>
  <c r="L63" i="3" l="1"/>
  <c r="F63" i="3"/>
  <c r="E64" i="3"/>
  <c r="E63" i="2"/>
  <c r="F62" i="2"/>
  <c r="L64" i="3" l="1"/>
  <c r="F64" i="3"/>
  <c r="E65" i="3"/>
  <c r="E64" i="2"/>
  <c r="F63" i="2"/>
  <c r="L65" i="3" l="1"/>
  <c r="E66" i="3"/>
  <c r="F65" i="3"/>
  <c r="E65" i="2"/>
  <c r="F64" i="2"/>
  <c r="F66" i="3" l="1"/>
  <c r="L66" i="3"/>
  <c r="E67" i="3"/>
  <c r="E66" i="2"/>
  <c r="F65" i="2"/>
  <c r="L67" i="3" l="1"/>
  <c r="F67" i="3"/>
  <c r="E68" i="3"/>
  <c r="E67" i="2"/>
  <c r="F66" i="2"/>
  <c r="F68" i="3" l="1"/>
  <c r="L68" i="3"/>
  <c r="E69" i="3"/>
  <c r="E68" i="2"/>
  <c r="F67" i="2"/>
  <c r="L69" i="3" l="1"/>
  <c r="F69" i="3"/>
  <c r="E70" i="3"/>
  <c r="E69" i="2"/>
  <c r="F68" i="2"/>
  <c r="F70" i="3" l="1"/>
  <c r="L70" i="3"/>
  <c r="E71" i="3"/>
  <c r="E70" i="2"/>
  <c r="F69" i="2"/>
  <c r="L71" i="3" l="1"/>
  <c r="F71" i="3"/>
  <c r="E72" i="3"/>
  <c r="E71" i="2"/>
  <c r="F70" i="2"/>
  <c r="L72" i="3" l="1"/>
  <c r="F72" i="3"/>
  <c r="E73" i="3"/>
  <c r="E72" i="2"/>
  <c r="F71" i="2"/>
  <c r="L73" i="3" l="1"/>
  <c r="F73" i="3"/>
  <c r="E74" i="3"/>
  <c r="E73" i="2"/>
  <c r="F72" i="2"/>
  <c r="F74" i="3" l="1"/>
  <c r="L74" i="3"/>
  <c r="E75" i="3"/>
  <c r="E74" i="2"/>
  <c r="F73" i="2"/>
  <c r="L75" i="3" l="1"/>
  <c r="F75" i="3"/>
  <c r="E76" i="3"/>
  <c r="E75" i="2"/>
  <c r="F74" i="2"/>
  <c r="L76" i="3" l="1"/>
  <c r="F76" i="3"/>
  <c r="E77" i="3"/>
  <c r="E76" i="2"/>
  <c r="F75" i="2"/>
  <c r="L77" i="3" l="1"/>
  <c r="F77" i="3"/>
  <c r="E78" i="3"/>
  <c r="E77" i="2"/>
  <c r="F76" i="2"/>
  <c r="F78" i="3" l="1"/>
  <c r="L78" i="3"/>
  <c r="E79" i="3"/>
  <c r="E78" i="2"/>
  <c r="F77" i="2"/>
  <c r="L79" i="3" l="1"/>
  <c r="F79" i="3"/>
  <c r="E80" i="3"/>
  <c r="E79" i="2"/>
  <c r="F78" i="2"/>
  <c r="L80" i="3" l="1"/>
  <c r="F80" i="3"/>
  <c r="E81" i="3"/>
  <c r="E80" i="2"/>
  <c r="F79" i="2"/>
  <c r="L81" i="3" l="1"/>
  <c r="F81" i="3"/>
  <c r="E82" i="3"/>
  <c r="E81" i="2"/>
  <c r="F80" i="2"/>
  <c r="F82" i="3" l="1"/>
  <c r="L82" i="3"/>
  <c r="E83" i="3"/>
  <c r="E82" i="2"/>
  <c r="F81" i="2"/>
  <c r="L83" i="3" l="1"/>
  <c r="F83" i="3"/>
  <c r="E84" i="3"/>
  <c r="E83" i="2"/>
  <c r="F82" i="2"/>
  <c r="F84" i="3" l="1"/>
  <c r="L84" i="3"/>
  <c r="E85" i="3"/>
  <c r="E84" i="2"/>
  <c r="F83" i="2"/>
  <c r="L85" i="3" l="1"/>
  <c r="F85" i="3"/>
  <c r="E86" i="3"/>
  <c r="E85" i="2"/>
  <c r="F84" i="2"/>
  <c r="F86" i="3" l="1"/>
  <c r="L86" i="3"/>
  <c r="E87" i="3"/>
  <c r="E86" i="2"/>
  <c r="F85" i="2"/>
  <c r="L87" i="3" l="1"/>
  <c r="F87" i="3"/>
  <c r="E88" i="3"/>
  <c r="E87" i="2"/>
  <c r="F86" i="2"/>
  <c r="L88" i="3" l="1"/>
  <c r="F88" i="3"/>
  <c r="E89" i="3"/>
  <c r="E88" i="2"/>
  <c r="F87" i="2"/>
  <c r="L89" i="3" l="1"/>
  <c r="F89" i="3"/>
  <c r="E90" i="3"/>
  <c r="E89" i="2"/>
  <c r="F88" i="2"/>
  <c r="F90" i="3" l="1"/>
  <c r="L90" i="3"/>
  <c r="E91" i="3"/>
  <c r="E90" i="2"/>
  <c r="F89" i="2"/>
  <c r="L91" i="3" l="1"/>
  <c r="F91" i="3"/>
  <c r="E92" i="3"/>
  <c r="E91" i="2"/>
  <c r="F90" i="2"/>
  <c r="L92" i="3" l="1"/>
  <c r="F92" i="3"/>
  <c r="E93" i="3"/>
  <c r="E92" i="2"/>
  <c r="F91" i="2"/>
  <c r="L93" i="3" l="1"/>
  <c r="F93" i="3"/>
  <c r="E94" i="3"/>
  <c r="E93" i="2"/>
  <c r="F92" i="2"/>
  <c r="F94" i="3" l="1"/>
  <c r="L94" i="3"/>
  <c r="E95" i="3"/>
  <c r="E94" i="2"/>
  <c r="F93" i="2"/>
  <c r="L95" i="3" l="1"/>
  <c r="E96" i="3"/>
  <c r="F95" i="3"/>
  <c r="E95" i="2"/>
  <c r="F94" i="2"/>
  <c r="L96" i="3" l="1"/>
  <c r="F96" i="3"/>
  <c r="E97" i="3"/>
  <c r="E96" i="2"/>
  <c r="F95" i="2"/>
  <c r="L97" i="3" l="1"/>
  <c r="F97" i="3"/>
  <c r="E98" i="3"/>
  <c r="E97" i="2"/>
  <c r="F96" i="2"/>
  <c r="F98" i="3" l="1"/>
  <c r="L98" i="3"/>
  <c r="E99" i="3"/>
  <c r="E98" i="2"/>
  <c r="F97" i="2"/>
  <c r="L99" i="3" l="1"/>
  <c r="F99" i="3"/>
  <c r="E100" i="3"/>
  <c r="E99" i="2"/>
  <c r="F98" i="2"/>
  <c r="F100" i="3" l="1"/>
  <c r="L100" i="3"/>
  <c r="E101" i="3"/>
  <c r="E100" i="2"/>
  <c r="F99" i="2"/>
  <c r="L101" i="3" l="1"/>
  <c r="F101" i="3"/>
  <c r="E102" i="3"/>
  <c r="E101" i="2"/>
  <c r="F100" i="2"/>
  <c r="F102" i="3" l="1"/>
  <c r="L102" i="3"/>
  <c r="E103" i="3"/>
  <c r="E102" i="2"/>
  <c r="F101" i="2"/>
  <c r="L103" i="3" l="1"/>
  <c r="F103" i="3"/>
  <c r="E104" i="3"/>
  <c r="E103" i="2"/>
  <c r="F102" i="2"/>
  <c r="L104" i="3" l="1"/>
  <c r="F104" i="3"/>
  <c r="E105" i="3"/>
  <c r="E104" i="2"/>
  <c r="F103" i="2"/>
  <c r="L105" i="3" l="1"/>
  <c r="F105" i="3"/>
  <c r="E106" i="3"/>
  <c r="E105" i="2"/>
  <c r="F104" i="2"/>
  <c r="F106" i="3" l="1"/>
  <c r="L106" i="3"/>
  <c r="E107" i="3"/>
  <c r="E106" i="2"/>
  <c r="F105" i="2"/>
  <c r="L107" i="3" l="1"/>
  <c r="F107" i="3"/>
  <c r="E108" i="3"/>
  <c r="E107" i="2"/>
  <c r="F106" i="2"/>
  <c r="F108" i="3" l="1"/>
  <c r="L108" i="3"/>
  <c r="E109" i="3"/>
  <c r="E108" i="2"/>
  <c r="F107" i="2"/>
  <c r="L109" i="3" l="1"/>
  <c r="F109" i="3"/>
  <c r="E110" i="3"/>
  <c r="E109" i="2"/>
  <c r="F108" i="2"/>
  <c r="F110" i="3" l="1"/>
  <c r="L110" i="3"/>
  <c r="E111" i="3"/>
  <c r="E110" i="2"/>
  <c r="F109" i="2"/>
  <c r="L111" i="3" l="1"/>
  <c r="E112" i="3"/>
  <c r="F111" i="3"/>
  <c r="E111" i="2"/>
  <c r="F110" i="2"/>
  <c r="L112" i="3" l="1"/>
  <c r="F112" i="3"/>
  <c r="E113" i="3"/>
  <c r="E112" i="2"/>
  <c r="F111" i="2"/>
  <c r="L113" i="3" l="1"/>
  <c r="F113" i="3"/>
  <c r="E114" i="3"/>
  <c r="E113" i="2"/>
  <c r="F112" i="2"/>
  <c r="F114" i="3" l="1"/>
  <c r="L114" i="3"/>
  <c r="E115" i="3"/>
  <c r="E114" i="2"/>
  <c r="F113" i="2"/>
  <c r="L115" i="3" l="1"/>
  <c r="F115" i="3"/>
  <c r="E116" i="3"/>
  <c r="E115" i="2"/>
  <c r="F114" i="2"/>
  <c r="F116" i="3" l="1"/>
  <c r="L116" i="3"/>
  <c r="E117" i="3"/>
  <c r="E116" i="2"/>
  <c r="F115" i="2"/>
  <c r="L117" i="3" l="1"/>
  <c r="F117" i="3"/>
  <c r="E118" i="3"/>
  <c r="E117" i="2"/>
  <c r="F116" i="2"/>
  <c r="F118" i="3" l="1"/>
  <c r="L118" i="3"/>
  <c r="E119" i="3"/>
  <c r="E118" i="2"/>
  <c r="F117" i="2"/>
  <c r="L119" i="3" l="1"/>
  <c r="E120" i="3"/>
  <c r="F119" i="3"/>
  <c r="E119" i="2"/>
  <c r="F118" i="2"/>
  <c r="L120" i="3" l="1"/>
  <c r="F120" i="3"/>
  <c r="E121" i="3"/>
  <c r="E120" i="2"/>
  <c r="F119" i="2"/>
  <c r="F121" i="3" l="1"/>
  <c r="L121" i="3"/>
  <c r="E122" i="3"/>
  <c r="E121" i="2"/>
  <c r="F120" i="2"/>
  <c r="F122" i="3" l="1"/>
  <c r="L122" i="3"/>
  <c r="E123" i="3"/>
  <c r="E122" i="2"/>
  <c r="F121" i="2"/>
  <c r="L123" i="3" l="1"/>
  <c r="F123" i="3"/>
  <c r="E124" i="3"/>
  <c r="E123" i="2"/>
  <c r="F122" i="2"/>
  <c r="L124" i="3" l="1"/>
  <c r="F124" i="3"/>
  <c r="E125" i="3"/>
  <c r="E124" i="2"/>
  <c r="F123" i="2"/>
  <c r="E126" i="3" l="1"/>
  <c r="F125" i="3"/>
  <c r="L125" i="3"/>
  <c r="E125" i="2"/>
  <c r="F124" i="2"/>
  <c r="F126" i="3" l="1"/>
  <c r="L126" i="3"/>
  <c r="E127" i="3"/>
  <c r="E126" i="2"/>
  <c r="F125" i="2"/>
  <c r="L127" i="3" l="1"/>
  <c r="E128" i="3"/>
  <c r="F127" i="3"/>
  <c r="E127" i="2"/>
  <c r="F126" i="2"/>
  <c r="L128" i="3" l="1"/>
  <c r="F128" i="3"/>
  <c r="E129" i="3"/>
  <c r="E128" i="2"/>
  <c r="F127" i="2"/>
  <c r="L129" i="3" l="1"/>
  <c r="F129" i="3"/>
  <c r="E130" i="3"/>
  <c r="E129" i="2"/>
  <c r="F128" i="2"/>
  <c r="F130" i="3" l="1"/>
  <c r="L130" i="3"/>
  <c r="E131" i="3"/>
  <c r="E130" i="2"/>
  <c r="F129" i="2"/>
  <c r="L131" i="3" l="1"/>
  <c r="F131" i="3"/>
  <c r="E132" i="3"/>
  <c r="E131" i="2"/>
  <c r="F130" i="2"/>
  <c r="F132" i="3" l="1"/>
  <c r="L132" i="3"/>
  <c r="E133" i="3"/>
  <c r="E132" i="2"/>
  <c r="F131" i="2"/>
  <c r="F133" i="3" l="1"/>
  <c r="L133" i="3"/>
  <c r="E134" i="3"/>
  <c r="E133" i="2"/>
  <c r="F132" i="2"/>
  <c r="F134" i="3" l="1"/>
  <c r="L134" i="3"/>
  <c r="E135" i="3"/>
  <c r="E134" i="2"/>
  <c r="F133" i="2"/>
  <c r="L135" i="3" l="1"/>
  <c r="E136" i="3"/>
  <c r="F135" i="3"/>
  <c r="E135" i="2"/>
  <c r="F134" i="2"/>
  <c r="L136" i="3" l="1"/>
  <c r="F136" i="3"/>
  <c r="E137" i="3"/>
  <c r="E136" i="2"/>
  <c r="F135" i="2"/>
  <c r="F137" i="3" l="1"/>
  <c r="L137" i="3"/>
  <c r="E138" i="3"/>
  <c r="E137" i="2"/>
  <c r="F136" i="2"/>
  <c r="F138" i="3" l="1"/>
  <c r="L138" i="3"/>
  <c r="E139" i="3"/>
  <c r="E138" i="2"/>
  <c r="F137" i="2"/>
  <c r="L139" i="3" l="1"/>
  <c r="F139" i="3"/>
  <c r="E140" i="3"/>
  <c r="E139" i="2"/>
  <c r="F138" i="2"/>
  <c r="F140" i="3" l="1"/>
  <c r="L140" i="3"/>
  <c r="E141" i="3"/>
  <c r="E140" i="2"/>
  <c r="F139" i="2"/>
  <c r="L141" i="3" l="1"/>
  <c r="F141" i="3"/>
  <c r="E142" i="3"/>
  <c r="E141" i="2"/>
  <c r="F140" i="2"/>
  <c r="F142" i="3" l="1"/>
  <c r="L142" i="3"/>
  <c r="E143" i="3"/>
  <c r="E142" i="2"/>
  <c r="F141" i="2"/>
  <c r="L143" i="3" l="1"/>
  <c r="E144" i="3"/>
  <c r="F143" i="3"/>
  <c r="E143" i="2"/>
  <c r="F142" i="2"/>
  <c r="L144" i="3" l="1"/>
  <c r="F144" i="3"/>
  <c r="E145" i="3"/>
  <c r="E144" i="2"/>
  <c r="F143" i="2"/>
  <c r="L145" i="3" l="1"/>
  <c r="F145" i="3"/>
  <c r="E146" i="3"/>
  <c r="E145" i="2"/>
  <c r="F144" i="2"/>
  <c r="F146" i="3" l="1"/>
  <c r="L146" i="3"/>
  <c r="E147" i="3"/>
  <c r="E146" i="2"/>
  <c r="F145" i="2"/>
  <c r="L147" i="3" l="1"/>
  <c r="F147" i="3"/>
  <c r="E148" i="3"/>
  <c r="E147" i="2"/>
  <c r="F146" i="2"/>
  <c r="F148" i="3" l="1"/>
  <c r="L148" i="3"/>
  <c r="E149" i="3"/>
  <c r="E148" i="2"/>
  <c r="F147" i="2"/>
  <c r="F149" i="3" l="1"/>
  <c r="L149" i="3"/>
  <c r="E150" i="3"/>
  <c r="E149" i="2"/>
  <c r="F148" i="2"/>
  <c r="F150" i="3" l="1"/>
  <c r="L150" i="3"/>
  <c r="E151" i="3"/>
  <c r="E150" i="2"/>
  <c r="F149" i="2"/>
  <c r="L151" i="3" l="1"/>
  <c r="F151" i="3"/>
  <c r="E152" i="3"/>
  <c r="E151" i="2"/>
  <c r="F150" i="2"/>
  <c r="L152" i="3" l="1"/>
  <c r="F152" i="3"/>
  <c r="E153" i="3"/>
  <c r="E152" i="2"/>
  <c r="F151" i="2"/>
  <c r="F153" i="3" l="1"/>
  <c r="L153" i="3"/>
  <c r="E154" i="3"/>
  <c r="E153" i="2"/>
  <c r="F152" i="2"/>
  <c r="F154" i="3" l="1"/>
  <c r="L154" i="3"/>
  <c r="E155" i="3"/>
  <c r="E154" i="2"/>
  <c r="F153" i="2"/>
  <c r="L155" i="3" l="1"/>
  <c r="F155" i="3"/>
  <c r="E156" i="3"/>
  <c r="E155" i="2"/>
  <c r="F154" i="2"/>
  <c r="L156" i="3" l="1"/>
  <c r="F156" i="3"/>
  <c r="E157" i="3"/>
  <c r="E156" i="2"/>
  <c r="F155" i="2"/>
  <c r="L157" i="3" l="1"/>
  <c r="E158" i="3"/>
  <c r="F157" i="3"/>
  <c r="E157" i="2"/>
  <c r="F156" i="2"/>
  <c r="F158" i="3" l="1"/>
  <c r="L158" i="3"/>
  <c r="E159" i="3"/>
  <c r="E158" i="2"/>
  <c r="F157" i="2"/>
  <c r="L159" i="3" l="1"/>
  <c r="F159" i="3"/>
  <c r="E160" i="3"/>
  <c r="E159" i="2"/>
  <c r="F158" i="2"/>
  <c r="F160" i="3" l="1"/>
  <c r="L160" i="3"/>
  <c r="E161" i="3"/>
  <c r="E160" i="2"/>
  <c r="F159" i="2"/>
  <c r="L161" i="3" l="1"/>
  <c r="F161" i="3"/>
  <c r="E162" i="3"/>
  <c r="E161" i="2"/>
  <c r="F160" i="2"/>
  <c r="F162" i="3" l="1"/>
  <c r="L162" i="3"/>
  <c r="E163" i="3"/>
  <c r="E162" i="2"/>
  <c r="F161" i="2"/>
  <c r="L163" i="3" l="1"/>
  <c r="F163" i="3"/>
  <c r="E164" i="3"/>
  <c r="E163" i="2"/>
  <c r="F162" i="2"/>
  <c r="L164" i="3" l="1"/>
  <c r="F164" i="3"/>
  <c r="E165" i="3"/>
  <c r="E164" i="2"/>
  <c r="F163" i="2"/>
  <c r="L165" i="3" l="1"/>
  <c r="F165" i="3"/>
  <c r="E166" i="3"/>
  <c r="E165" i="2"/>
  <c r="F164" i="2"/>
  <c r="F166" i="3" l="1"/>
  <c r="L166" i="3"/>
  <c r="E167" i="3"/>
  <c r="E166" i="2"/>
  <c r="F165" i="2"/>
  <c r="L167" i="3" l="1"/>
  <c r="E168" i="3"/>
  <c r="F167" i="3"/>
  <c r="E167" i="2"/>
  <c r="F166" i="2"/>
  <c r="F168" i="3" l="1"/>
  <c r="L168" i="3"/>
  <c r="E169" i="3"/>
  <c r="E168" i="2"/>
  <c r="F167" i="2"/>
  <c r="L169" i="3" l="1"/>
  <c r="F169" i="3"/>
  <c r="E170" i="3"/>
  <c r="E169" i="2"/>
  <c r="F168" i="2"/>
  <c r="F170" i="3" l="1"/>
  <c r="L170" i="3"/>
  <c r="E171" i="3"/>
  <c r="E170" i="2"/>
  <c r="F169" i="2"/>
  <c r="L171" i="3" l="1"/>
  <c r="F171" i="3"/>
  <c r="E172" i="3"/>
  <c r="E171" i="2"/>
  <c r="F170" i="2"/>
  <c r="F172" i="3" l="1"/>
  <c r="L172" i="3"/>
  <c r="E173" i="3"/>
  <c r="E172" i="2"/>
  <c r="F171" i="2"/>
  <c r="L173" i="3" l="1"/>
  <c r="F173" i="3"/>
  <c r="E174" i="3"/>
  <c r="E173" i="2"/>
  <c r="F172" i="2"/>
  <c r="F174" i="3" l="1"/>
  <c r="L174" i="3"/>
  <c r="E175" i="3"/>
  <c r="E174" i="2"/>
  <c r="F173" i="2"/>
  <c r="L175" i="3" l="1"/>
  <c r="F175" i="3"/>
  <c r="E176" i="3"/>
  <c r="E175" i="2"/>
  <c r="F174" i="2"/>
  <c r="F176" i="3" l="1"/>
  <c r="L176" i="3"/>
  <c r="E177" i="3"/>
  <c r="E176" i="2"/>
  <c r="F175" i="2"/>
  <c r="L177" i="3" l="1"/>
  <c r="F177" i="3"/>
  <c r="E178" i="3"/>
  <c r="E177" i="2"/>
  <c r="F176" i="2"/>
  <c r="F178" i="3" l="1"/>
  <c r="L178" i="3"/>
  <c r="E179" i="3"/>
  <c r="E178" i="2"/>
  <c r="F177" i="2"/>
  <c r="L179" i="3" l="1"/>
  <c r="F179" i="3"/>
  <c r="E180" i="3"/>
  <c r="E179" i="2"/>
  <c r="F178" i="2"/>
  <c r="F180" i="3" l="1"/>
  <c r="L180" i="3"/>
  <c r="E181" i="3"/>
  <c r="E180" i="2"/>
  <c r="F179" i="2"/>
  <c r="L181" i="3" l="1"/>
  <c r="F181" i="3"/>
  <c r="E182" i="3"/>
  <c r="E181" i="2"/>
  <c r="F180" i="2"/>
  <c r="F182" i="3" l="1"/>
  <c r="L182" i="3"/>
  <c r="E183" i="3"/>
  <c r="E182" i="2"/>
  <c r="F181" i="2"/>
  <c r="L183" i="3" l="1"/>
  <c r="F183" i="3"/>
  <c r="E184" i="3"/>
  <c r="E183" i="2"/>
  <c r="F182" i="2"/>
  <c r="F184" i="3" l="1"/>
  <c r="L184" i="3"/>
  <c r="E185" i="3"/>
  <c r="E184" i="2"/>
  <c r="F183" i="2"/>
  <c r="L185" i="3" l="1"/>
  <c r="F185" i="3"/>
  <c r="E186" i="3"/>
  <c r="E185" i="2"/>
  <c r="F184" i="2"/>
  <c r="F186" i="3" l="1"/>
  <c r="L186" i="3"/>
  <c r="E187" i="3"/>
  <c r="E186" i="2"/>
  <c r="F185" i="2"/>
  <c r="L187" i="3" l="1"/>
  <c r="F187" i="3"/>
  <c r="E188" i="3"/>
  <c r="E187" i="2"/>
  <c r="F186" i="2"/>
  <c r="F188" i="3" l="1"/>
  <c r="L188" i="3"/>
  <c r="E189" i="3"/>
  <c r="E188" i="2"/>
  <c r="F187" i="2"/>
  <c r="L189" i="3" l="1"/>
  <c r="F189" i="3"/>
  <c r="E190" i="3"/>
  <c r="E189" i="2"/>
  <c r="F188" i="2"/>
  <c r="F190" i="3" l="1"/>
  <c r="L190" i="3"/>
  <c r="E191" i="3"/>
  <c r="E190" i="2"/>
  <c r="F189" i="2"/>
  <c r="L191" i="3" l="1"/>
  <c r="F191" i="3"/>
  <c r="E192" i="3"/>
  <c r="E191" i="2"/>
  <c r="F190" i="2"/>
  <c r="F192" i="3" l="1"/>
  <c r="L192" i="3"/>
  <c r="E193" i="3"/>
  <c r="E192" i="2"/>
  <c r="F191" i="2"/>
  <c r="L193" i="3" l="1"/>
  <c r="F193" i="3"/>
  <c r="E194" i="3"/>
  <c r="E193" i="2"/>
  <c r="F192" i="2"/>
  <c r="F194" i="3" l="1"/>
  <c r="L194" i="3"/>
  <c r="E195" i="3"/>
  <c r="E194" i="2"/>
  <c r="F193" i="2"/>
  <c r="L195" i="3" l="1"/>
  <c r="F195" i="3"/>
  <c r="E196" i="3"/>
  <c r="E195" i="2"/>
  <c r="F194" i="2"/>
  <c r="F196" i="3" l="1"/>
  <c r="L196" i="3"/>
  <c r="E197" i="3"/>
  <c r="E196" i="2"/>
  <c r="F195" i="2"/>
  <c r="L197" i="3" l="1"/>
  <c r="F197" i="3"/>
  <c r="E198" i="3"/>
  <c r="E197" i="2"/>
  <c r="F196" i="2"/>
  <c r="F198" i="3" l="1"/>
  <c r="L198" i="3"/>
  <c r="E199" i="3"/>
  <c r="E198" i="2"/>
  <c r="F197" i="2"/>
  <c r="L199" i="3" l="1"/>
  <c r="F199" i="3"/>
  <c r="E200" i="3"/>
  <c r="E199" i="2"/>
  <c r="F198" i="2"/>
  <c r="F200" i="3" l="1"/>
  <c r="L200" i="3"/>
  <c r="E201" i="3"/>
  <c r="E200" i="2"/>
  <c r="F199" i="2"/>
  <c r="L201" i="3" l="1"/>
  <c r="F201" i="3"/>
  <c r="E202" i="3"/>
  <c r="E201" i="2"/>
  <c r="F200" i="2"/>
  <c r="F202" i="3" l="1"/>
  <c r="L202" i="3"/>
  <c r="E203" i="3"/>
  <c r="E202" i="2"/>
  <c r="F201" i="2"/>
  <c r="L203" i="3" l="1"/>
  <c r="F203" i="3"/>
  <c r="E204" i="3"/>
  <c r="E203" i="2"/>
  <c r="F202" i="2"/>
  <c r="F204" i="3" l="1"/>
  <c r="L204" i="3"/>
  <c r="E205" i="3"/>
  <c r="E204" i="2"/>
  <c r="F203" i="2"/>
  <c r="L205" i="3" l="1"/>
  <c r="F205" i="3"/>
  <c r="E206" i="3"/>
  <c r="E205" i="2"/>
  <c r="F204" i="2"/>
  <c r="F206" i="3" l="1"/>
  <c r="L206" i="3"/>
  <c r="E207" i="3"/>
  <c r="E206" i="2"/>
  <c r="F205" i="2"/>
  <c r="L207" i="3" l="1"/>
  <c r="F207" i="3"/>
  <c r="E208" i="3"/>
  <c r="E207" i="2"/>
  <c r="F206" i="2"/>
  <c r="F208" i="3" l="1"/>
  <c r="L208" i="3"/>
  <c r="E209" i="3"/>
  <c r="E208" i="2"/>
  <c r="F207" i="2"/>
  <c r="L209" i="3" l="1"/>
  <c r="F209" i="3"/>
  <c r="E210" i="3"/>
  <c r="E209" i="2"/>
  <c r="F208" i="2"/>
  <c r="L210" i="3" l="1"/>
  <c r="F210" i="3"/>
  <c r="E211" i="3"/>
  <c r="E210" i="2"/>
  <c r="F209" i="2"/>
  <c r="L211" i="3" l="1"/>
  <c r="F211" i="3"/>
  <c r="E212" i="3"/>
  <c r="E211" i="2"/>
  <c r="F210" i="2"/>
  <c r="F212" i="3" l="1"/>
  <c r="L212" i="3"/>
  <c r="E213" i="3"/>
  <c r="E212" i="2"/>
  <c r="F211" i="2"/>
  <c r="L213" i="3" l="1"/>
  <c r="F213" i="3"/>
  <c r="E214" i="3"/>
  <c r="E213" i="2"/>
  <c r="F212" i="2"/>
  <c r="F214" i="3" l="1"/>
  <c r="L214" i="3"/>
  <c r="E215" i="3"/>
  <c r="E214" i="2"/>
  <c r="F213" i="2"/>
  <c r="L215" i="3" l="1"/>
  <c r="F215" i="3"/>
  <c r="E216" i="3"/>
  <c r="E215" i="2"/>
  <c r="F214" i="2"/>
  <c r="F216" i="3" l="1"/>
  <c r="L216" i="3"/>
  <c r="E217" i="3"/>
  <c r="E216" i="2"/>
  <c r="F215" i="2"/>
  <c r="L217" i="3" l="1"/>
  <c r="F217" i="3"/>
  <c r="E218" i="3"/>
  <c r="E217" i="2"/>
  <c r="F216" i="2"/>
  <c r="L218" i="3" l="1"/>
  <c r="F218" i="3"/>
  <c r="E219" i="3"/>
  <c r="E218" i="2"/>
  <c r="F217" i="2"/>
  <c r="L219" i="3" l="1"/>
  <c r="F219" i="3"/>
  <c r="E220" i="3"/>
  <c r="E219" i="2"/>
  <c r="F218" i="2"/>
  <c r="F220" i="3" l="1"/>
  <c r="L220" i="3"/>
  <c r="E221" i="3"/>
  <c r="E220" i="2"/>
  <c r="F219" i="2"/>
  <c r="L221" i="3" l="1"/>
  <c r="E222" i="3"/>
  <c r="F221" i="3"/>
  <c r="E221" i="2"/>
  <c r="F220" i="2"/>
  <c r="F222" i="3" l="1"/>
  <c r="L222" i="3"/>
  <c r="E223" i="3"/>
  <c r="E222" i="2"/>
  <c r="F221" i="2"/>
  <c r="L223" i="3" l="1"/>
  <c r="F223" i="3"/>
  <c r="E224" i="3"/>
  <c r="E223" i="2"/>
  <c r="F222" i="2"/>
  <c r="F224" i="3" l="1"/>
  <c r="L224" i="3"/>
  <c r="E225" i="3"/>
  <c r="E224" i="2"/>
  <c r="F223" i="2"/>
  <c r="L225" i="3" l="1"/>
  <c r="F225" i="3"/>
  <c r="E226" i="3"/>
  <c r="E225" i="2"/>
  <c r="F224" i="2"/>
  <c r="L226" i="3" l="1"/>
  <c r="F226" i="3"/>
  <c r="E227" i="3"/>
  <c r="E226" i="2"/>
  <c r="F225" i="2"/>
  <c r="L227" i="3" l="1"/>
  <c r="F227" i="3"/>
  <c r="E228" i="3"/>
  <c r="E227" i="2"/>
  <c r="F226" i="2"/>
  <c r="L228" i="3" l="1"/>
  <c r="F228" i="3"/>
  <c r="E229" i="3"/>
  <c r="E228" i="2"/>
  <c r="F227" i="2"/>
  <c r="L229" i="3" l="1"/>
  <c r="E230" i="3"/>
  <c r="F229" i="3"/>
  <c r="E229" i="2"/>
  <c r="F228" i="2"/>
  <c r="F230" i="3" l="1"/>
  <c r="L230" i="3"/>
  <c r="E231" i="3"/>
  <c r="E230" i="2"/>
  <c r="F229" i="2"/>
  <c r="L231" i="3" l="1"/>
  <c r="F231" i="3"/>
  <c r="E232" i="3"/>
  <c r="E231" i="2"/>
  <c r="F230" i="2"/>
  <c r="F232" i="3" l="1"/>
  <c r="L232" i="3"/>
  <c r="E233" i="3"/>
  <c r="E232" i="2"/>
  <c r="F231" i="2"/>
  <c r="L233" i="3" l="1"/>
  <c r="F233" i="3"/>
  <c r="E234" i="3"/>
  <c r="E233" i="2"/>
  <c r="F232" i="2"/>
  <c r="L234" i="3" l="1"/>
  <c r="F234" i="3"/>
  <c r="E235" i="3"/>
  <c r="E234" i="2"/>
  <c r="F233" i="2"/>
  <c r="L235" i="3" l="1"/>
  <c r="F235" i="3"/>
  <c r="E236" i="3"/>
  <c r="E235" i="2"/>
  <c r="F234" i="2"/>
  <c r="L236" i="3" l="1"/>
  <c r="F236" i="3"/>
  <c r="E237" i="3"/>
  <c r="E236" i="2"/>
  <c r="F235" i="2"/>
  <c r="L237" i="3" l="1"/>
  <c r="F237" i="3"/>
  <c r="E238" i="3"/>
  <c r="E237" i="2"/>
  <c r="F236" i="2"/>
  <c r="F238" i="3" l="1"/>
  <c r="L238" i="3"/>
  <c r="E239" i="3"/>
  <c r="E238" i="2"/>
  <c r="F237" i="2"/>
  <c r="L239" i="3" l="1"/>
  <c r="F239" i="3"/>
  <c r="E240" i="3"/>
  <c r="E239" i="2"/>
  <c r="F238" i="2"/>
  <c r="F240" i="3" l="1"/>
  <c r="L240" i="3"/>
  <c r="E241" i="3"/>
  <c r="E240" i="2"/>
  <c r="F239" i="2"/>
  <c r="L241" i="3" l="1"/>
  <c r="F241" i="3"/>
  <c r="E242" i="3"/>
  <c r="E241" i="2"/>
  <c r="F240" i="2"/>
  <c r="L242" i="3" l="1"/>
  <c r="F242" i="3"/>
  <c r="E243" i="3"/>
  <c r="E242" i="2"/>
  <c r="F241" i="2"/>
  <c r="L243" i="3" l="1"/>
  <c r="F243" i="3"/>
  <c r="E244" i="3"/>
  <c r="E243" i="2"/>
  <c r="F242" i="2"/>
  <c r="L244" i="3" l="1"/>
  <c r="F244" i="3"/>
  <c r="E245" i="3"/>
  <c r="E244" i="2"/>
  <c r="F243" i="2"/>
  <c r="L245" i="3" l="1"/>
  <c r="F245" i="3"/>
  <c r="E246" i="3"/>
  <c r="E245" i="2"/>
  <c r="F244" i="2"/>
  <c r="F246" i="3" l="1"/>
  <c r="L246" i="3"/>
  <c r="E247" i="3"/>
  <c r="E246" i="2"/>
  <c r="F245" i="2"/>
  <c r="L247" i="3" l="1"/>
  <c r="F247" i="3"/>
  <c r="E248" i="3"/>
  <c r="E247" i="2"/>
  <c r="F246" i="2"/>
  <c r="F248" i="3" l="1"/>
  <c r="L248" i="3"/>
  <c r="E249" i="3"/>
  <c r="E248" i="2"/>
  <c r="F247" i="2"/>
  <c r="L249" i="3" l="1"/>
  <c r="F249" i="3"/>
  <c r="E250" i="3"/>
  <c r="E249" i="2"/>
  <c r="F248" i="2"/>
  <c r="L250" i="3" l="1"/>
  <c r="F250" i="3"/>
  <c r="E251" i="3"/>
  <c r="E250" i="2"/>
  <c r="F249" i="2"/>
  <c r="L251" i="3" l="1"/>
  <c r="F251" i="3"/>
  <c r="E252" i="3"/>
  <c r="E251" i="2"/>
  <c r="F250" i="2"/>
  <c r="L252" i="3" l="1"/>
  <c r="F252" i="3"/>
  <c r="E253" i="3"/>
  <c r="E252" i="2"/>
  <c r="F251" i="2"/>
  <c r="L253" i="3" l="1"/>
  <c r="F253" i="3"/>
  <c r="E254" i="3"/>
  <c r="E253" i="2"/>
  <c r="F252" i="2"/>
  <c r="F254" i="3" l="1"/>
  <c r="L254" i="3"/>
  <c r="E255" i="3"/>
  <c r="E254" i="2"/>
  <c r="F253" i="2"/>
  <c r="L255" i="3" l="1"/>
  <c r="F255" i="3"/>
  <c r="E256" i="3"/>
  <c r="E255" i="2"/>
  <c r="F254" i="2"/>
  <c r="F256" i="3" l="1"/>
  <c r="L256" i="3"/>
  <c r="E257" i="3"/>
  <c r="E256" i="2"/>
  <c r="F255" i="2"/>
  <c r="L257" i="3" l="1"/>
  <c r="F257" i="3"/>
  <c r="E258" i="3"/>
  <c r="E257" i="2"/>
  <c r="F256" i="2"/>
  <c r="L258" i="3" l="1"/>
  <c r="F258" i="3"/>
  <c r="E259" i="3"/>
  <c r="E258" i="2"/>
  <c r="F257" i="2"/>
  <c r="L259" i="3" l="1"/>
  <c r="F259" i="3"/>
  <c r="E260" i="3"/>
  <c r="E259" i="2"/>
  <c r="F258" i="2"/>
  <c r="L260" i="3" l="1"/>
  <c r="F260" i="3"/>
  <c r="E261" i="3"/>
  <c r="E260" i="2"/>
  <c r="F259" i="2"/>
  <c r="L261" i="3" l="1"/>
  <c r="E262" i="3"/>
  <c r="F261" i="3"/>
  <c r="E261" i="2"/>
  <c r="F260" i="2"/>
  <c r="F262" i="3" l="1"/>
  <c r="L262" i="3"/>
  <c r="E263" i="3"/>
  <c r="E262" i="2"/>
  <c r="F261" i="2"/>
  <c r="L263" i="3" l="1"/>
  <c r="F263" i="3"/>
  <c r="E264" i="3"/>
  <c r="E263" i="2"/>
  <c r="F262" i="2"/>
  <c r="F264" i="3" l="1"/>
  <c r="L264" i="3"/>
  <c r="E265" i="3"/>
  <c r="E264" i="2"/>
  <c r="F263" i="2"/>
  <c r="L265" i="3" l="1"/>
  <c r="F265" i="3"/>
  <c r="E266" i="3"/>
  <c r="E265" i="2"/>
  <c r="F264" i="2"/>
  <c r="L266" i="3" l="1"/>
  <c r="F266" i="3"/>
  <c r="E267" i="3"/>
  <c r="E266" i="2"/>
  <c r="F265" i="2"/>
  <c r="L267" i="3" l="1"/>
  <c r="F267" i="3"/>
  <c r="E268" i="3"/>
  <c r="E267" i="2"/>
  <c r="F266" i="2"/>
  <c r="L268" i="3" l="1"/>
  <c r="F268" i="3"/>
  <c r="E269" i="3"/>
  <c r="E268" i="2"/>
  <c r="F267" i="2"/>
  <c r="L269" i="3" l="1"/>
  <c r="F269" i="3"/>
  <c r="E270" i="3"/>
  <c r="E269" i="2"/>
  <c r="F268" i="2"/>
  <c r="F270" i="3" l="1"/>
  <c r="L270" i="3"/>
  <c r="E271" i="3"/>
  <c r="E270" i="2"/>
  <c r="F269" i="2"/>
  <c r="L271" i="3" l="1"/>
  <c r="F271" i="3"/>
  <c r="E272" i="3"/>
  <c r="E271" i="2"/>
  <c r="F270" i="2"/>
  <c r="F272" i="3" l="1"/>
  <c r="L272" i="3"/>
  <c r="E273" i="3"/>
  <c r="E272" i="2"/>
  <c r="F271" i="2"/>
  <c r="L273" i="3" l="1"/>
  <c r="F273" i="3"/>
  <c r="E274" i="3"/>
  <c r="E273" i="2"/>
  <c r="F272" i="2"/>
  <c r="L274" i="3" l="1"/>
  <c r="F274" i="3"/>
  <c r="E275" i="3"/>
  <c r="E274" i="2"/>
  <c r="F273" i="2"/>
  <c r="L275" i="3" l="1"/>
  <c r="F275" i="3"/>
  <c r="E276" i="3"/>
  <c r="E275" i="2"/>
  <c r="F274" i="2"/>
  <c r="L276" i="3" l="1"/>
  <c r="F276" i="3"/>
  <c r="E277" i="3"/>
  <c r="E276" i="2"/>
  <c r="F275" i="2"/>
  <c r="L277" i="3" l="1"/>
  <c r="F277" i="3"/>
  <c r="E278" i="3"/>
  <c r="E277" i="2"/>
  <c r="F276" i="2"/>
  <c r="F278" i="3" l="1"/>
  <c r="L278" i="3"/>
  <c r="E279" i="3"/>
  <c r="E278" i="2"/>
  <c r="F277" i="2"/>
  <c r="L279" i="3" l="1"/>
  <c r="F279" i="3"/>
  <c r="E280" i="3"/>
  <c r="E279" i="2"/>
  <c r="F278" i="2"/>
  <c r="F280" i="3" l="1"/>
  <c r="L280" i="3"/>
  <c r="E281" i="3"/>
  <c r="E280" i="2"/>
  <c r="F279" i="2"/>
  <c r="L281" i="3" l="1"/>
  <c r="F281" i="3"/>
  <c r="E282" i="3"/>
  <c r="E281" i="2"/>
  <c r="F280" i="2"/>
  <c r="L282" i="3" l="1"/>
  <c r="F282" i="3"/>
  <c r="E283" i="3"/>
  <c r="E282" i="2"/>
  <c r="F281" i="2"/>
  <c r="L283" i="3" l="1"/>
  <c r="F283" i="3"/>
  <c r="E284" i="3"/>
  <c r="E283" i="2"/>
  <c r="F282" i="2"/>
  <c r="L284" i="3" l="1"/>
  <c r="F284" i="3"/>
  <c r="E285" i="3"/>
  <c r="E284" i="2"/>
  <c r="F283" i="2"/>
  <c r="L285" i="3" l="1"/>
  <c r="F285" i="3"/>
  <c r="E286" i="3"/>
  <c r="E285" i="2"/>
  <c r="F284" i="2"/>
  <c r="F286" i="3" l="1"/>
  <c r="L286" i="3"/>
  <c r="E287" i="3"/>
  <c r="E286" i="2"/>
  <c r="F285" i="2"/>
  <c r="L287" i="3" l="1"/>
  <c r="F287" i="3"/>
  <c r="E288" i="3"/>
  <c r="E287" i="2"/>
  <c r="F286" i="2"/>
  <c r="F288" i="3" l="1"/>
  <c r="L288" i="3"/>
  <c r="E289" i="3"/>
  <c r="E288" i="2"/>
  <c r="F287" i="2"/>
  <c r="L289" i="3" l="1"/>
  <c r="F289" i="3"/>
  <c r="E290" i="3"/>
  <c r="E289" i="2"/>
  <c r="F288" i="2"/>
  <c r="L290" i="3" l="1"/>
  <c r="F290" i="3"/>
  <c r="E291" i="3"/>
  <c r="E290" i="2"/>
  <c r="F289" i="2"/>
  <c r="L291" i="3" l="1"/>
  <c r="F291" i="3"/>
  <c r="E292" i="3"/>
  <c r="E291" i="2"/>
  <c r="F290" i="2"/>
  <c r="L292" i="3" l="1"/>
  <c r="F292" i="3"/>
  <c r="E293" i="3"/>
  <c r="E292" i="2"/>
  <c r="F291" i="2"/>
  <c r="L293" i="3" l="1"/>
  <c r="E294" i="3"/>
  <c r="F293" i="3"/>
  <c r="E293" i="2"/>
  <c r="F292" i="2"/>
  <c r="F294" i="3" l="1"/>
  <c r="L294" i="3"/>
  <c r="E295" i="3"/>
  <c r="E294" i="2"/>
  <c r="F293" i="2"/>
  <c r="L295" i="3" l="1"/>
  <c r="F295" i="3"/>
  <c r="E296" i="3"/>
  <c r="E295" i="2"/>
  <c r="F294" i="2"/>
  <c r="F296" i="3" l="1"/>
  <c r="L296" i="3"/>
  <c r="E297" i="3"/>
  <c r="E296" i="2"/>
  <c r="F295" i="2"/>
  <c r="L297" i="3" l="1"/>
  <c r="F297" i="3"/>
  <c r="E298" i="3"/>
  <c r="E297" i="2"/>
  <c r="F296" i="2"/>
  <c r="L298" i="3" l="1"/>
  <c r="F298" i="3"/>
  <c r="E299" i="3"/>
  <c r="E298" i="2"/>
  <c r="F297" i="2"/>
  <c r="L299" i="3" l="1"/>
  <c r="F299" i="3"/>
  <c r="E300" i="3"/>
  <c r="E299" i="2"/>
  <c r="F298" i="2"/>
  <c r="L300" i="3" l="1"/>
  <c r="F300" i="3"/>
  <c r="E301" i="3"/>
  <c r="E300" i="2"/>
  <c r="F299" i="2"/>
  <c r="L301" i="3" l="1"/>
  <c r="F301" i="3"/>
  <c r="E302" i="3"/>
  <c r="E301" i="2"/>
  <c r="F300" i="2"/>
  <c r="F302" i="3" l="1"/>
  <c r="L302" i="3"/>
  <c r="E303" i="3"/>
  <c r="E302" i="2"/>
  <c r="F301" i="2"/>
  <c r="L303" i="3" l="1"/>
  <c r="F303" i="3"/>
  <c r="E304" i="3"/>
  <c r="E303" i="2"/>
  <c r="F302" i="2"/>
  <c r="F304" i="3" l="1"/>
  <c r="L304" i="3"/>
  <c r="E305" i="3"/>
  <c r="E304" i="2"/>
  <c r="F303" i="2"/>
  <c r="L305" i="3" l="1"/>
  <c r="F305" i="3"/>
  <c r="E306" i="3"/>
  <c r="E305" i="2"/>
  <c r="F304" i="2"/>
  <c r="L306" i="3" l="1"/>
  <c r="F306" i="3"/>
  <c r="E307" i="3"/>
  <c r="E306" i="2"/>
  <c r="F305" i="2"/>
  <c r="L307" i="3" l="1"/>
  <c r="F307" i="3"/>
  <c r="E308" i="3"/>
  <c r="E307" i="2"/>
  <c r="F306" i="2"/>
  <c r="L308" i="3" l="1"/>
  <c r="F308" i="3"/>
  <c r="E309" i="3"/>
  <c r="E308" i="2"/>
  <c r="F307" i="2"/>
  <c r="L309" i="3" l="1"/>
  <c r="F309" i="3"/>
  <c r="E310" i="3"/>
  <c r="E309" i="2"/>
  <c r="F308" i="2"/>
  <c r="F310" i="3" l="1"/>
  <c r="L310" i="3"/>
  <c r="E311" i="3"/>
  <c r="E310" i="2"/>
  <c r="F309" i="2"/>
  <c r="L311" i="3" l="1"/>
  <c r="F311" i="3"/>
  <c r="E312" i="3"/>
  <c r="E311" i="2"/>
  <c r="F310" i="2"/>
  <c r="F312" i="3" l="1"/>
  <c r="L312" i="3"/>
  <c r="E313" i="3"/>
  <c r="E312" i="2"/>
  <c r="F311" i="2"/>
  <c r="L313" i="3" l="1"/>
  <c r="F313" i="3"/>
  <c r="E314" i="3"/>
  <c r="E313" i="2"/>
  <c r="F312" i="2"/>
  <c r="L314" i="3" l="1"/>
  <c r="F314" i="3"/>
  <c r="E315" i="3"/>
  <c r="E314" i="2"/>
  <c r="F313" i="2"/>
  <c r="L315" i="3" l="1"/>
  <c r="F315" i="3"/>
  <c r="E316" i="3"/>
  <c r="E315" i="2"/>
  <c r="F314" i="2"/>
  <c r="L316" i="3" l="1"/>
  <c r="F316" i="3"/>
  <c r="E317" i="3"/>
  <c r="E316" i="2"/>
  <c r="F315" i="2"/>
  <c r="L317" i="3" l="1"/>
  <c r="F317" i="3"/>
  <c r="E318" i="3"/>
  <c r="E317" i="2"/>
  <c r="F316" i="2"/>
  <c r="F318" i="3" l="1"/>
  <c r="L318" i="3"/>
  <c r="E319" i="3"/>
  <c r="E318" i="2"/>
  <c r="F317" i="2"/>
  <c r="L319" i="3" l="1"/>
  <c r="F319" i="3"/>
  <c r="E320" i="3"/>
  <c r="E319" i="2"/>
  <c r="F318" i="2"/>
  <c r="F320" i="3" l="1"/>
  <c r="L320" i="3"/>
  <c r="E321" i="3"/>
  <c r="E320" i="2"/>
  <c r="F319" i="2"/>
  <c r="L321" i="3" l="1"/>
  <c r="F321" i="3"/>
  <c r="E322" i="3"/>
  <c r="E321" i="2"/>
  <c r="F320" i="2"/>
  <c r="L322" i="3" l="1"/>
  <c r="F322" i="3"/>
  <c r="E323" i="3"/>
  <c r="E322" i="2"/>
  <c r="F321" i="2"/>
  <c r="L323" i="3" l="1"/>
  <c r="F323" i="3"/>
  <c r="E324" i="3"/>
  <c r="E323" i="2"/>
  <c r="F322" i="2"/>
  <c r="L324" i="3" l="1"/>
  <c r="F324" i="3"/>
  <c r="E325" i="3"/>
  <c r="E324" i="2"/>
  <c r="F323" i="2"/>
  <c r="F325" i="3" l="1"/>
  <c r="L325" i="3"/>
  <c r="E326" i="3"/>
  <c r="E325" i="2"/>
  <c r="F324" i="2"/>
  <c r="L326" i="3" l="1"/>
  <c r="F326" i="3"/>
  <c r="E327" i="3"/>
  <c r="E326" i="2"/>
  <c r="F325" i="2"/>
  <c r="L327" i="3" l="1"/>
  <c r="F327" i="3"/>
  <c r="E328" i="3"/>
  <c r="E327" i="2"/>
  <c r="F326" i="2"/>
  <c r="L328" i="3" l="1"/>
  <c r="F328" i="3"/>
  <c r="E329" i="3"/>
  <c r="E328" i="2"/>
  <c r="F327" i="2"/>
  <c r="L329" i="3" l="1"/>
  <c r="F329" i="3"/>
  <c r="E330" i="3"/>
  <c r="E329" i="2"/>
  <c r="F328" i="2"/>
  <c r="L330" i="3" l="1"/>
  <c r="F330" i="3"/>
  <c r="E331" i="3"/>
  <c r="E330" i="2"/>
  <c r="F329" i="2"/>
  <c r="L331" i="3" l="1"/>
  <c r="F331" i="3"/>
  <c r="E332" i="3"/>
  <c r="E331" i="2"/>
  <c r="F330" i="2"/>
  <c r="L332" i="3" l="1"/>
  <c r="F332" i="3"/>
  <c r="E333" i="3"/>
  <c r="E332" i="2"/>
  <c r="F331" i="2"/>
  <c r="F333" i="3" l="1"/>
  <c r="L333" i="3"/>
  <c r="E334" i="3"/>
  <c r="E333" i="2"/>
  <c r="F332" i="2"/>
  <c r="L334" i="3" l="1"/>
  <c r="F334" i="3"/>
  <c r="E335" i="3"/>
  <c r="E334" i="2"/>
  <c r="F333" i="2"/>
  <c r="L335" i="3" l="1"/>
  <c r="F335" i="3"/>
  <c r="E336" i="3"/>
  <c r="E335" i="2"/>
  <c r="F334" i="2"/>
  <c r="L336" i="3" l="1"/>
  <c r="F336" i="3"/>
  <c r="E337" i="3"/>
  <c r="E336" i="2"/>
  <c r="F335" i="2"/>
  <c r="L337" i="3" l="1"/>
  <c r="F337" i="3"/>
  <c r="E338" i="3"/>
  <c r="E337" i="2"/>
  <c r="F336" i="2"/>
  <c r="L338" i="3" l="1"/>
  <c r="F338" i="3"/>
  <c r="E339" i="3"/>
  <c r="E338" i="2"/>
  <c r="F337" i="2"/>
  <c r="L339" i="3" l="1"/>
  <c r="F339" i="3"/>
  <c r="E340" i="3"/>
  <c r="E339" i="2"/>
  <c r="F338" i="2"/>
  <c r="L340" i="3" l="1"/>
  <c r="F340" i="3"/>
  <c r="E341" i="3"/>
  <c r="E340" i="2"/>
  <c r="F339" i="2"/>
  <c r="F341" i="3" l="1"/>
  <c r="L341" i="3"/>
  <c r="E342" i="3"/>
  <c r="E341" i="2"/>
  <c r="F340" i="2"/>
  <c r="L342" i="3" l="1"/>
  <c r="F342" i="3"/>
  <c r="E343" i="3"/>
  <c r="E342" i="2"/>
  <c r="F341" i="2"/>
  <c r="L343" i="3" l="1"/>
  <c r="F343" i="3"/>
  <c r="E344" i="3"/>
  <c r="E343" i="2"/>
  <c r="F342" i="2"/>
  <c r="L344" i="3" l="1"/>
  <c r="F344" i="3"/>
  <c r="E345" i="3"/>
  <c r="E344" i="2"/>
  <c r="F343" i="2"/>
  <c r="L345" i="3" l="1"/>
  <c r="F345" i="3"/>
  <c r="E346" i="3"/>
  <c r="E345" i="2"/>
  <c r="F344" i="2"/>
  <c r="L346" i="3" l="1"/>
  <c r="F346" i="3"/>
  <c r="E347" i="3"/>
  <c r="E346" i="2"/>
  <c r="F345" i="2"/>
  <c r="L347" i="3" l="1"/>
  <c r="F347" i="3"/>
  <c r="E348" i="3"/>
  <c r="E347" i="2"/>
  <c r="F346" i="2"/>
  <c r="L348" i="3" l="1"/>
  <c r="F348" i="3"/>
  <c r="E349" i="3"/>
  <c r="E348" i="2"/>
  <c r="F347" i="2"/>
  <c r="F349" i="3" l="1"/>
  <c r="L349" i="3"/>
  <c r="E350" i="3"/>
  <c r="E349" i="2"/>
  <c r="F348" i="2"/>
  <c r="L350" i="3" l="1"/>
  <c r="F350" i="3"/>
  <c r="E351" i="3"/>
  <c r="E350" i="2"/>
  <c r="F349" i="2"/>
  <c r="L351" i="3" l="1"/>
  <c r="F351" i="3"/>
  <c r="E352" i="3"/>
  <c r="E351" i="2"/>
  <c r="F350" i="2"/>
  <c r="L352" i="3" l="1"/>
  <c r="F352" i="3"/>
  <c r="E353" i="3"/>
  <c r="E352" i="2"/>
  <c r="F351" i="2"/>
  <c r="L353" i="3" l="1"/>
  <c r="F353" i="3"/>
  <c r="E354" i="3"/>
  <c r="E353" i="2"/>
  <c r="F352" i="2"/>
  <c r="L354" i="3" l="1"/>
  <c r="F354" i="3"/>
  <c r="E355" i="3"/>
  <c r="E354" i="2"/>
  <c r="F353" i="2"/>
  <c r="L355" i="3" l="1"/>
  <c r="F355" i="3"/>
  <c r="E356" i="3"/>
  <c r="E355" i="2"/>
  <c r="F354" i="2"/>
  <c r="L356" i="3" l="1"/>
  <c r="F356" i="3"/>
  <c r="E357" i="3"/>
  <c r="E356" i="2"/>
  <c r="F355" i="2"/>
  <c r="F357" i="3" l="1"/>
  <c r="L357" i="3"/>
  <c r="E358" i="3"/>
  <c r="E357" i="2"/>
  <c r="F356" i="2"/>
  <c r="L358" i="3" l="1"/>
  <c r="F358" i="3"/>
  <c r="E359" i="3"/>
  <c r="E358" i="2"/>
  <c r="F357" i="2"/>
  <c r="L359" i="3" l="1"/>
  <c r="F359" i="3"/>
  <c r="E360" i="3"/>
  <c r="E359" i="2"/>
  <c r="F358" i="2"/>
  <c r="L360" i="3" l="1"/>
  <c r="F360" i="3"/>
  <c r="E361" i="3"/>
  <c r="E360" i="2"/>
  <c r="F359" i="2"/>
  <c r="L361" i="3" l="1"/>
  <c r="F361" i="3"/>
  <c r="E362" i="3"/>
  <c r="E361" i="2"/>
  <c r="F360" i="2"/>
  <c r="L362" i="3" l="1"/>
  <c r="F362" i="3"/>
  <c r="E363" i="3"/>
  <c r="E362" i="2"/>
  <c r="F361" i="2"/>
  <c r="L363" i="3" l="1"/>
  <c r="F363" i="3"/>
  <c r="E364" i="3"/>
  <c r="E363" i="2"/>
  <c r="F362" i="2"/>
  <c r="L364" i="3" l="1"/>
  <c r="F364" i="3"/>
  <c r="E365" i="3"/>
  <c r="E364" i="2"/>
  <c r="F363" i="2"/>
  <c r="F365" i="3" l="1"/>
  <c r="L365" i="3"/>
  <c r="E366" i="3"/>
  <c r="E365" i="2"/>
  <c r="F364" i="2"/>
  <c r="L366" i="3" l="1"/>
  <c r="F366" i="3"/>
  <c r="E367" i="3"/>
  <c r="E366" i="2"/>
  <c r="F365" i="2"/>
  <c r="L367" i="3" l="1"/>
  <c r="F367" i="3"/>
  <c r="E368" i="3"/>
  <c r="E367" i="2"/>
  <c r="F366" i="2"/>
  <c r="L368" i="3" l="1"/>
  <c r="F368" i="3"/>
  <c r="E369" i="3"/>
  <c r="E368" i="2"/>
  <c r="F367" i="2"/>
  <c r="L369" i="3" l="1"/>
  <c r="F369" i="3"/>
  <c r="E370" i="3"/>
  <c r="E369" i="2"/>
  <c r="F368" i="2"/>
  <c r="L370" i="3" l="1"/>
  <c r="F370" i="3"/>
  <c r="E371" i="3"/>
  <c r="E370" i="2"/>
  <c r="F369" i="2"/>
  <c r="L371" i="3" l="1"/>
  <c r="F371" i="3"/>
  <c r="E372" i="3"/>
  <c r="E371" i="2"/>
  <c r="F370" i="2"/>
  <c r="L372" i="3" l="1"/>
  <c r="F372" i="3"/>
  <c r="E373" i="3"/>
  <c r="E372" i="2"/>
  <c r="F371" i="2"/>
  <c r="F373" i="3" l="1"/>
  <c r="L373" i="3"/>
  <c r="E374" i="3"/>
  <c r="E373" i="2"/>
  <c r="F372" i="2"/>
  <c r="L374" i="3" l="1"/>
  <c r="F374" i="3"/>
  <c r="E375" i="3"/>
  <c r="E374" i="2"/>
  <c r="F373" i="2"/>
  <c r="L375" i="3" l="1"/>
  <c r="F375" i="3"/>
  <c r="E376" i="3"/>
  <c r="E375" i="2"/>
  <c r="F374" i="2"/>
  <c r="L376" i="3" l="1"/>
  <c r="F376" i="3"/>
  <c r="E377" i="3"/>
  <c r="E376" i="2"/>
  <c r="F375" i="2"/>
  <c r="L377" i="3" l="1"/>
  <c r="F377" i="3"/>
  <c r="E378" i="3"/>
  <c r="E377" i="2"/>
  <c r="F376" i="2"/>
  <c r="L378" i="3" l="1"/>
  <c r="F378" i="3"/>
  <c r="E379" i="3"/>
  <c r="E378" i="2"/>
  <c r="F377" i="2"/>
  <c r="L379" i="3" l="1"/>
  <c r="F379" i="3"/>
  <c r="E380" i="3"/>
  <c r="E379" i="2"/>
  <c r="F378" i="2"/>
  <c r="L380" i="3" l="1"/>
  <c r="F380" i="3"/>
  <c r="E381" i="3"/>
  <c r="E380" i="2"/>
  <c r="F379" i="2"/>
  <c r="F381" i="3" l="1"/>
  <c r="L381" i="3"/>
  <c r="E382" i="3"/>
  <c r="E381" i="2"/>
  <c r="F380" i="2"/>
  <c r="L382" i="3" l="1"/>
  <c r="F382" i="3"/>
  <c r="E383" i="3"/>
  <c r="E382" i="2"/>
  <c r="F381" i="2"/>
  <c r="L383" i="3" l="1"/>
  <c r="F383" i="3"/>
  <c r="E384" i="3"/>
  <c r="E383" i="2"/>
  <c r="F382" i="2"/>
  <c r="L384" i="3" l="1"/>
  <c r="F384" i="3"/>
  <c r="E385" i="3"/>
  <c r="E384" i="2"/>
  <c r="F383" i="2"/>
  <c r="L385" i="3" l="1"/>
  <c r="F385" i="3"/>
  <c r="E386" i="3"/>
  <c r="E385" i="2"/>
  <c r="F384" i="2"/>
  <c r="L386" i="3" l="1"/>
  <c r="F386" i="3"/>
  <c r="E387" i="3"/>
  <c r="E386" i="2"/>
  <c r="F385" i="2"/>
  <c r="L387" i="3" l="1"/>
  <c r="F387" i="3"/>
  <c r="E388" i="3"/>
  <c r="E387" i="2"/>
  <c r="F386" i="2"/>
  <c r="L388" i="3" l="1"/>
  <c r="F388" i="3"/>
  <c r="E389" i="3"/>
  <c r="E388" i="2"/>
  <c r="F387" i="2"/>
  <c r="F389" i="3" l="1"/>
  <c r="L389" i="3"/>
  <c r="E390" i="3"/>
  <c r="E389" i="2"/>
  <c r="F388" i="2"/>
  <c r="L390" i="3" l="1"/>
  <c r="F390" i="3"/>
  <c r="E391" i="3"/>
  <c r="E390" i="2"/>
  <c r="F389" i="2"/>
  <c r="L391" i="3" l="1"/>
  <c r="F391" i="3"/>
  <c r="E392" i="3"/>
  <c r="E391" i="2"/>
  <c r="F390" i="2"/>
  <c r="L392" i="3" l="1"/>
  <c r="F392" i="3"/>
  <c r="E393" i="3"/>
  <c r="E392" i="2"/>
  <c r="F391" i="2"/>
  <c r="L393" i="3" l="1"/>
  <c r="F393" i="3"/>
  <c r="E394" i="3"/>
  <c r="E393" i="2"/>
  <c r="F392" i="2"/>
  <c r="L394" i="3" l="1"/>
  <c r="F394" i="3"/>
  <c r="E395" i="3"/>
  <c r="E394" i="2"/>
  <c r="F393" i="2"/>
  <c r="L395" i="3" l="1"/>
  <c r="F395" i="3"/>
  <c r="E396" i="3"/>
  <c r="E395" i="2"/>
  <c r="F394" i="2"/>
  <c r="L396" i="3" l="1"/>
  <c r="F396" i="3"/>
  <c r="E397" i="3"/>
  <c r="E396" i="2"/>
  <c r="F395" i="2"/>
  <c r="F397" i="3" l="1"/>
  <c r="L397" i="3"/>
  <c r="E398" i="3"/>
  <c r="E397" i="2"/>
  <c r="F396" i="2"/>
  <c r="L398" i="3" l="1"/>
  <c r="F398" i="3"/>
  <c r="E399" i="3"/>
  <c r="E398" i="2"/>
  <c r="F397" i="2"/>
  <c r="L399" i="3" l="1"/>
  <c r="F399" i="3"/>
  <c r="E400" i="3"/>
  <c r="E399" i="2"/>
  <c r="F398" i="2"/>
  <c r="L400" i="3" l="1"/>
  <c r="F400" i="3"/>
  <c r="E401" i="3"/>
  <c r="E400" i="2"/>
  <c r="F399" i="2"/>
  <c r="L401" i="3" l="1"/>
  <c r="F401" i="3"/>
  <c r="E402" i="3"/>
  <c r="E401" i="2"/>
  <c r="F400" i="2"/>
  <c r="L402" i="3" l="1"/>
  <c r="F402" i="3"/>
  <c r="E403" i="3"/>
  <c r="E402" i="2"/>
  <c r="F401" i="2"/>
  <c r="L403" i="3" l="1"/>
  <c r="F403" i="3"/>
  <c r="E404" i="3"/>
  <c r="E403" i="2"/>
  <c r="F402" i="2"/>
  <c r="L404" i="3" l="1"/>
  <c r="F404" i="3"/>
  <c r="E405" i="3"/>
  <c r="E404" i="2"/>
  <c r="F403" i="2"/>
  <c r="F405" i="3" l="1"/>
  <c r="L405" i="3"/>
  <c r="E406" i="3"/>
  <c r="E405" i="2"/>
  <c r="F404" i="2"/>
  <c r="L406" i="3" l="1"/>
  <c r="F406" i="3"/>
  <c r="E407" i="3"/>
  <c r="E406" i="2"/>
  <c r="F405" i="2"/>
  <c r="L407" i="3" l="1"/>
  <c r="F407" i="3"/>
  <c r="E408" i="3"/>
  <c r="E407" i="2"/>
  <c r="F406" i="2"/>
  <c r="L408" i="3" l="1"/>
  <c r="F408" i="3"/>
  <c r="E409" i="3"/>
  <c r="E408" i="2"/>
  <c r="F407" i="2"/>
  <c r="L409" i="3" l="1"/>
  <c r="F409" i="3"/>
  <c r="E410" i="3"/>
  <c r="E409" i="2"/>
  <c r="F408" i="2"/>
  <c r="L410" i="3" l="1"/>
  <c r="F410" i="3"/>
  <c r="E411" i="3"/>
  <c r="E410" i="2"/>
  <c r="F409" i="2"/>
  <c r="L411" i="3" l="1"/>
  <c r="F411" i="3"/>
  <c r="E412" i="3"/>
  <c r="E411" i="2"/>
  <c r="F410" i="2"/>
  <c r="L412" i="3" l="1"/>
  <c r="F412" i="3"/>
  <c r="E413" i="3"/>
  <c r="E412" i="2"/>
  <c r="F411" i="2"/>
  <c r="F413" i="3" l="1"/>
  <c r="L413" i="3"/>
  <c r="E414" i="3"/>
  <c r="E413" i="2"/>
  <c r="F412" i="2"/>
  <c r="L414" i="3" l="1"/>
  <c r="F414" i="3"/>
  <c r="E415" i="3"/>
  <c r="E414" i="2"/>
  <c r="F413" i="2"/>
  <c r="L415" i="3" l="1"/>
  <c r="F415" i="3"/>
  <c r="E416" i="3"/>
  <c r="E415" i="2"/>
  <c r="F414" i="2"/>
  <c r="L416" i="3" l="1"/>
  <c r="F416" i="3"/>
  <c r="E417" i="3"/>
  <c r="E416" i="2"/>
  <c r="F415" i="2"/>
  <c r="L417" i="3" l="1"/>
  <c r="F417" i="3"/>
  <c r="E418" i="3"/>
  <c r="E417" i="2"/>
  <c r="F416" i="2"/>
  <c r="L418" i="3" l="1"/>
  <c r="F418" i="3"/>
  <c r="E419" i="3"/>
  <c r="E418" i="2"/>
  <c r="F417" i="2"/>
  <c r="L419" i="3" l="1"/>
  <c r="F419" i="3"/>
  <c r="E420" i="3"/>
  <c r="E419" i="2"/>
  <c r="F418" i="2"/>
  <c r="L420" i="3" l="1"/>
  <c r="F420" i="3"/>
  <c r="E421" i="3"/>
  <c r="E420" i="2"/>
  <c r="F419" i="2"/>
  <c r="F421" i="3" l="1"/>
  <c r="L421" i="3"/>
  <c r="E422" i="3"/>
  <c r="E421" i="2"/>
  <c r="F420" i="2"/>
  <c r="L422" i="3" l="1"/>
  <c r="F422" i="3"/>
  <c r="E423" i="3"/>
  <c r="E422" i="2"/>
  <c r="F421" i="2"/>
  <c r="L423" i="3" l="1"/>
  <c r="F423" i="3"/>
  <c r="E424" i="3"/>
  <c r="E423" i="2"/>
  <c r="F422" i="2"/>
  <c r="L424" i="3" l="1"/>
  <c r="F424" i="3"/>
  <c r="E425" i="3"/>
  <c r="E424" i="2"/>
  <c r="F423" i="2"/>
  <c r="L425" i="3" l="1"/>
  <c r="F425" i="3"/>
  <c r="E426" i="3"/>
  <c r="E425" i="2"/>
  <c r="F424" i="2"/>
  <c r="L426" i="3" l="1"/>
  <c r="F426" i="3"/>
  <c r="E427" i="3"/>
  <c r="E426" i="2"/>
  <c r="F425" i="2"/>
  <c r="L427" i="3" l="1"/>
  <c r="F427" i="3"/>
  <c r="E428" i="3"/>
  <c r="E427" i="2"/>
  <c r="F426" i="2"/>
  <c r="L428" i="3" l="1"/>
  <c r="F428" i="3"/>
  <c r="E429" i="3"/>
  <c r="E428" i="2"/>
  <c r="F427" i="2"/>
  <c r="F429" i="3" l="1"/>
  <c r="L429" i="3"/>
  <c r="E430" i="3"/>
  <c r="E429" i="2"/>
  <c r="F428" i="2"/>
  <c r="L430" i="3" l="1"/>
  <c r="F430" i="3"/>
  <c r="E431" i="3"/>
  <c r="E430" i="2"/>
  <c r="F429" i="2"/>
  <c r="L431" i="3" l="1"/>
  <c r="F431" i="3"/>
  <c r="E432" i="3"/>
  <c r="E431" i="2"/>
  <c r="F430" i="2"/>
  <c r="L432" i="3" l="1"/>
  <c r="F432" i="3"/>
  <c r="E433" i="3"/>
  <c r="E432" i="2"/>
  <c r="F431" i="2"/>
  <c r="L433" i="3" l="1"/>
  <c r="F433" i="3"/>
  <c r="E434" i="3"/>
  <c r="E433" i="2"/>
  <c r="F432" i="2"/>
  <c r="L434" i="3" l="1"/>
  <c r="F434" i="3"/>
  <c r="E435" i="3"/>
  <c r="E434" i="2"/>
  <c r="F433" i="2"/>
  <c r="L435" i="3" l="1"/>
  <c r="F435" i="3"/>
  <c r="E436" i="3"/>
  <c r="E435" i="2"/>
  <c r="F434" i="2"/>
  <c r="L436" i="3" l="1"/>
  <c r="F436" i="3"/>
  <c r="E437" i="3"/>
  <c r="E436" i="2"/>
  <c r="F435" i="2"/>
  <c r="F437" i="3" l="1"/>
  <c r="L437" i="3"/>
  <c r="E438" i="3"/>
  <c r="E437" i="2"/>
  <c r="F436" i="2"/>
  <c r="L438" i="3" l="1"/>
  <c r="F438" i="3"/>
  <c r="E439" i="3"/>
  <c r="E438" i="2"/>
  <c r="F437" i="2"/>
  <c r="L439" i="3" l="1"/>
  <c r="F439" i="3"/>
  <c r="E440" i="3"/>
  <c r="E439" i="2"/>
  <c r="F438" i="2"/>
  <c r="L440" i="3" l="1"/>
  <c r="F440" i="3"/>
  <c r="E441" i="3"/>
  <c r="E440" i="2"/>
  <c r="F439" i="2"/>
  <c r="L441" i="3" l="1"/>
  <c r="F441" i="3"/>
  <c r="E442" i="3"/>
  <c r="E441" i="2"/>
  <c r="F440" i="2"/>
  <c r="L442" i="3" l="1"/>
  <c r="F442" i="3"/>
  <c r="E443" i="3"/>
  <c r="E442" i="2"/>
  <c r="F441" i="2"/>
  <c r="L443" i="3" l="1"/>
  <c r="F443" i="3"/>
  <c r="E444" i="3"/>
  <c r="E443" i="2"/>
  <c r="F442" i="2"/>
  <c r="L444" i="3" l="1"/>
  <c r="F444" i="3"/>
  <c r="E445" i="3"/>
  <c r="E444" i="2"/>
  <c r="F443" i="2"/>
  <c r="F445" i="3" l="1"/>
  <c r="L445" i="3"/>
  <c r="E446" i="3"/>
  <c r="E445" i="2"/>
  <c r="F444" i="2"/>
  <c r="L446" i="3" l="1"/>
  <c r="F446" i="3"/>
  <c r="E447" i="3"/>
  <c r="E446" i="2"/>
  <c r="F445" i="2"/>
  <c r="L447" i="3" l="1"/>
  <c r="F447" i="3"/>
  <c r="E448" i="3"/>
  <c r="E447" i="2"/>
  <c r="F446" i="2"/>
  <c r="L448" i="3" l="1"/>
  <c r="F448" i="3"/>
  <c r="E449" i="3"/>
  <c r="E448" i="2"/>
  <c r="F447" i="2"/>
  <c r="L449" i="3" l="1"/>
  <c r="F449" i="3"/>
  <c r="E450" i="3"/>
  <c r="E449" i="2"/>
  <c r="F448" i="2"/>
  <c r="L450" i="3" l="1"/>
  <c r="F450" i="3"/>
  <c r="E451" i="3"/>
  <c r="E450" i="2"/>
  <c r="F449" i="2"/>
  <c r="L451" i="3" l="1"/>
  <c r="F451" i="3"/>
  <c r="E452" i="3"/>
  <c r="E451" i="2"/>
  <c r="F450" i="2"/>
  <c r="L452" i="3" l="1"/>
  <c r="F452" i="3"/>
  <c r="E453" i="3"/>
  <c r="E452" i="2"/>
  <c r="F451" i="2"/>
  <c r="F453" i="3" l="1"/>
  <c r="L453" i="3"/>
  <c r="E454" i="3"/>
  <c r="E453" i="2"/>
  <c r="F452" i="2"/>
  <c r="L454" i="3" l="1"/>
  <c r="F454" i="3"/>
  <c r="E455" i="3"/>
  <c r="E454" i="2"/>
  <c r="F453" i="2"/>
  <c r="L455" i="3" l="1"/>
  <c r="F455" i="3"/>
  <c r="E456" i="3"/>
  <c r="E455" i="2"/>
  <c r="F454" i="2"/>
  <c r="L456" i="3" l="1"/>
  <c r="F456" i="3"/>
  <c r="E457" i="3"/>
  <c r="E456" i="2"/>
  <c r="F455" i="2"/>
  <c r="L457" i="3" l="1"/>
  <c r="F457" i="3"/>
  <c r="E458" i="3"/>
  <c r="E457" i="2"/>
  <c r="F456" i="2"/>
  <c r="L458" i="3" l="1"/>
  <c r="F458" i="3"/>
  <c r="E459" i="3"/>
  <c r="E458" i="2"/>
  <c r="F457" i="2"/>
  <c r="L459" i="3" l="1"/>
  <c r="F459" i="3"/>
  <c r="E460" i="3"/>
  <c r="E459" i="2"/>
  <c r="F458" i="2"/>
  <c r="L460" i="3" l="1"/>
  <c r="F460" i="3"/>
  <c r="E461" i="3"/>
  <c r="E460" i="2"/>
  <c r="F459" i="2"/>
  <c r="F461" i="3" l="1"/>
  <c r="L461" i="3"/>
  <c r="E462" i="3"/>
  <c r="E461" i="2"/>
  <c r="F460" i="2"/>
  <c r="L462" i="3" l="1"/>
  <c r="F462" i="3"/>
  <c r="E463" i="3"/>
  <c r="E462" i="2"/>
  <c r="F461" i="2"/>
  <c r="L463" i="3" l="1"/>
  <c r="F463" i="3"/>
  <c r="E464" i="3"/>
  <c r="E463" i="2"/>
  <c r="F462" i="2"/>
  <c r="L464" i="3" l="1"/>
  <c r="F464" i="3"/>
  <c r="E465" i="3"/>
  <c r="E464" i="2"/>
  <c r="F463" i="2"/>
  <c r="L465" i="3" l="1"/>
  <c r="F465" i="3"/>
  <c r="E466" i="3"/>
  <c r="E465" i="2"/>
  <c r="F464" i="2"/>
  <c r="L466" i="3" l="1"/>
  <c r="F466" i="3"/>
  <c r="E467" i="3"/>
  <c r="E466" i="2"/>
  <c r="F465" i="2"/>
  <c r="L467" i="3" l="1"/>
  <c r="F467" i="3"/>
  <c r="E468" i="3"/>
  <c r="E467" i="2"/>
  <c r="F466" i="2"/>
  <c r="L468" i="3" l="1"/>
  <c r="F468" i="3"/>
  <c r="E469" i="3"/>
  <c r="E468" i="2"/>
  <c r="F467" i="2"/>
  <c r="F469" i="3" l="1"/>
  <c r="L469" i="3"/>
  <c r="E470" i="3"/>
  <c r="E469" i="2"/>
  <c r="F468" i="2"/>
  <c r="L470" i="3" l="1"/>
  <c r="F470" i="3"/>
  <c r="E471" i="3"/>
  <c r="E470" i="2"/>
  <c r="F469" i="2"/>
  <c r="L471" i="3" l="1"/>
  <c r="F471" i="3"/>
  <c r="E472" i="3"/>
  <c r="E471" i="2"/>
  <c r="F470" i="2"/>
  <c r="L472" i="3" l="1"/>
  <c r="F472" i="3"/>
  <c r="E473" i="3"/>
  <c r="E472" i="2"/>
  <c r="F471" i="2"/>
  <c r="L473" i="3" l="1"/>
  <c r="F473" i="3"/>
  <c r="E474" i="3"/>
  <c r="E473" i="2"/>
  <c r="F472" i="2"/>
  <c r="L474" i="3" l="1"/>
  <c r="F474" i="3"/>
  <c r="E475" i="3"/>
  <c r="E474" i="2"/>
  <c r="F473" i="2"/>
  <c r="L475" i="3" l="1"/>
  <c r="F475" i="3"/>
  <c r="E476" i="3"/>
  <c r="E475" i="2"/>
  <c r="F474" i="2"/>
  <c r="L476" i="3" l="1"/>
  <c r="F476" i="3"/>
  <c r="E477" i="3"/>
  <c r="E476" i="2"/>
  <c r="F475" i="2"/>
  <c r="F477" i="3" l="1"/>
  <c r="L477" i="3"/>
  <c r="E478" i="3"/>
  <c r="E477" i="2"/>
  <c r="F476" i="2"/>
  <c r="L478" i="3" l="1"/>
  <c r="F478" i="3"/>
  <c r="E479" i="3"/>
  <c r="E478" i="2"/>
  <c r="F477" i="2"/>
  <c r="L479" i="3" l="1"/>
  <c r="F479" i="3"/>
  <c r="E480" i="3"/>
  <c r="E479" i="2"/>
  <c r="F478" i="2"/>
  <c r="L480" i="3" l="1"/>
  <c r="F480" i="3"/>
  <c r="E481" i="3"/>
  <c r="E480" i="2"/>
  <c r="F479" i="2"/>
  <c r="L481" i="3" l="1"/>
  <c r="F481" i="3"/>
  <c r="E482" i="3"/>
  <c r="E481" i="2"/>
  <c r="F480" i="2"/>
  <c r="L482" i="3" l="1"/>
  <c r="F482" i="3"/>
  <c r="E483" i="3"/>
  <c r="E482" i="2"/>
  <c r="F481" i="2"/>
  <c r="L483" i="3" l="1"/>
  <c r="F483" i="3"/>
  <c r="E484" i="3"/>
  <c r="E483" i="2"/>
  <c r="F482" i="2"/>
  <c r="L484" i="3" l="1"/>
  <c r="F484" i="3"/>
  <c r="E485" i="3"/>
  <c r="E484" i="2"/>
  <c r="F483" i="2"/>
  <c r="F485" i="3" l="1"/>
  <c r="L485" i="3"/>
  <c r="E486" i="3"/>
  <c r="E485" i="2"/>
  <c r="F484" i="2"/>
  <c r="L486" i="3" l="1"/>
  <c r="F486" i="3"/>
  <c r="E487" i="3"/>
  <c r="E486" i="2"/>
  <c r="F485" i="2"/>
  <c r="L487" i="3" l="1"/>
  <c r="F487" i="3"/>
  <c r="E488" i="3"/>
  <c r="E487" i="2"/>
  <c r="F486" i="2"/>
  <c r="L488" i="3" l="1"/>
  <c r="F488" i="3"/>
  <c r="E489" i="3"/>
  <c r="E488" i="2"/>
  <c r="F487" i="2"/>
  <c r="L489" i="3" l="1"/>
  <c r="F489" i="3"/>
  <c r="E490" i="3"/>
  <c r="E489" i="2"/>
  <c r="F488" i="2"/>
  <c r="L490" i="3" l="1"/>
  <c r="F490" i="3"/>
  <c r="E491" i="3"/>
  <c r="E490" i="2"/>
  <c r="F489" i="2"/>
  <c r="L491" i="3" l="1"/>
  <c r="F491" i="3"/>
  <c r="E492" i="3"/>
  <c r="E491" i="2"/>
  <c r="F490" i="2"/>
  <c r="L492" i="3" l="1"/>
  <c r="F492" i="3"/>
  <c r="E493" i="3"/>
  <c r="E492" i="2"/>
  <c r="F491" i="2"/>
  <c r="F493" i="3" l="1"/>
  <c r="L493" i="3"/>
  <c r="E494" i="3"/>
  <c r="E493" i="2"/>
  <c r="F492" i="2"/>
  <c r="L494" i="3" l="1"/>
  <c r="F494" i="3"/>
  <c r="E495" i="3"/>
  <c r="E494" i="2"/>
  <c r="F493" i="2"/>
  <c r="L495" i="3" l="1"/>
  <c r="F495" i="3"/>
  <c r="E496" i="3"/>
  <c r="E495" i="2"/>
  <c r="F494" i="2"/>
  <c r="L496" i="3" l="1"/>
  <c r="F496" i="3"/>
  <c r="E497" i="3"/>
  <c r="E496" i="2"/>
  <c r="F495" i="2"/>
  <c r="L497" i="3" l="1"/>
  <c r="F497" i="3"/>
  <c r="E498" i="3"/>
  <c r="E497" i="2"/>
  <c r="F496" i="2"/>
  <c r="L498" i="3" l="1"/>
  <c r="F498" i="3"/>
  <c r="E499" i="3"/>
  <c r="E498" i="2"/>
  <c r="F497" i="2"/>
  <c r="L499" i="3" l="1"/>
  <c r="F499" i="3"/>
  <c r="E500" i="3"/>
  <c r="E499" i="2"/>
  <c r="F498" i="2"/>
  <c r="L500" i="3" l="1"/>
  <c r="F500" i="3"/>
  <c r="E501" i="3"/>
  <c r="E500" i="2"/>
  <c r="F499" i="2"/>
  <c r="F501" i="3" l="1"/>
  <c r="L501" i="3"/>
  <c r="E502" i="3"/>
  <c r="E501" i="2"/>
  <c r="F500" i="2"/>
  <c r="L502" i="3" l="1"/>
  <c r="F502" i="3"/>
  <c r="E503" i="3"/>
  <c r="E502" i="2"/>
  <c r="F501" i="2"/>
  <c r="L503" i="3" l="1"/>
  <c r="F503" i="3"/>
  <c r="E504" i="3"/>
  <c r="E503" i="2"/>
  <c r="F502" i="2"/>
  <c r="L504" i="3" l="1"/>
  <c r="F504" i="3"/>
  <c r="E505" i="3"/>
  <c r="E504" i="2"/>
  <c r="F503" i="2"/>
  <c r="L505" i="3" l="1"/>
  <c r="F505" i="3"/>
  <c r="E506" i="3"/>
  <c r="E505" i="2"/>
  <c r="F504" i="2"/>
  <c r="L506" i="3" l="1"/>
  <c r="F506" i="3"/>
  <c r="E507" i="3"/>
  <c r="E506" i="2"/>
  <c r="F505" i="2"/>
  <c r="L507" i="3" l="1"/>
  <c r="F507" i="3"/>
  <c r="E508" i="3"/>
  <c r="E507" i="2"/>
  <c r="F506" i="2"/>
  <c r="L508" i="3" l="1"/>
  <c r="F508" i="3"/>
  <c r="E509" i="3"/>
  <c r="E508" i="2"/>
  <c r="F507" i="2"/>
  <c r="F509" i="3" l="1"/>
  <c r="L509" i="3"/>
  <c r="E510" i="3"/>
  <c r="E509" i="2"/>
  <c r="F508" i="2"/>
  <c r="L510" i="3" l="1"/>
  <c r="F510" i="3"/>
  <c r="E511" i="3"/>
  <c r="E510" i="2"/>
  <c r="F509" i="2"/>
  <c r="L511" i="3" l="1"/>
  <c r="F511" i="3"/>
  <c r="E512" i="3"/>
  <c r="E511" i="2"/>
  <c r="F510" i="2"/>
  <c r="L512" i="3" l="1"/>
  <c r="F512" i="3"/>
  <c r="E513" i="3"/>
  <c r="E512" i="2"/>
  <c r="F511" i="2"/>
  <c r="L513" i="3" l="1"/>
  <c r="F513" i="3"/>
  <c r="E514" i="3"/>
  <c r="E513" i="2"/>
  <c r="F512" i="2"/>
  <c r="L514" i="3" l="1"/>
  <c r="F514" i="3"/>
  <c r="E515" i="3"/>
  <c r="E514" i="2"/>
  <c r="F513" i="2"/>
  <c r="L515" i="3" l="1"/>
  <c r="F515" i="3"/>
  <c r="E516" i="3"/>
  <c r="E515" i="2"/>
  <c r="F514" i="2"/>
  <c r="L516" i="3" l="1"/>
  <c r="F516" i="3"/>
  <c r="E517" i="3"/>
  <c r="E516" i="2"/>
  <c r="F515" i="2"/>
  <c r="F517" i="3" l="1"/>
  <c r="L517" i="3"/>
  <c r="E518" i="3"/>
  <c r="E517" i="2"/>
  <c r="F516" i="2"/>
  <c r="L518" i="3" l="1"/>
  <c r="F518" i="3"/>
  <c r="E519" i="3"/>
  <c r="E518" i="2"/>
  <c r="F517" i="2"/>
  <c r="L519" i="3" l="1"/>
  <c r="F519" i="3"/>
  <c r="E520" i="3"/>
  <c r="E519" i="2"/>
  <c r="F518" i="2"/>
  <c r="L520" i="3" l="1"/>
  <c r="F520" i="3"/>
  <c r="E521" i="3"/>
  <c r="E520" i="2"/>
  <c r="F519" i="2"/>
  <c r="L521" i="3" l="1"/>
  <c r="F521" i="3"/>
  <c r="E522" i="3"/>
  <c r="E521" i="2"/>
  <c r="F520" i="2"/>
  <c r="L522" i="3" l="1"/>
  <c r="F522" i="3"/>
  <c r="E523" i="3"/>
  <c r="E522" i="2"/>
  <c r="F521" i="2"/>
  <c r="L523" i="3" l="1"/>
  <c r="F523" i="3"/>
  <c r="E524" i="3"/>
  <c r="E523" i="2"/>
  <c r="F522" i="2"/>
  <c r="L524" i="3" l="1"/>
  <c r="F524" i="3"/>
  <c r="E525" i="3"/>
  <c r="E524" i="2"/>
  <c r="F523" i="2"/>
  <c r="F525" i="3" l="1"/>
  <c r="L525" i="3"/>
  <c r="E526" i="3"/>
  <c r="E525" i="2"/>
  <c r="F524" i="2"/>
  <c r="L526" i="3" l="1"/>
  <c r="F526" i="3"/>
  <c r="E527" i="3"/>
  <c r="E526" i="2"/>
  <c r="F525" i="2"/>
  <c r="L527" i="3" l="1"/>
  <c r="F527" i="3"/>
  <c r="E528" i="3"/>
  <c r="E527" i="2"/>
  <c r="F526" i="2"/>
  <c r="L528" i="3" l="1"/>
  <c r="F528" i="3"/>
  <c r="E529" i="3"/>
  <c r="E528" i="2"/>
  <c r="F527" i="2"/>
  <c r="L529" i="3" l="1"/>
  <c r="F529" i="3"/>
  <c r="E530" i="3"/>
  <c r="E529" i="2"/>
  <c r="F528" i="2"/>
  <c r="L530" i="3" l="1"/>
  <c r="F530" i="3"/>
  <c r="E531" i="3"/>
  <c r="E530" i="2"/>
  <c r="F529" i="2"/>
  <c r="L531" i="3" l="1"/>
  <c r="F531" i="3"/>
  <c r="E532" i="3"/>
  <c r="E531" i="2"/>
  <c r="F530" i="2"/>
  <c r="L532" i="3" l="1"/>
  <c r="F532" i="3"/>
  <c r="E533" i="3"/>
  <c r="E532" i="2"/>
  <c r="F531" i="2"/>
  <c r="F533" i="3" l="1"/>
  <c r="L533" i="3"/>
  <c r="E534" i="3"/>
  <c r="E533" i="2"/>
  <c r="F532" i="2"/>
  <c r="L534" i="3" l="1"/>
  <c r="F534" i="3"/>
  <c r="E535" i="3"/>
  <c r="E534" i="2"/>
  <c r="F533" i="2"/>
  <c r="L535" i="3" l="1"/>
  <c r="F535" i="3"/>
  <c r="E536" i="3"/>
  <c r="E535" i="2"/>
  <c r="F534" i="2"/>
  <c r="L536" i="3" l="1"/>
  <c r="F536" i="3"/>
  <c r="E537" i="3"/>
  <c r="E536" i="2"/>
  <c r="F535" i="2"/>
  <c r="L537" i="3" l="1"/>
  <c r="F537" i="3"/>
  <c r="E538" i="3"/>
  <c r="E537" i="2"/>
  <c r="F536" i="2"/>
  <c r="F538" i="3" l="1"/>
  <c r="E539" i="3"/>
  <c r="L538" i="3"/>
  <c r="E538" i="2"/>
  <c r="F537" i="2"/>
  <c r="F539" i="3" l="1"/>
  <c r="L539" i="3"/>
  <c r="E540" i="3"/>
  <c r="E539" i="2"/>
  <c r="F538" i="2"/>
  <c r="L540" i="3" l="1"/>
  <c r="F540" i="3"/>
  <c r="E541" i="3"/>
  <c r="E540" i="2"/>
  <c r="F539" i="2"/>
  <c r="F541" i="3" l="1"/>
  <c r="L541" i="3"/>
  <c r="E542" i="3"/>
  <c r="E541" i="2"/>
  <c r="F540" i="2"/>
  <c r="L542" i="3" l="1"/>
  <c r="F542" i="3"/>
  <c r="E543" i="3"/>
  <c r="E542" i="2"/>
  <c r="F541" i="2"/>
  <c r="L543" i="3" l="1"/>
  <c r="F543" i="3"/>
  <c r="E544" i="3"/>
  <c r="E543" i="2"/>
  <c r="F542" i="2"/>
  <c r="L544" i="3" l="1"/>
  <c r="F544" i="3"/>
  <c r="E545" i="3"/>
  <c r="E544" i="2"/>
  <c r="F543" i="2"/>
  <c r="L545" i="3" l="1"/>
  <c r="F545" i="3"/>
  <c r="E546" i="3"/>
  <c r="E545" i="2"/>
  <c r="F544" i="2"/>
  <c r="F546" i="3" l="1"/>
  <c r="L546" i="3"/>
  <c r="E547" i="3"/>
  <c r="E546" i="2"/>
  <c r="F545" i="2"/>
  <c r="F547" i="3" l="1"/>
  <c r="L547" i="3"/>
  <c r="E548" i="3"/>
  <c r="E547" i="2"/>
  <c r="F546" i="2"/>
  <c r="L548" i="3" l="1"/>
  <c r="F548" i="3"/>
  <c r="E549" i="3"/>
  <c r="E548" i="2"/>
  <c r="F547" i="2"/>
  <c r="F549" i="3" l="1"/>
  <c r="L549" i="3"/>
  <c r="E550" i="3"/>
  <c r="E549" i="2"/>
  <c r="F548" i="2"/>
  <c r="L550" i="3" l="1"/>
  <c r="F550" i="3"/>
  <c r="E551" i="3"/>
  <c r="E550" i="2"/>
  <c r="F549" i="2"/>
  <c r="L551" i="3" l="1"/>
  <c r="F551" i="3"/>
  <c r="E552" i="3"/>
  <c r="E551" i="2"/>
  <c r="F550" i="2"/>
  <c r="L552" i="3" l="1"/>
  <c r="F552" i="3"/>
  <c r="E553" i="3"/>
  <c r="E552" i="2"/>
  <c r="F551" i="2"/>
  <c r="L553" i="3" l="1"/>
  <c r="F553" i="3"/>
  <c r="E554" i="3"/>
  <c r="E553" i="2"/>
  <c r="F552" i="2"/>
  <c r="L554" i="3" l="1"/>
  <c r="F554" i="3"/>
  <c r="E555" i="3"/>
  <c r="E554" i="2"/>
  <c r="F553" i="2"/>
  <c r="F555" i="3" l="1"/>
  <c r="L555" i="3"/>
  <c r="E556" i="3"/>
  <c r="E555" i="2"/>
  <c r="F554" i="2"/>
  <c r="L556" i="3" l="1"/>
  <c r="F556" i="3"/>
  <c r="E557" i="3"/>
  <c r="E556" i="2"/>
  <c r="F555" i="2"/>
  <c r="F557" i="3" l="1"/>
  <c r="L557" i="3"/>
  <c r="E558" i="3"/>
  <c r="E557" i="2"/>
  <c r="F556" i="2"/>
  <c r="L558" i="3" l="1"/>
  <c r="F558" i="3"/>
  <c r="E559" i="3"/>
  <c r="E558" i="2"/>
  <c r="F557" i="2"/>
  <c r="L559" i="3" l="1"/>
  <c r="F559" i="3"/>
  <c r="E560" i="3"/>
  <c r="E559" i="2"/>
  <c r="F558" i="2"/>
  <c r="L560" i="3" l="1"/>
  <c r="F560" i="3"/>
  <c r="E561" i="3"/>
  <c r="E560" i="2"/>
  <c r="F559" i="2"/>
  <c r="L561" i="3" l="1"/>
  <c r="F561" i="3"/>
  <c r="E562" i="3"/>
  <c r="E561" i="2"/>
  <c r="F560" i="2"/>
  <c r="L562" i="3" l="1"/>
  <c r="F562" i="3"/>
  <c r="E563" i="3"/>
  <c r="E562" i="2"/>
  <c r="F561" i="2"/>
  <c r="F563" i="3" l="1"/>
  <c r="L563" i="3"/>
  <c r="E564" i="3"/>
  <c r="E563" i="2"/>
  <c r="F562" i="2"/>
  <c r="L564" i="3" l="1"/>
  <c r="F564" i="3"/>
  <c r="E565" i="3"/>
  <c r="E564" i="2"/>
  <c r="F563" i="2"/>
  <c r="F565" i="3" l="1"/>
  <c r="L565" i="3"/>
  <c r="E566" i="3"/>
  <c r="E565" i="2"/>
  <c r="F564" i="2"/>
  <c r="L566" i="3" l="1"/>
  <c r="F566" i="3"/>
  <c r="E567" i="3"/>
  <c r="E566" i="2"/>
  <c r="F565" i="2"/>
  <c r="L567" i="3" l="1"/>
  <c r="F567" i="3"/>
  <c r="E568" i="3"/>
  <c r="E567" i="2"/>
  <c r="F566" i="2"/>
  <c r="L568" i="3" l="1"/>
  <c r="F568" i="3"/>
  <c r="E569" i="3"/>
  <c r="E568" i="2"/>
  <c r="F567" i="2"/>
  <c r="L569" i="3" l="1"/>
  <c r="F569" i="3"/>
  <c r="E570" i="3"/>
  <c r="E569" i="2"/>
  <c r="F568" i="2"/>
  <c r="F570" i="3" l="1"/>
  <c r="E571" i="3"/>
  <c r="L570" i="3"/>
  <c r="E570" i="2"/>
  <c r="F569" i="2"/>
  <c r="F571" i="3" l="1"/>
  <c r="L571" i="3"/>
  <c r="E572" i="3"/>
  <c r="E571" i="2"/>
  <c r="F570" i="2"/>
  <c r="L572" i="3" l="1"/>
  <c r="F572" i="3"/>
  <c r="E573" i="3"/>
  <c r="E572" i="2"/>
  <c r="F571" i="2"/>
  <c r="F573" i="3" l="1"/>
  <c r="L573" i="3"/>
  <c r="E574" i="3"/>
  <c r="E573" i="2"/>
  <c r="F572" i="2"/>
  <c r="L574" i="3" l="1"/>
  <c r="F574" i="3"/>
  <c r="E575" i="3"/>
  <c r="E574" i="2"/>
  <c r="F573" i="2"/>
  <c r="L575" i="3" l="1"/>
  <c r="F575" i="3"/>
  <c r="E576" i="3"/>
  <c r="E575" i="2"/>
  <c r="F574" i="2"/>
  <c r="L576" i="3" l="1"/>
  <c r="F576" i="3"/>
  <c r="E577" i="3"/>
  <c r="E576" i="2"/>
  <c r="F575" i="2"/>
  <c r="L577" i="3" l="1"/>
  <c r="F577" i="3"/>
  <c r="E578" i="3"/>
  <c r="E577" i="2"/>
  <c r="F576" i="2"/>
  <c r="F578" i="3" l="1"/>
  <c r="L578" i="3"/>
  <c r="E579" i="3"/>
  <c r="E578" i="2"/>
  <c r="F577" i="2"/>
  <c r="F579" i="3" l="1"/>
  <c r="L579" i="3"/>
  <c r="E580" i="3"/>
  <c r="E579" i="2"/>
  <c r="F578" i="2"/>
  <c r="L580" i="3" l="1"/>
  <c r="F580" i="3"/>
  <c r="E581" i="3"/>
  <c r="E580" i="2"/>
  <c r="F579" i="2"/>
  <c r="F581" i="3" l="1"/>
  <c r="L581" i="3"/>
  <c r="E582" i="3"/>
  <c r="E581" i="2"/>
  <c r="F580" i="2"/>
  <c r="L582" i="3" l="1"/>
  <c r="F582" i="3"/>
  <c r="E583" i="3"/>
  <c r="E582" i="2"/>
  <c r="F581" i="2"/>
  <c r="L583" i="3" l="1"/>
  <c r="F583" i="3"/>
  <c r="E584" i="3"/>
  <c r="E583" i="2"/>
  <c r="F582" i="2"/>
  <c r="L584" i="3" l="1"/>
  <c r="F584" i="3"/>
  <c r="E585" i="3"/>
  <c r="E584" i="2"/>
  <c r="F583" i="2"/>
  <c r="L585" i="3" l="1"/>
  <c r="F585" i="3"/>
  <c r="E586" i="3"/>
  <c r="E585" i="2"/>
  <c r="F584" i="2"/>
  <c r="L586" i="3" l="1"/>
  <c r="F586" i="3"/>
  <c r="E587" i="3"/>
  <c r="E586" i="2"/>
  <c r="F585" i="2"/>
  <c r="F587" i="3" l="1"/>
  <c r="L587" i="3"/>
  <c r="E588" i="3"/>
  <c r="E587" i="2"/>
  <c r="F586" i="2"/>
  <c r="L588" i="3" l="1"/>
  <c r="F588" i="3"/>
  <c r="E589" i="3"/>
  <c r="E588" i="2"/>
  <c r="F587" i="2"/>
  <c r="F589" i="3" l="1"/>
  <c r="L589" i="3"/>
  <c r="E590" i="3"/>
  <c r="E589" i="2"/>
  <c r="F588" i="2"/>
  <c r="L590" i="3" l="1"/>
  <c r="F590" i="3"/>
  <c r="E591" i="3"/>
  <c r="E590" i="2"/>
  <c r="F589" i="2"/>
  <c r="L591" i="3" l="1"/>
  <c r="F591" i="3"/>
  <c r="E592" i="3"/>
  <c r="E591" i="2"/>
  <c r="F590" i="2"/>
  <c r="L592" i="3" l="1"/>
  <c r="F592" i="3"/>
  <c r="E593" i="3"/>
  <c r="E592" i="2"/>
  <c r="F591" i="2"/>
  <c r="L593" i="3" l="1"/>
  <c r="F593" i="3"/>
  <c r="E594" i="3"/>
  <c r="E593" i="2"/>
  <c r="F592" i="2"/>
  <c r="L594" i="3" l="1"/>
  <c r="F594" i="3"/>
  <c r="E595" i="3"/>
  <c r="E594" i="2"/>
  <c r="F593" i="2"/>
  <c r="F595" i="3" l="1"/>
  <c r="L595" i="3"/>
  <c r="E596" i="3"/>
  <c r="E595" i="2"/>
  <c r="F594" i="2"/>
  <c r="L596" i="3" l="1"/>
  <c r="F596" i="3"/>
  <c r="E597" i="3"/>
  <c r="E596" i="2"/>
  <c r="F595" i="2"/>
  <c r="F597" i="3" l="1"/>
  <c r="L597" i="3"/>
  <c r="E598" i="3"/>
  <c r="E597" i="2"/>
  <c r="F596" i="2"/>
  <c r="L598" i="3" l="1"/>
  <c r="F598" i="3"/>
  <c r="E599" i="3"/>
  <c r="E598" i="2"/>
  <c r="F597" i="2"/>
  <c r="L599" i="3" l="1"/>
  <c r="F599" i="3"/>
  <c r="E600" i="3"/>
  <c r="E599" i="2"/>
  <c r="F598" i="2"/>
  <c r="L600" i="3" l="1"/>
  <c r="F600" i="3"/>
  <c r="E601" i="3"/>
  <c r="E600" i="2"/>
  <c r="F599" i="2"/>
  <c r="L601" i="3" l="1"/>
  <c r="F601" i="3"/>
  <c r="E602" i="3"/>
  <c r="E601" i="2"/>
  <c r="F600" i="2"/>
  <c r="F602" i="3" l="1"/>
  <c r="E603" i="3"/>
  <c r="L602" i="3"/>
  <c r="E602" i="2"/>
  <c r="F601" i="2"/>
  <c r="F603" i="3" l="1"/>
  <c r="L603" i="3"/>
  <c r="E604" i="3"/>
  <c r="E603" i="2"/>
  <c r="F602" i="2"/>
  <c r="L604" i="3" l="1"/>
  <c r="F604" i="3"/>
  <c r="E605" i="3"/>
  <c r="E604" i="2"/>
  <c r="F603" i="2"/>
  <c r="F605" i="3" l="1"/>
  <c r="L605" i="3"/>
  <c r="E606" i="3"/>
  <c r="E605" i="2"/>
  <c r="F604" i="2"/>
  <c r="L606" i="3" l="1"/>
  <c r="F606" i="3"/>
  <c r="E607" i="3"/>
  <c r="E606" i="2"/>
  <c r="F605" i="2"/>
  <c r="L607" i="3" l="1"/>
  <c r="F607" i="3"/>
  <c r="E608" i="3"/>
  <c r="E607" i="2"/>
  <c r="F606" i="2"/>
  <c r="L608" i="3" l="1"/>
  <c r="F608" i="3"/>
  <c r="E609" i="3"/>
  <c r="E608" i="2"/>
  <c r="F607" i="2"/>
  <c r="L609" i="3" l="1"/>
  <c r="F609" i="3"/>
  <c r="E610" i="3"/>
  <c r="E609" i="2"/>
  <c r="F608" i="2"/>
  <c r="F610" i="3" l="1"/>
  <c r="L610" i="3"/>
  <c r="E611" i="3"/>
  <c r="E610" i="2"/>
  <c r="F609" i="2"/>
  <c r="F611" i="3" l="1"/>
  <c r="L611" i="3"/>
  <c r="E612" i="3"/>
  <c r="E611" i="2"/>
  <c r="F610" i="2"/>
  <c r="L612" i="3" l="1"/>
  <c r="F612" i="3"/>
  <c r="E613" i="3"/>
  <c r="E612" i="2"/>
  <c r="F611" i="2"/>
  <c r="F613" i="3" l="1"/>
  <c r="L613" i="3"/>
  <c r="E614" i="3"/>
  <c r="E613" i="2"/>
  <c r="F612" i="2"/>
  <c r="L614" i="3" l="1"/>
  <c r="F614" i="3"/>
  <c r="E615" i="3"/>
  <c r="E614" i="2"/>
  <c r="F613" i="2"/>
  <c r="L615" i="3" l="1"/>
  <c r="F615" i="3"/>
  <c r="E616" i="3"/>
  <c r="E615" i="2"/>
  <c r="F614" i="2"/>
  <c r="L616" i="3" l="1"/>
  <c r="F616" i="3"/>
  <c r="E617" i="3"/>
  <c r="E616" i="2"/>
  <c r="F615" i="2"/>
  <c r="L617" i="3" l="1"/>
  <c r="F617" i="3"/>
  <c r="E618" i="3"/>
  <c r="E617" i="2"/>
  <c r="F616" i="2"/>
  <c r="L618" i="3" l="1"/>
  <c r="F618" i="3"/>
  <c r="E619" i="3"/>
  <c r="E618" i="2"/>
  <c r="F617" i="2"/>
  <c r="F619" i="3" l="1"/>
  <c r="L619" i="3"/>
  <c r="E620" i="3"/>
  <c r="E619" i="2"/>
  <c r="F618" i="2"/>
  <c r="L620" i="3" l="1"/>
  <c r="F620" i="3"/>
  <c r="E621" i="3"/>
  <c r="E620" i="2"/>
  <c r="F619" i="2"/>
  <c r="F621" i="3" l="1"/>
  <c r="L621" i="3"/>
  <c r="E622" i="3"/>
  <c r="E621" i="2"/>
  <c r="F620" i="2"/>
  <c r="L622" i="3" l="1"/>
  <c r="F622" i="3"/>
  <c r="E623" i="3"/>
  <c r="E622" i="2"/>
  <c r="F621" i="2"/>
  <c r="L623" i="3" l="1"/>
  <c r="F623" i="3"/>
  <c r="E624" i="3"/>
  <c r="E623" i="2"/>
  <c r="F622" i="2"/>
  <c r="L624" i="3" l="1"/>
  <c r="F624" i="3"/>
  <c r="E625" i="3"/>
  <c r="E624" i="2"/>
  <c r="F623" i="2"/>
  <c r="L625" i="3" l="1"/>
  <c r="F625" i="3"/>
  <c r="E626" i="3"/>
  <c r="E625" i="2"/>
  <c r="F624" i="2"/>
  <c r="L626" i="3" l="1"/>
  <c r="E627" i="3"/>
  <c r="F626" i="3"/>
  <c r="E626" i="2"/>
  <c r="F625" i="2"/>
  <c r="F627" i="3" l="1"/>
  <c r="L627" i="3"/>
  <c r="E628" i="3"/>
  <c r="E627" i="2"/>
  <c r="F626" i="2"/>
  <c r="L628" i="3" l="1"/>
  <c r="F628" i="3"/>
  <c r="E629" i="3"/>
  <c r="E628" i="2"/>
  <c r="F627" i="2"/>
  <c r="F629" i="3" l="1"/>
  <c r="L629" i="3"/>
  <c r="E630" i="3"/>
  <c r="E629" i="2"/>
  <c r="F628" i="2"/>
  <c r="L630" i="3" l="1"/>
  <c r="F630" i="3"/>
  <c r="E631" i="3"/>
  <c r="E630" i="2"/>
  <c r="F629" i="2"/>
  <c r="L631" i="3" l="1"/>
  <c r="F631" i="3"/>
  <c r="E632" i="3"/>
  <c r="E631" i="2"/>
  <c r="F630" i="2"/>
  <c r="L632" i="3" l="1"/>
  <c r="F632" i="3"/>
  <c r="E633" i="3"/>
  <c r="E632" i="2"/>
  <c r="F631" i="2"/>
  <c r="L633" i="3" l="1"/>
  <c r="F633" i="3"/>
  <c r="E634" i="3"/>
  <c r="E633" i="2"/>
  <c r="F632" i="2"/>
  <c r="L634" i="3" l="1"/>
  <c r="F634" i="3"/>
  <c r="E635" i="3"/>
  <c r="E634" i="2"/>
  <c r="F633" i="2"/>
  <c r="F635" i="3" l="1"/>
  <c r="L635" i="3"/>
  <c r="E636" i="3"/>
  <c r="E635" i="2"/>
  <c r="F634" i="2"/>
  <c r="L636" i="3" l="1"/>
  <c r="F636" i="3"/>
  <c r="E637" i="3"/>
  <c r="E636" i="2"/>
  <c r="F635" i="2"/>
  <c r="F637" i="3" l="1"/>
  <c r="L637" i="3"/>
  <c r="E638" i="3"/>
  <c r="E637" i="2"/>
  <c r="F636" i="2"/>
  <c r="L638" i="3" l="1"/>
  <c r="F638" i="3"/>
  <c r="E639" i="3"/>
  <c r="E638" i="2"/>
  <c r="F637" i="2"/>
  <c r="L639" i="3" l="1"/>
  <c r="F639" i="3"/>
  <c r="E640" i="3"/>
  <c r="E639" i="2"/>
  <c r="F638" i="2"/>
  <c r="L640" i="3" l="1"/>
  <c r="F640" i="3"/>
  <c r="E641" i="3"/>
  <c r="E640" i="2"/>
  <c r="F639" i="2"/>
  <c r="L641" i="3" l="1"/>
  <c r="F641" i="3"/>
  <c r="E642" i="3"/>
  <c r="E641" i="2"/>
  <c r="F640" i="2"/>
  <c r="L642" i="3" l="1"/>
  <c r="E643" i="3"/>
  <c r="F642" i="3"/>
  <c r="E642" i="2"/>
  <c r="F641" i="2"/>
  <c r="F643" i="3" l="1"/>
  <c r="L643" i="3"/>
  <c r="E644" i="3"/>
  <c r="E643" i="2"/>
  <c r="F642" i="2"/>
  <c r="L644" i="3" l="1"/>
  <c r="F644" i="3"/>
  <c r="E645" i="3"/>
  <c r="E644" i="2"/>
  <c r="F643" i="2"/>
  <c r="F645" i="3" l="1"/>
  <c r="L645" i="3"/>
  <c r="E646" i="3"/>
  <c r="E645" i="2"/>
  <c r="F644" i="2"/>
  <c r="L646" i="3" l="1"/>
  <c r="F646" i="3"/>
  <c r="E647" i="3"/>
  <c r="E646" i="2"/>
  <c r="F645" i="2"/>
  <c r="L647" i="3" l="1"/>
  <c r="F647" i="3"/>
  <c r="E648" i="3"/>
  <c r="E647" i="2"/>
  <c r="F646" i="2"/>
  <c r="L648" i="3" l="1"/>
  <c r="F648" i="3"/>
  <c r="E649" i="3"/>
  <c r="E648" i="2"/>
  <c r="F647" i="2"/>
  <c r="L649" i="3" l="1"/>
  <c r="F649" i="3"/>
  <c r="E650" i="3"/>
  <c r="E649" i="2"/>
  <c r="F648" i="2"/>
  <c r="L650" i="3" l="1"/>
  <c r="F650" i="3"/>
  <c r="E651" i="3"/>
  <c r="E650" i="2"/>
  <c r="F649" i="2"/>
  <c r="F651" i="3" l="1"/>
  <c r="L651" i="3"/>
  <c r="E652" i="3"/>
  <c r="E651" i="2"/>
  <c r="F650" i="2"/>
  <c r="L652" i="3" l="1"/>
  <c r="F652" i="3"/>
  <c r="E653" i="3"/>
  <c r="E652" i="2"/>
  <c r="F651" i="2"/>
  <c r="F653" i="3" l="1"/>
  <c r="L653" i="3"/>
  <c r="E654" i="3"/>
  <c r="E653" i="2"/>
  <c r="F652" i="2"/>
  <c r="L654" i="3" l="1"/>
  <c r="F654" i="3"/>
  <c r="E655" i="3"/>
  <c r="E654" i="2"/>
  <c r="F653" i="2"/>
  <c r="L655" i="3" l="1"/>
  <c r="F655" i="3"/>
  <c r="E656" i="3"/>
  <c r="E655" i="2"/>
  <c r="F654" i="2"/>
  <c r="L656" i="3" l="1"/>
  <c r="F656" i="3"/>
  <c r="E657" i="3"/>
  <c r="E656" i="2"/>
  <c r="F655" i="2"/>
  <c r="L657" i="3" l="1"/>
  <c r="F657" i="3"/>
  <c r="E658" i="3"/>
  <c r="E657" i="2"/>
  <c r="F656" i="2"/>
  <c r="L658" i="3" l="1"/>
  <c r="E659" i="3"/>
  <c r="F658" i="3"/>
  <c r="E658" i="2"/>
  <c r="F657" i="2"/>
  <c r="F659" i="3" l="1"/>
  <c r="L659" i="3"/>
  <c r="E660" i="3"/>
  <c r="E659" i="2"/>
  <c r="F658" i="2"/>
  <c r="L660" i="3" l="1"/>
  <c r="F660" i="3"/>
  <c r="E661" i="3"/>
  <c r="E660" i="2"/>
  <c r="F659" i="2"/>
  <c r="F661" i="3" l="1"/>
  <c r="L661" i="3"/>
  <c r="E662" i="3"/>
  <c r="E661" i="2"/>
  <c r="F660" i="2"/>
  <c r="L662" i="3" l="1"/>
  <c r="F662" i="3"/>
  <c r="E663" i="3"/>
  <c r="E662" i="2"/>
  <c r="F661" i="2"/>
  <c r="L663" i="3" l="1"/>
  <c r="F663" i="3"/>
  <c r="E664" i="3"/>
  <c r="E663" i="2"/>
  <c r="F662" i="2"/>
  <c r="L664" i="3" l="1"/>
  <c r="F664" i="3"/>
  <c r="E665" i="3"/>
  <c r="E664" i="2"/>
  <c r="F663" i="2"/>
  <c r="L665" i="3" l="1"/>
  <c r="F665" i="3"/>
  <c r="E666" i="3"/>
  <c r="E665" i="2"/>
  <c r="F664" i="2"/>
  <c r="L666" i="3" l="1"/>
  <c r="F666" i="3"/>
  <c r="E667" i="3"/>
  <c r="E666" i="2"/>
  <c r="F665" i="2"/>
  <c r="F667" i="3" l="1"/>
  <c r="L667" i="3"/>
  <c r="E668" i="3"/>
  <c r="E667" i="2"/>
  <c r="F666" i="2"/>
  <c r="L668" i="3" l="1"/>
  <c r="F668" i="3"/>
  <c r="E669" i="3"/>
  <c r="E668" i="2"/>
  <c r="F667" i="2"/>
  <c r="F669" i="3" l="1"/>
  <c r="L669" i="3"/>
  <c r="E670" i="3"/>
  <c r="E669" i="2"/>
  <c r="F668" i="2"/>
  <c r="L670" i="3" l="1"/>
  <c r="F670" i="3"/>
  <c r="E671" i="3"/>
  <c r="E670" i="2"/>
  <c r="F669" i="2"/>
  <c r="L671" i="3" l="1"/>
  <c r="F671" i="3"/>
  <c r="E672" i="3"/>
  <c r="E671" i="2"/>
  <c r="F670" i="2"/>
  <c r="L672" i="3" l="1"/>
  <c r="F672" i="3"/>
  <c r="E673" i="3"/>
  <c r="E672" i="2"/>
  <c r="F671" i="2"/>
  <c r="L673" i="3" l="1"/>
  <c r="F673" i="3"/>
  <c r="E674" i="3"/>
  <c r="E673" i="2"/>
  <c r="F672" i="2"/>
  <c r="L674" i="3" l="1"/>
  <c r="E675" i="3"/>
  <c r="F674" i="3"/>
  <c r="E674" i="2"/>
  <c r="F673" i="2"/>
  <c r="F675" i="3" l="1"/>
  <c r="L675" i="3"/>
  <c r="E676" i="3"/>
  <c r="E675" i="2"/>
  <c r="F674" i="2"/>
  <c r="L676" i="3" l="1"/>
  <c r="F676" i="3"/>
  <c r="E677" i="3"/>
  <c r="E676" i="2"/>
  <c r="F675" i="2"/>
  <c r="F677" i="3" l="1"/>
  <c r="L677" i="3"/>
  <c r="E678" i="3"/>
  <c r="E677" i="2"/>
  <c r="F676" i="2"/>
  <c r="L678" i="3" l="1"/>
  <c r="F678" i="3"/>
  <c r="E679" i="3"/>
  <c r="E678" i="2"/>
  <c r="F677" i="2"/>
  <c r="L679" i="3" l="1"/>
  <c r="F679" i="3"/>
  <c r="E680" i="3"/>
  <c r="E679" i="2"/>
  <c r="F678" i="2"/>
  <c r="L680" i="3" l="1"/>
  <c r="F680" i="3"/>
  <c r="E681" i="3"/>
  <c r="E680" i="2"/>
  <c r="F679" i="2"/>
  <c r="L681" i="3" l="1"/>
  <c r="F681" i="3"/>
  <c r="E682" i="3"/>
  <c r="E681" i="2"/>
  <c r="F680" i="2"/>
  <c r="L682" i="3" l="1"/>
  <c r="F682" i="3"/>
  <c r="E683" i="3"/>
  <c r="E682" i="2"/>
  <c r="F681" i="2"/>
  <c r="F683" i="3" l="1"/>
  <c r="L683" i="3"/>
  <c r="E684" i="3"/>
  <c r="E683" i="2"/>
  <c r="F682" i="2"/>
  <c r="L684" i="3" l="1"/>
  <c r="F684" i="3"/>
  <c r="E685" i="3"/>
  <c r="E684" i="2"/>
  <c r="F683" i="2"/>
  <c r="F685" i="3" l="1"/>
  <c r="L685" i="3"/>
  <c r="E686" i="3"/>
  <c r="E685" i="2"/>
  <c r="F684" i="2"/>
  <c r="L686" i="3" l="1"/>
  <c r="F686" i="3"/>
  <c r="E687" i="3"/>
  <c r="E686" i="2"/>
  <c r="F685" i="2"/>
  <c r="L687" i="3" l="1"/>
  <c r="F687" i="3"/>
  <c r="E688" i="3"/>
  <c r="E687" i="2"/>
  <c r="F686" i="2"/>
  <c r="L688" i="3" l="1"/>
  <c r="F688" i="3"/>
  <c r="E689" i="3"/>
  <c r="E688" i="2"/>
  <c r="F687" i="2"/>
  <c r="L689" i="3" l="1"/>
  <c r="F689" i="3"/>
  <c r="E690" i="3"/>
  <c r="E689" i="2"/>
  <c r="F688" i="2"/>
  <c r="L690" i="3" l="1"/>
  <c r="E691" i="3"/>
  <c r="F690" i="3"/>
  <c r="E690" i="2"/>
  <c r="F689" i="2"/>
  <c r="F691" i="3" l="1"/>
  <c r="L691" i="3"/>
  <c r="E692" i="3"/>
  <c r="E691" i="2"/>
  <c r="F690" i="2"/>
  <c r="L692" i="3" l="1"/>
  <c r="F692" i="3"/>
  <c r="E693" i="3"/>
  <c r="E692" i="2"/>
  <c r="F691" i="2"/>
  <c r="F693" i="3" l="1"/>
  <c r="L693" i="3"/>
  <c r="E694" i="3"/>
  <c r="E693" i="2"/>
  <c r="F692" i="2"/>
  <c r="L694" i="3" l="1"/>
  <c r="F694" i="3"/>
  <c r="E695" i="3"/>
  <c r="E694" i="2"/>
  <c r="F693" i="2"/>
  <c r="L695" i="3" l="1"/>
  <c r="F695" i="3"/>
  <c r="E696" i="3"/>
  <c r="E695" i="2"/>
  <c r="F694" i="2"/>
  <c r="L696" i="3" l="1"/>
  <c r="F696" i="3"/>
  <c r="E697" i="3"/>
  <c r="E696" i="2"/>
  <c r="F695" i="2"/>
  <c r="L697" i="3" l="1"/>
  <c r="F697" i="3"/>
  <c r="E698" i="3"/>
  <c r="E697" i="2"/>
  <c r="F696" i="2"/>
  <c r="L698" i="3" l="1"/>
  <c r="F698" i="3"/>
  <c r="E699" i="3"/>
  <c r="E698" i="2"/>
  <c r="F697" i="2"/>
  <c r="F699" i="3" l="1"/>
  <c r="L699" i="3"/>
  <c r="E700" i="3"/>
  <c r="E699" i="2"/>
  <c r="F698" i="2"/>
  <c r="L700" i="3" l="1"/>
  <c r="F700" i="3"/>
  <c r="E701" i="3"/>
  <c r="E700" i="2"/>
  <c r="F699" i="2"/>
  <c r="F701" i="3" l="1"/>
  <c r="L701" i="3"/>
  <c r="E702" i="3"/>
  <c r="E701" i="2"/>
  <c r="F700" i="2"/>
  <c r="L702" i="3" l="1"/>
  <c r="F702" i="3"/>
  <c r="E703" i="3"/>
  <c r="E702" i="2"/>
  <c r="F701" i="2"/>
  <c r="L703" i="3" l="1"/>
  <c r="F703" i="3"/>
  <c r="E704" i="3"/>
  <c r="E703" i="2"/>
  <c r="F702" i="2"/>
  <c r="L704" i="3" l="1"/>
  <c r="F704" i="3"/>
  <c r="E705" i="3"/>
  <c r="E704" i="2"/>
  <c r="F703" i="2"/>
  <c r="L705" i="3" l="1"/>
  <c r="F705" i="3"/>
  <c r="E706" i="3"/>
  <c r="E705" i="2"/>
  <c r="F704" i="2"/>
  <c r="L706" i="3" l="1"/>
  <c r="E707" i="3"/>
  <c r="F706" i="3"/>
  <c r="E706" i="2"/>
  <c r="F705" i="2"/>
  <c r="F707" i="3" l="1"/>
  <c r="L707" i="3"/>
  <c r="E708" i="3"/>
  <c r="E707" i="2"/>
  <c r="F706" i="2"/>
  <c r="L708" i="3" l="1"/>
  <c r="F708" i="3"/>
  <c r="E709" i="3"/>
  <c r="E708" i="2"/>
  <c r="F707" i="2"/>
  <c r="F709" i="3" l="1"/>
  <c r="L709" i="3"/>
  <c r="E710" i="3"/>
  <c r="E709" i="2"/>
  <c r="F708" i="2"/>
  <c r="L710" i="3" l="1"/>
  <c r="F710" i="3"/>
  <c r="E711" i="3"/>
  <c r="E710" i="2"/>
  <c r="F709" i="2"/>
  <c r="L711" i="3" l="1"/>
  <c r="F711" i="3"/>
  <c r="E712" i="3"/>
  <c r="E711" i="2"/>
  <c r="F710" i="2"/>
  <c r="L712" i="3" l="1"/>
  <c r="F712" i="3"/>
  <c r="E713" i="3"/>
  <c r="E712" i="2"/>
  <c r="F711" i="2"/>
  <c r="L713" i="3" l="1"/>
  <c r="F713" i="3"/>
  <c r="E714" i="3"/>
  <c r="E713" i="2"/>
  <c r="F712" i="2"/>
  <c r="L714" i="3" l="1"/>
  <c r="F714" i="3"/>
  <c r="E715" i="3"/>
  <c r="E714" i="2"/>
  <c r="F713" i="2"/>
  <c r="F715" i="3" l="1"/>
  <c r="L715" i="3"/>
  <c r="E716" i="3"/>
  <c r="E715" i="2"/>
  <c r="F714" i="2"/>
  <c r="L716" i="3" l="1"/>
  <c r="F716" i="3"/>
  <c r="E717" i="3"/>
  <c r="E716" i="2"/>
  <c r="F715" i="2"/>
  <c r="F717" i="3" l="1"/>
  <c r="L717" i="3"/>
  <c r="E718" i="3"/>
  <c r="E717" i="2"/>
  <c r="F716" i="2"/>
  <c r="L718" i="3" l="1"/>
  <c r="F718" i="3"/>
  <c r="E719" i="3"/>
  <c r="E718" i="2"/>
  <c r="F717" i="2"/>
  <c r="L719" i="3" l="1"/>
  <c r="F719" i="3"/>
  <c r="E720" i="3"/>
  <c r="E719" i="2"/>
  <c r="F718" i="2"/>
  <c r="L720" i="3" l="1"/>
  <c r="F720" i="3"/>
  <c r="E721" i="3"/>
  <c r="E720" i="2"/>
  <c r="F719" i="2"/>
  <c r="L721" i="3" l="1"/>
  <c r="F721" i="3"/>
  <c r="E722" i="3"/>
  <c r="E721" i="2"/>
  <c r="F720" i="2"/>
  <c r="L722" i="3" l="1"/>
  <c r="E723" i="3"/>
  <c r="F722" i="3"/>
  <c r="E722" i="2"/>
  <c r="F721" i="2"/>
  <c r="F723" i="3" l="1"/>
  <c r="L723" i="3"/>
  <c r="E724" i="3"/>
  <c r="E723" i="2"/>
  <c r="F722" i="2"/>
  <c r="L724" i="3" l="1"/>
  <c r="F724" i="3"/>
  <c r="E725" i="3"/>
  <c r="E724" i="2"/>
  <c r="F723" i="2"/>
  <c r="F725" i="3" l="1"/>
  <c r="L725" i="3"/>
  <c r="E726" i="3"/>
  <c r="E725" i="2"/>
  <c r="F724" i="2"/>
  <c r="L726" i="3" l="1"/>
  <c r="F726" i="3"/>
  <c r="E727" i="3"/>
  <c r="E726" i="2"/>
  <c r="F725" i="2"/>
  <c r="L727" i="3" l="1"/>
  <c r="F727" i="3"/>
  <c r="E728" i="3"/>
  <c r="E727" i="2"/>
  <c r="F726" i="2"/>
  <c r="L728" i="3" l="1"/>
  <c r="F728" i="3"/>
  <c r="E729" i="3"/>
  <c r="E728" i="2"/>
  <c r="F727" i="2"/>
  <c r="L729" i="3" l="1"/>
  <c r="F729" i="3"/>
  <c r="E730" i="3"/>
  <c r="E729" i="2"/>
  <c r="F728" i="2"/>
  <c r="L730" i="3" l="1"/>
  <c r="F730" i="3"/>
  <c r="E731" i="3"/>
  <c r="E730" i="2"/>
  <c r="F729" i="2"/>
  <c r="F731" i="3" l="1"/>
  <c r="L731" i="3"/>
  <c r="E732" i="3"/>
  <c r="E731" i="2"/>
  <c r="F730" i="2"/>
  <c r="L732" i="3" l="1"/>
  <c r="F732" i="3"/>
  <c r="E733" i="3"/>
  <c r="E732" i="2"/>
  <c r="F731" i="2"/>
  <c r="F733" i="3" l="1"/>
  <c r="L733" i="3"/>
  <c r="E734" i="3"/>
  <c r="E733" i="2"/>
  <c r="F732" i="2"/>
  <c r="L734" i="3" l="1"/>
  <c r="F734" i="3"/>
  <c r="E735" i="3"/>
  <c r="E734" i="2"/>
  <c r="F733" i="2"/>
  <c r="L735" i="3" l="1"/>
  <c r="F735" i="3"/>
  <c r="E736" i="3"/>
  <c r="E735" i="2"/>
  <c r="F734" i="2"/>
  <c r="L736" i="3" l="1"/>
  <c r="F736" i="3"/>
  <c r="E737" i="3"/>
  <c r="E736" i="2"/>
  <c r="F735" i="2"/>
  <c r="L737" i="3" l="1"/>
  <c r="F737" i="3"/>
  <c r="E738" i="3"/>
  <c r="E737" i="2"/>
  <c r="F736" i="2"/>
  <c r="L738" i="3" l="1"/>
  <c r="E739" i="3"/>
  <c r="F738" i="3"/>
  <c r="E738" i="2"/>
  <c r="F737" i="2"/>
  <c r="F739" i="3" l="1"/>
  <c r="L739" i="3"/>
  <c r="E740" i="3"/>
  <c r="E739" i="2"/>
  <c r="F738" i="2"/>
  <c r="L740" i="3" l="1"/>
  <c r="F740" i="3"/>
  <c r="E741" i="3"/>
  <c r="E740" i="2"/>
  <c r="F739" i="2"/>
  <c r="F741" i="3" l="1"/>
  <c r="L741" i="3"/>
  <c r="E742" i="3"/>
  <c r="E741" i="2"/>
  <c r="F740" i="2"/>
  <c r="L742" i="3" l="1"/>
  <c r="F742" i="3"/>
  <c r="E743" i="3"/>
  <c r="E742" i="2"/>
  <c r="F741" i="2"/>
  <c r="L743" i="3" l="1"/>
  <c r="F743" i="3"/>
  <c r="E744" i="3"/>
  <c r="E743" i="2"/>
  <c r="F742" i="2"/>
  <c r="L744" i="3" l="1"/>
  <c r="F744" i="3"/>
  <c r="E745" i="3"/>
  <c r="E744" i="2"/>
  <c r="F743" i="2"/>
  <c r="L745" i="3" l="1"/>
  <c r="F745" i="3"/>
  <c r="E746" i="3"/>
  <c r="E745" i="2"/>
  <c r="F744" i="2"/>
  <c r="L746" i="3" l="1"/>
  <c r="F746" i="3"/>
  <c r="E747" i="3"/>
  <c r="E746" i="2"/>
  <c r="F745" i="2"/>
  <c r="F747" i="3" l="1"/>
  <c r="L747" i="3"/>
  <c r="E748" i="3"/>
  <c r="E747" i="2"/>
  <c r="F746" i="2"/>
  <c r="L748" i="3" l="1"/>
  <c r="F748" i="3"/>
  <c r="E749" i="3"/>
  <c r="E748" i="2"/>
  <c r="F747" i="2"/>
  <c r="F749" i="3" l="1"/>
  <c r="L749" i="3"/>
  <c r="E750" i="3"/>
  <c r="E749" i="2"/>
  <c r="F748" i="2"/>
  <c r="L750" i="3" l="1"/>
  <c r="F750" i="3"/>
  <c r="E751" i="3"/>
  <c r="E750" i="2"/>
  <c r="F749" i="2"/>
  <c r="L751" i="3" l="1"/>
  <c r="F751" i="3"/>
  <c r="E752" i="3"/>
  <c r="E751" i="2"/>
  <c r="F750" i="2"/>
  <c r="L752" i="3" l="1"/>
  <c r="F752" i="3"/>
  <c r="E753" i="3"/>
  <c r="E752" i="2"/>
  <c r="F751" i="2"/>
  <c r="L753" i="3" l="1"/>
  <c r="F753" i="3"/>
  <c r="E754" i="3"/>
  <c r="E753" i="2"/>
  <c r="F752" i="2"/>
  <c r="L754" i="3" l="1"/>
  <c r="F754" i="3"/>
  <c r="E755" i="3"/>
  <c r="E754" i="2"/>
  <c r="F753" i="2"/>
  <c r="F755" i="3" l="1"/>
  <c r="L755" i="3"/>
  <c r="E756" i="3"/>
  <c r="E755" i="2"/>
  <c r="F754" i="2"/>
  <c r="L756" i="3" l="1"/>
  <c r="F756" i="3"/>
  <c r="E757" i="3"/>
  <c r="E756" i="2"/>
  <c r="F755" i="2"/>
  <c r="F757" i="3" l="1"/>
  <c r="L757" i="3"/>
  <c r="E758" i="3"/>
  <c r="E757" i="2"/>
  <c r="F756" i="2"/>
  <c r="L758" i="3" l="1"/>
  <c r="F758" i="3"/>
  <c r="E759" i="3"/>
  <c r="E758" i="2"/>
  <c r="F757" i="2"/>
  <c r="L759" i="3" l="1"/>
  <c r="F759" i="3"/>
  <c r="E760" i="3"/>
  <c r="E759" i="2"/>
  <c r="F758" i="2"/>
  <c r="L760" i="3" l="1"/>
  <c r="F760" i="3"/>
  <c r="E761" i="3"/>
  <c r="E760" i="2"/>
  <c r="F759" i="2"/>
  <c r="L761" i="3" l="1"/>
  <c r="F761" i="3"/>
  <c r="E762" i="3"/>
  <c r="E761" i="2"/>
  <c r="F760" i="2"/>
  <c r="L762" i="3" l="1"/>
  <c r="F762" i="3"/>
  <c r="E763" i="3"/>
  <c r="E762" i="2"/>
  <c r="F761" i="2"/>
  <c r="F763" i="3" l="1"/>
  <c r="L763" i="3"/>
  <c r="E764" i="3"/>
  <c r="E763" i="2"/>
  <c r="F762" i="2"/>
  <c r="L764" i="3" l="1"/>
  <c r="F764" i="3"/>
  <c r="E765" i="3"/>
  <c r="E764" i="2"/>
  <c r="F763" i="2"/>
  <c r="F765" i="3" l="1"/>
  <c r="L765" i="3"/>
  <c r="E766" i="3"/>
  <c r="E765" i="2"/>
  <c r="F764" i="2"/>
  <c r="L766" i="3" l="1"/>
  <c r="F766" i="3"/>
  <c r="E767" i="3"/>
  <c r="E766" i="2"/>
  <c r="F765" i="2"/>
  <c r="L767" i="3" l="1"/>
  <c r="F767" i="3"/>
  <c r="E768" i="3"/>
  <c r="E767" i="2"/>
  <c r="F766" i="2"/>
  <c r="L768" i="3" l="1"/>
  <c r="F768" i="3"/>
  <c r="E769" i="3"/>
  <c r="E768" i="2"/>
  <c r="F767" i="2"/>
  <c r="L769" i="3" l="1"/>
  <c r="F769" i="3"/>
  <c r="E770" i="3"/>
  <c r="E769" i="2"/>
  <c r="F768" i="2"/>
  <c r="L770" i="3" l="1"/>
  <c r="E771" i="3"/>
  <c r="F770" i="3"/>
  <c r="E770" i="2"/>
  <c r="F769" i="2"/>
  <c r="F771" i="3" l="1"/>
  <c r="L771" i="3"/>
  <c r="E772" i="3"/>
  <c r="E771" i="2"/>
  <c r="F770" i="2"/>
  <c r="L772" i="3" l="1"/>
  <c r="F772" i="3"/>
  <c r="E773" i="3"/>
  <c r="E772" i="2"/>
  <c r="F771" i="2"/>
  <c r="F773" i="3" l="1"/>
  <c r="L773" i="3"/>
  <c r="E774" i="3"/>
  <c r="E773" i="2"/>
  <c r="F772" i="2"/>
  <c r="L774" i="3" l="1"/>
  <c r="F774" i="3"/>
  <c r="E775" i="3"/>
  <c r="E774" i="2"/>
  <c r="F773" i="2"/>
  <c r="L775" i="3" l="1"/>
  <c r="F775" i="3"/>
  <c r="E776" i="3"/>
  <c r="E775" i="2"/>
  <c r="F774" i="2"/>
  <c r="L776" i="3" l="1"/>
  <c r="F776" i="3"/>
  <c r="E777" i="3"/>
  <c r="E776" i="2"/>
  <c r="F775" i="2"/>
  <c r="L777" i="3" l="1"/>
  <c r="F777" i="3"/>
  <c r="E778" i="3"/>
  <c r="E777" i="2"/>
  <c r="F776" i="2"/>
  <c r="L778" i="3" l="1"/>
  <c r="F778" i="3"/>
  <c r="E779" i="3"/>
  <c r="E778" i="2"/>
  <c r="F777" i="2"/>
  <c r="F779" i="3" l="1"/>
  <c r="L779" i="3"/>
  <c r="E780" i="3"/>
  <c r="E779" i="2"/>
  <c r="F778" i="2"/>
  <c r="L780" i="3" l="1"/>
  <c r="F780" i="3"/>
  <c r="E781" i="3"/>
  <c r="E780" i="2"/>
  <c r="F779" i="2"/>
  <c r="F781" i="3" l="1"/>
  <c r="L781" i="3"/>
  <c r="E782" i="3"/>
  <c r="E781" i="2"/>
  <c r="F780" i="2"/>
  <c r="L782" i="3" l="1"/>
  <c r="F782" i="3"/>
  <c r="E783" i="3"/>
  <c r="E782" i="2"/>
  <c r="F781" i="2"/>
  <c r="L783" i="3" l="1"/>
  <c r="F783" i="3"/>
  <c r="E784" i="3"/>
  <c r="E783" i="2"/>
  <c r="F782" i="2"/>
  <c r="L784" i="3" l="1"/>
  <c r="F784" i="3"/>
  <c r="E785" i="3"/>
  <c r="E784" i="2"/>
  <c r="F783" i="2"/>
  <c r="L785" i="3" l="1"/>
  <c r="F785" i="3"/>
  <c r="E786" i="3"/>
  <c r="E785" i="2"/>
  <c r="F784" i="2"/>
  <c r="L786" i="3" l="1"/>
  <c r="F786" i="3"/>
  <c r="E787" i="3"/>
  <c r="E786" i="2"/>
  <c r="F785" i="2"/>
  <c r="F787" i="3" l="1"/>
  <c r="L787" i="3"/>
  <c r="E788" i="3"/>
  <c r="E787" i="2"/>
  <c r="F786" i="2"/>
  <c r="L788" i="3" l="1"/>
  <c r="F788" i="3"/>
  <c r="E789" i="3"/>
  <c r="E788" i="2"/>
  <c r="F787" i="2"/>
  <c r="F789" i="3" l="1"/>
  <c r="L789" i="3"/>
  <c r="E790" i="3"/>
  <c r="E789" i="2"/>
  <c r="F788" i="2"/>
  <c r="L790" i="3" l="1"/>
  <c r="F790" i="3"/>
  <c r="E791" i="3"/>
  <c r="E790" i="2"/>
  <c r="F789" i="2"/>
  <c r="L791" i="3" l="1"/>
  <c r="F791" i="3"/>
  <c r="E792" i="3"/>
  <c r="E791" i="2"/>
  <c r="F790" i="2"/>
  <c r="L792" i="3" l="1"/>
  <c r="F792" i="3"/>
  <c r="E793" i="3"/>
  <c r="E792" i="2"/>
  <c r="F791" i="2"/>
  <c r="L793" i="3" l="1"/>
  <c r="F793" i="3"/>
  <c r="E794" i="3"/>
  <c r="E793" i="2"/>
  <c r="F792" i="2"/>
  <c r="L794" i="3" l="1"/>
  <c r="F794" i="3"/>
  <c r="E795" i="3"/>
  <c r="E794" i="2"/>
  <c r="F793" i="2"/>
  <c r="F795" i="3" l="1"/>
  <c r="L795" i="3"/>
  <c r="E796" i="3"/>
  <c r="E795" i="2"/>
  <c r="F794" i="2"/>
  <c r="L796" i="3" l="1"/>
  <c r="F796" i="3"/>
  <c r="E797" i="3"/>
  <c r="E796" i="2"/>
  <c r="F795" i="2"/>
  <c r="F797" i="3" l="1"/>
  <c r="L797" i="3"/>
  <c r="E798" i="3"/>
  <c r="E797" i="2"/>
  <c r="F796" i="2"/>
  <c r="L798" i="3" l="1"/>
  <c r="F798" i="3"/>
  <c r="E799" i="3"/>
  <c r="E798" i="2"/>
  <c r="F797" i="2"/>
  <c r="L799" i="3" l="1"/>
  <c r="F799" i="3"/>
  <c r="E800" i="3"/>
  <c r="E799" i="2"/>
  <c r="F798" i="2"/>
  <c r="L800" i="3" l="1"/>
  <c r="F800" i="3"/>
  <c r="E801" i="3"/>
  <c r="E800" i="2"/>
  <c r="F799" i="2"/>
  <c r="L801" i="3" l="1"/>
  <c r="F801" i="3"/>
  <c r="E802" i="3"/>
  <c r="E801" i="2"/>
  <c r="F800" i="2"/>
  <c r="L802" i="3" l="1"/>
  <c r="F802" i="3"/>
  <c r="E803" i="3"/>
  <c r="E802" i="2"/>
  <c r="F801" i="2"/>
  <c r="F803" i="3" l="1"/>
  <c r="L803" i="3"/>
  <c r="E804" i="3"/>
  <c r="E803" i="2"/>
  <c r="F802" i="2"/>
  <c r="L804" i="3" l="1"/>
  <c r="F804" i="3"/>
  <c r="E805" i="3"/>
  <c r="E804" i="2"/>
  <c r="F803" i="2"/>
  <c r="F805" i="3" l="1"/>
  <c r="L805" i="3"/>
  <c r="E806" i="3"/>
  <c r="E805" i="2"/>
  <c r="F804" i="2"/>
  <c r="L806" i="3" l="1"/>
  <c r="F806" i="3"/>
  <c r="E807" i="3"/>
  <c r="E806" i="2"/>
  <c r="F805" i="2"/>
  <c r="L807" i="3" l="1"/>
  <c r="F807" i="3"/>
  <c r="E808" i="3"/>
  <c r="E807" i="2"/>
  <c r="F806" i="2"/>
  <c r="L808" i="3" l="1"/>
  <c r="F808" i="3"/>
  <c r="E809" i="3"/>
  <c r="E808" i="2"/>
  <c r="F807" i="2"/>
  <c r="L809" i="3" l="1"/>
  <c r="F809" i="3"/>
  <c r="E810" i="3"/>
  <c r="E809" i="2"/>
  <c r="F808" i="2"/>
  <c r="L810" i="3" l="1"/>
  <c r="F810" i="3"/>
  <c r="E811" i="3"/>
  <c r="E810" i="2"/>
  <c r="F809" i="2"/>
  <c r="F811" i="3" l="1"/>
  <c r="L811" i="3"/>
  <c r="E812" i="3"/>
  <c r="E811" i="2"/>
  <c r="F810" i="2"/>
  <c r="L812" i="3" l="1"/>
  <c r="F812" i="3"/>
  <c r="E813" i="3"/>
  <c r="E812" i="2"/>
  <c r="F811" i="2"/>
  <c r="F813" i="3" l="1"/>
  <c r="L813" i="3"/>
  <c r="E814" i="3"/>
  <c r="E813" i="2"/>
  <c r="F812" i="2"/>
  <c r="L814" i="3" l="1"/>
  <c r="F814" i="3"/>
  <c r="E815" i="3"/>
  <c r="E814" i="2"/>
  <c r="F813" i="2"/>
  <c r="L815" i="3" l="1"/>
  <c r="F815" i="3"/>
  <c r="E816" i="3"/>
  <c r="E815" i="2"/>
  <c r="F814" i="2"/>
  <c r="L816" i="3" l="1"/>
  <c r="F816" i="3"/>
  <c r="E817" i="3"/>
  <c r="E816" i="2"/>
  <c r="F815" i="2"/>
  <c r="L817" i="3" l="1"/>
  <c r="F817" i="3"/>
  <c r="E818" i="3"/>
  <c r="E817" i="2"/>
  <c r="F816" i="2"/>
  <c r="L818" i="3" l="1"/>
  <c r="F818" i="3"/>
  <c r="E819" i="3"/>
  <c r="E818" i="2"/>
  <c r="F817" i="2"/>
  <c r="F819" i="3" l="1"/>
  <c r="L819" i="3"/>
  <c r="E820" i="3"/>
  <c r="E819" i="2"/>
  <c r="F818" i="2"/>
  <c r="F820" i="3" l="1"/>
  <c r="L820" i="3"/>
  <c r="E821" i="3"/>
  <c r="E820" i="2"/>
  <c r="F819" i="2"/>
  <c r="L821" i="3" l="1"/>
  <c r="F821" i="3"/>
  <c r="E822" i="3"/>
  <c r="E821" i="2"/>
  <c r="F820" i="2"/>
  <c r="L822" i="3" l="1"/>
  <c r="F822" i="3"/>
  <c r="E823" i="3"/>
  <c r="E822" i="2"/>
  <c r="F821" i="2"/>
  <c r="L823" i="3" l="1"/>
  <c r="F823" i="3"/>
  <c r="E824" i="3"/>
  <c r="E823" i="2"/>
  <c r="F822" i="2"/>
  <c r="L824" i="3" l="1"/>
  <c r="F824" i="3"/>
  <c r="E825" i="3"/>
  <c r="E824" i="2"/>
  <c r="F823" i="2"/>
  <c r="F825" i="3" l="1"/>
  <c r="L825" i="3"/>
  <c r="E826" i="3"/>
  <c r="E825" i="2"/>
  <c r="F824" i="2"/>
  <c r="L826" i="3" l="1"/>
  <c r="F826" i="3"/>
  <c r="E827" i="3"/>
  <c r="E826" i="2"/>
  <c r="F825" i="2"/>
  <c r="L827" i="3" l="1"/>
  <c r="F827" i="3"/>
  <c r="E828" i="3"/>
  <c r="E827" i="2"/>
  <c r="F826" i="2"/>
  <c r="L828" i="3" l="1"/>
  <c r="F828" i="3"/>
  <c r="E829" i="3"/>
  <c r="E828" i="2"/>
  <c r="F827" i="2"/>
  <c r="L829" i="3" l="1"/>
  <c r="F829" i="3"/>
  <c r="E830" i="3"/>
  <c r="E829" i="2"/>
  <c r="F828" i="2"/>
  <c r="L830" i="3" l="1"/>
  <c r="F830" i="3"/>
  <c r="E831" i="3"/>
  <c r="E830" i="2"/>
  <c r="F829" i="2"/>
  <c r="L831" i="3" l="1"/>
  <c r="F831" i="3"/>
  <c r="E832" i="3"/>
  <c r="E831" i="2"/>
  <c r="F830" i="2"/>
  <c r="F832" i="3" l="1"/>
  <c r="L832" i="3"/>
  <c r="E833" i="3"/>
  <c r="E832" i="2"/>
  <c r="F831" i="2"/>
  <c r="F833" i="3" l="1"/>
  <c r="L833" i="3"/>
  <c r="E834" i="3"/>
  <c r="E833" i="2"/>
  <c r="F832" i="2"/>
  <c r="L834" i="3" l="1"/>
  <c r="F834" i="3"/>
  <c r="E835" i="3"/>
  <c r="E834" i="2"/>
  <c r="F833" i="2"/>
  <c r="L835" i="3" l="1"/>
  <c r="F835" i="3"/>
  <c r="E836" i="3"/>
  <c r="E835" i="2"/>
  <c r="F834" i="2"/>
  <c r="F836" i="3" l="1"/>
  <c r="E837" i="3"/>
  <c r="L836" i="3"/>
  <c r="E836" i="2"/>
  <c r="F835" i="2"/>
  <c r="L837" i="3" l="1"/>
  <c r="F837" i="3"/>
  <c r="E838" i="3"/>
  <c r="E837" i="2"/>
  <c r="F836" i="2"/>
  <c r="E839" i="3" l="1"/>
  <c r="L838" i="3"/>
  <c r="F838" i="3"/>
  <c r="E838" i="2"/>
  <c r="F837" i="2"/>
  <c r="F839" i="3" l="1"/>
  <c r="L839" i="3"/>
  <c r="E840" i="3"/>
  <c r="E839" i="2"/>
  <c r="F838" i="2"/>
  <c r="L840" i="3" l="1"/>
  <c r="F840" i="3"/>
  <c r="E841" i="3"/>
  <c r="E840" i="2"/>
  <c r="F839" i="2"/>
  <c r="F841" i="3" l="1"/>
  <c r="L841" i="3"/>
  <c r="E842" i="3"/>
  <c r="E841" i="2"/>
  <c r="F840" i="2"/>
  <c r="L842" i="3" l="1"/>
  <c r="F842" i="3"/>
  <c r="E843" i="3"/>
  <c r="E842" i="2"/>
  <c r="F841" i="2"/>
  <c r="L843" i="3" l="1"/>
  <c r="F843" i="3"/>
  <c r="E844" i="3"/>
  <c r="E843" i="2"/>
  <c r="F842" i="2"/>
  <c r="L844" i="3" l="1"/>
  <c r="F844" i="3"/>
  <c r="E845" i="3"/>
  <c r="E844" i="2"/>
  <c r="F843" i="2"/>
  <c r="F845" i="3" l="1"/>
  <c r="L845" i="3"/>
  <c r="E846" i="3"/>
  <c r="E845" i="2"/>
  <c r="F844" i="2"/>
  <c r="L846" i="3" l="1"/>
  <c r="F846" i="3"/>
  <c r="E847" i="3"/>
  <c r="E846" i="2"/>
  <c r="F845" i="2"/>
  <c r="F847" i="3" l="1"/>
  <c r="L847" i="3"/>
  <c r="E848" i="3"/>
  <c r="E847" i="2"/>
  <c r="F846" i="2"/>
  <c r="L848" i="3" l="1"/>
  <c r="F848" i="3"/>
  <c r="E849" i="3"/>
  <c r="E848" i="2"/>
  <c r="F847" i="2"/>
  <c r="F849" i="3" l="1"/>
  <c r="L849" i="3"/>
  <c r="E850" i="3"/>
  <c r="E849" i="2"/>
  <c r="F848" i="2"/>
  <c r="L850" i="3" l="1"/>
  <c r="F850" i="3"/>
  <c r="E851" i="3"/>
  <c r="E850" i="2"/>
  <c r="F849" i="2"/>
  <c r="L851" i="3" l="1"/>
  <c r="F851" i="3"/>
  <c r="E852" i="3"/>
  <c r="E851" i="2"/>
  <c r="F850" i="2"/>
  <c r="L852" i="3" l="1"/>
  <c r="F852" i="3"/>
  <c r="E853" i="3"/>
  <c r="E852" i="2"/>
  <c r="F851" i="2"/>
  <c r="F853" i="3" l="1"/>
  <c r="L853" i="3"/>
  <c r="E854" i="3"/>
  <c r="E853" i="2"/>
  <c r="F852" i="2"/>
  <c r="L854" i="3" l="1"/>
  <c r="F854" i="3"/>
  <c r="E855" i="3"/>
  <c r="E854" i="2"/>
  <c r="F853" i="2"/>
  <c r="F855" i="3" l="1"/>
  <c r="L855" i="3"/>
  <c r="E856" i="3"/>
  <c r="E855" i="2"/>
  <c r="F854" i="2"/>
  <c r="L856" i="3" l="1"/>
  <c r="F856" i="3"/>
  <c r="E857" i="3"/>
  <c r="E856" i="2"/>
  <c r="F855" i="2"/>
  <c r="F857" i="3" l="1"/>
  <c r="L857" i="3"/>
  <c r="E858" i="3"/>
  <c r="E857" i="2"/>
  <c r="F856" i="2"/>
  <c r="L858" i="3" l="1"/>
  <c r="F858" i="3"/>
  <c r="E859" i="3"/>
  <c r="E858" i="2"/>
  <c r="F857" i="2"/>
  <c r="L859" i="3" l="1"/>
  <c r="F859" i="3"/>
  <c r="E860" i="3"/>
  <c r="E859" i="2"/>
  <c r="F858" i="2"/>
  <c r="E861" i="3" l="1"/>
  <c r="F860" i="3"/>
  <c r="L860" i="3"/>
  <c r="E860" i="2"/>
  <c r="F859" i="2"/>
  <c r="L861" i="3" l="1"/>
  <c r="F861" i="3"/>
  <c r="E862" i="3"/>
  <c r="E861" i="2"/>
  <c r="F860" i="2"/>
  <c r="L862" i="3" l="1"/>
  <c r="F862" i="3"/>
  <c r="E863" i="3"/>
  <c r="E862" i="2"/>
  <c r="F861" i="2"/>
  <c r="F863" i="3" l="1"/>
  <c r="L863" i="3"/>
  <c r="E864" i="3"/>
  <c r="E863" i="2"/>
  <c r="F862" i="2"/>
  <c r="L864" i="3" l="1"/>
  <c r="F864" i="3"/>
  <c r="E865" i="3"/>
  <c r="E864" i="2"/>
  <c r="F863" i="2"/>
  <c r="F865" i="3" l="1"/>
  <c r="L865" i="3"/>
  <c r="E866" i="3"/>
  <c r="E865" i="2"/>
  <c r="F864" i="2"/>
  <c r="L866" i="3" l="1"/>
  <c r="F866" i="3"/>
  <c r="E867" i="3"/>
  <c r="E866" i="2"/>
  <c r="F865" i="2"/>
  <c r="L867" i="3" l="1"/>
  <c r="F867" i="3"/>
  <c r="E868" i="3"/>
  <c r="E867" i="2"/>
  <c r="F866" i="2"/>
  <c r="L868" i="3" l="1"/>
  <c r="F868" i="3"/>
  <c r="E869" i="3"/>
  <c r="E868" i="2"/>
  <c r="F867" i="2"/>
  <c r="F869" i="3" l="1"/>
  <c r="L869" i="3"/>
  <c r="E870" i="3"/>
  <c r="E869" i="2"/>
  <c r="F868" i="2"/>
  <c r="L870" i="3" l="1"/>
  <c r="F870" i="3"/>
  <c r="E871" i="3"/>
  <c r="E870" i="2"/>
  <c r="F869" i="2"/>
  <c r="F871" i="3" l="1"/>
  <c r="L871" i="3"/>
  <c r="E872" i="3"/>
  <c r="E871" i="2"/>
  <c r="F870" i="2"/>
  <c r="L872" i="3" l="1"/>
  <c r="F872" i="3"/>
  <c r="E873" i="3"/>
  <c r="E872" i="2"/>
  <c r="F871" i="2"/>
  <c r="F873" i="3" l="1"/>
  <c r="L873" i="3"/>
  <c r="E874" i="3"/>
  <c r="E873" i="2"/>
  <c r="F872" i="2"/>
  <c r="L874" i="3" l="1"/>
  <c r="F874" i="3"/>
  <c r="E875" i="3"/>
  <c r="E874" i="2"/>
  <c r="F873" i="2"/>
  <c r="L875" i="3" l="1"/>
  <c r="F875" i="3"/>
  <c r="E876" i="3"/>
  <c r="E875" i="2"/>
  <c r="F874" i="2"/>
  <c r="L876" i="3" l="1"/>
  <c r="F876" i="3"/>
  <c r="E877" i="3"/>
  <c r="E876" i="2"/>
  <c r="F875" i="2"/>
  <c r="F877" i="3" l="1"/>
  <c r="L877" i="3"/>
  <c r="E878" i="3"/>
  <c r="E877" i="2"/>
  <c r="F876" i="2"/>
  <c r="L878" i="3" l="1"/>
  <c r="F878" i="3"/>
  <c r="E879" i="3"/>
  <c r="E878" i="2"/>
  <c r="F877" i="2"/>
  <c r="F879" i="3" l="1"/>
  <c r="L879" i="3"/>
  <c r="E880" i="3"/>
  <c r="E879" i="2"/>
  <c r="F878" i="2"/>
  <c r="L880" i="3" l="1"/>
  <c r="F880" i="3"/>
  <c r="E881" i="3"/>
  <c r="E880" i="2"/>
  <c r="F879" i="2"/>
  <c r="L881" i="3" l="1"/>
  <c r="F881" i="3"/>
  <c r="E882" i="3"/>
  <c r="E881" i="2"/>
  <c r="F880" i="2"/>
  <c r="L882" i="3" l="1"/>
  <c r="F882" i="3"/>
  <c r="E883" i="3"/>
  <c r="E882" i="2"/>
  <c r="F881" i="2"/>
  <c r="L883" i="3" l="1"/>
  <c r="F883" i="3"/>
  <c r="E884" i="3"/>
  <c r="E883" i="2"/>
  <c r="F882" i="2"/>
  <c r="F884" i="3" l="1"/>
  <c r="L884" i="3"/>
  <c r="E885" i="3"/>
  <c r="E884" i="2"/>
  <c r="F883" i="2"/>
  <c r="F885" i="3" l="1"/>
  <c r="L885" i="3"/>
  <c r="E886" i="3"/>
  <c r="E885" i="2"/>
  <c r="F884" i="2"/>
  <c r="L886" i="3" l="1"/>
  <c r="F886" i="3"/>
  <c r="E887" i="3"/>
  <c r="E886" i="2"/>
  <c r="F885" i="2"/>
  <c r="F887" i="3" l="1"/>
  <c r="L887" i="3"/>
  <c r="E888" i="3"/>
  <c r="E887" i="2"/>
  <c r="F886" i="2"/>
  <c r="L888" i="3" l="1"/>
  <c r="F888" i="3"/>
  <c r="E889" i="3"/>
  <c r="E888" i="2"/>
  <c r="F887" i="2"/>
  <c r="L889" i="3" l="1"/>
  <c r="F889" i="3"/>
  <c r="E890" i="3"/>
  <c r="E889" i="2"/>
  <c r="F888" i="2"/>
  <c r="L890" i="3" l="1"/>
  <c r="F890" i="3"/>
  <c r="E891" i="3"/>
  <c r="E890" i="2"/>
  <c r="F889" i="2"/>
  <c r="L891" i="3" l="1"/>
  <c r="F891" i="3"/>
  <c r="E892" i="3"/>
  <c r="E891" i="2"/>
  <c r="F890" i="2"/>
  <c r="L892" i="3" l="1"/>
  <c r="F892" i="3"/>
  <c r="E893" i="3"/>
  <c r="E892" i="2"/>
  <c r="F891" i="2"/>
  <c r="F893" i="3" l="1"/>
  <c r="L893" i="3"/>
  <c r="E894" i="3"/>
  <c r="E893" i="2"/>
  <c r="F892" i="2"/>
  <c r="L894" i="3" l="1"/>
  <c r="F894" i="3"/>
  <c r="E895" i="3"/>
  <c r="E894" i="2"/>
  <c r="F893" i="2"/>
  <c r="F895" i="3" l="1"/>
  <c r="L895" i="3"/>
  <c r="E896" i="3"/>
  <c r="E895" i="2"/>
  <c r="F894" i="2"/>
  <c r="L896" i="3" l="1"/>
  <c r="F896" i="3"/>
  <c r="E897" i="3"/>
  <c r="E896" i="2"/>
  <c r="F895" i="2"/>
  <c r="L897" i="3" l="1"/>
  <c r="F897" i="3"/>
  <c r="E898" i="3"/>
  <c r="E897" i="2"/>
  <c r="F896" i="2"/>
  <c r="L898" i="3" l="1"/>
  <c r="F898" i="3"/>
  <c r="E899" i="3"/>
  <c r="E898" i="2"/>
  <c r="F897" i="2"/>
  <c r="L899" i="3" l="1"/>
  <c r="F899" i="3"/>
  <c r="E900" i="3"/>
  <c r="E899" i="2"/>
  <c r="F898" i="2"/>
  <c r="F900" i="3" l="1"/>
  <c r="E901" i="3"/>
  <c r="L900" i="3"/>
  <c r="E900" i="2"/>
  <c r="F899" i="2"/>
  <c r="F901" i="3" l="1"/>
  <c r="L901" i="3"/>
  <c r="E902" i="3"/>
  <c r="E901" i="2"/>
  <c r="F900" i="2"/>
  <c r="L902" i="3" l="1"/>
  <c r="F902" i="3"/>
  <c r="E903" i="3"/>
  <c r="E902" i="2"/>
  <c r="F901" i="2"/>
  <c r="F903" i="3" l="1"/>
  <c r="L903" i="3"/>
  <c r="E904" i="3"/>
  <c r="E903" i="2"/>
  <c r="F902" i="2"/>
  <c r="L904" i="3" l="1"/>
  <c r="F904" i="3"/>
  <c r="E905" i="3"/>
  <c r="E904" i="2"/>
  <c r="F903" i="2"/>
  <c r="L905" i="3" l="1"/>
  <c r="F905" i="3"/>
  <c r="E906" i="3"/>
  <c r="E905" i="2"/>
  <c r="F904" i="2"/>
  <c r="L906" i="3" l="1"/>
  <c r="F906" i="3"/>
  <c r="E907" i="3"/>
  <c r="E906" i="2"/>
  <c r="F905" i="2"/>
  <c r="L907" i="3" l="1"/>
  <c r="F907" i="3"/>
  <c r="E908" i="3"/>
  <c r="E907" i="2"/>
  <c r="F906" i="2"/>
  <c r="L908" i="3" l="1"/>
  <c r="F908" i="3"/>
  <c r="E909" i="3"/>
  <c r="E908" i="2"/>
  <c r="F907" i="2"/>
  <c r="F909" i="3" l="1"/>
  <c r="L909" i="3"/>
  <c r="E910" i="3"/>
  <c r="E909" i="2"/>
  <c r="F908" i="2"/>
  <c r="L910" i="3" l="1"/>
  <c r="F910" i="3"/>
  <c r="E911" i="3"/>
  <c r="E910" i="2"/>
  <c r="F909" i="2"/>
  <c r="F911" i="3" l="1"/>
  <c r="L911" i="3"/>
  <c r="E912" i="3"/>
  <c r="E911" i="2"/>
  <c r="F910" i="2"/>
  <c r="L912" i="3" l="1"/>
  <c r="F912" i="3"/>
  <c r="E913" i="3"/>
  <c r="E912" i="2"/>
  <c r="F911" i="2"/>
  <c r="L913" i="3" l="1"/>
  <c r="F913" i="3"/>
  <c r="E914" i="3"/>
  <c r="E913" i="2"/>
  <c r="F912" i="2"/>
  <c r="L914" i="3" l="1"/>
  <c r="F914" i="3"/>
  <c r="E915" i="3"/>
  <c r="E914" i="2"/>
  <c r="F913" i="2"/>
  <c r="L915" i="3" l="1"/>
  <c r="F915" i="3"/>
  <c r="E916" i="3"/>
  <c r="E915" i="2"/>
  <c r="F914" i="2"/>
  <c r="L916" i="3" l="1"/>
  <c r="F916" i="3"/>
  <c r="E917" i="3"/>
  <c r="E916" i="2"/>
  <c r="F915" i="2"/>
  <c r="F917" i="3" l="1"/>
  <c r="L917" i="3"/>
  <c r="E918" i="3"/>
  <c r="E917" i="2"/>
  <c r="F916" i="2"/>
  <c r="L918" i="3" l="1"/>
  <c r="F918" i="3"/>
  <c r="E919" i="3"/>
  <c r="E918" i="2"/>
  <c r="F917" i="2"/>
  <c r="F919" i="3" l="1"/>
  <c r="L919" i="3"/>
  <c r="E920" i="3"/>
  <c r="E919" i="2"/>
  <c r="F918" i="2"/>
  <c r="L920" i="3" l="1"/>
  <c r="F920" i="3"/>
  <c r="E921" i="3"/>
  <c r="E920" i="2"/>
  <c r="F919" i="2"/>
  <c r="L921" i="3" l="1"/>
  <c r="F921" i="3"/>
  <c r="E922" i="3"/>
  <c r="E921" i="2"/>
  <c r="F920" i="2"/>
  <c r="L922" i="3" l="1"/>
  <c r="F922" i="3"/>
  <c r="E923" i="3"/>
  <c r="E922" i="2"/>
  <c r="F921" i="2"/>
  <c r="L923" i="3" l="1"/>
  <c r="F923" i="3"/>
  <c r="E924" i="3"/>
  <c r="E923" i="2"/>
  <c r="F922" i="2"/>
  <c r="L924" i="3" l="1"/>
  <c r="F924" i="3"/>
  <c r="E925" i="3"/>
  <c r="E924" i="2"/>
  <c r="F923" i="2"/>
  <c r="F925" i="3" l="1"/>
  <c r="L925" i="3"/>
  <c r="E926" i="3"/>
  <c r="E925" i="2"/>
  <c r="F924" i="2"/>
  <c r="L926" i="3" l="1"/>
  <c r="F926" i="3"/>
  <c r="E927" i="3"/>
  <c r="E926" i="2"/>
  <c r="F925" i="2"/>
  <c r="F927" i="3" l="1"/>
  <c r="L927" i="3"/>
  <c r="E928" i="3"/>
  <c r="E927" i="2"/>
  <c r="F926" i="2"/>
  <c r="L928" i="3" l="1"/>
  <c r="F928" i="3"/>
  <c r="E929" i="3"/>
  <c r="E928" i="2"/>
  <c r="F927" i="2"/>
  <c r="L929" i="3" l="1"/>
  <c r="F929" i="3"/>
  <c r="E930" i="3"/>
  <c r="E929" i="2"/>
  <c r="F928" i="2"/>
  <c r="L930" i="3" l="1"/>
  <c r="F930" i="3"/>
  <c r="E931" i="3"/>
  <c r="E930" i="2"/>
  <c r="F929" i="2"/>
  <c r="L931" i="3" l="1"/>
  <c r="F931" i="3"/>
  <c r="E932" i="3"/>
  <c r="E931" i="2"/>
  <c r="F930" i="2"/>
  <c r="L932" i="3" l="1"/>
  <c r="F932" i="3"/>
  <c r="E933" i="3"/>
  <c r="E932" i="2"/>
  <c r="F931" i="2"/>
  <c r="F933" i="3" l="1"/>
  <c r="L933" i="3"/>
  <c r="E934" i="3"/>
  <c r="E933" i="2"/>
  <c r="F932" i="2"/>
  <c r="L934" i="3" l="1"/>
  <c r="F934" i="3"/>
  <c r="E935" i="3"/>
  <c r="E934" i="2"/>
  <c r="F933" i="2"/>
  <c r="F935" i="3" l="1"/>
  <c r="L935" i="3"/>
  <c r="E936" i="3"/>
  <c r="E935" i="2"/>
  <c r="F934" i="2"/>
  <c r="L936" i="3" l="1"/>
  <c r="F936" i="3"/>
  <c r="E937" i="3"/>
  <c r="E936" i="2"/>
  <c r="F935" i="2"/>
  <c r="L937" i="3" l="1"/>
  <c r="F937" i="3"/>
  <c r="E938" i="3"/>
  <c r="E937" i="2"/>
  <c r="F936" i="2"/>
  <c r="L938" i="3" l="1"/>
  <c r="F938" i="3"/>
  <c r="E939" i="3"/>
  <c r="E938" i="2"/>
  <c r="F937" i="2"/>
  <c r="L939" i="3" l="1"/>
  <c r="F939" i="3"/>
  <c r="E940" i="3"/>
  <c r="E939" i="2"/>
  <c r="F938" i="2"/>
  <c r="L940" i="3" l="1"/>
  <c r="F940" i="3"/>
  <c r="E941" i="3"/>
  <c r="E940" i="2"/>
  <c r="F939" i="2"/>
  <c r="F941" i="3" l="1"/>
  <c r="L941" i="3"/>
  <c r="E942" i="3"/>
  <c r="E941" i="2"/>
  <c r="F940" i="2"/>
  <c r="L942" i="3" l="1"/>
  <c r="F942" i="3"/>
  <c r="E943" i="3"/>
  <c r="E942" i="2"/>
  <c r="F941" i="2"/>
  <c r="F943" i="3" l="1"/>
  <c r="L943" i="3"/>
  <c r="E944" i="3"/>
  <c r="E943" i="2"/>
  <c r="F942" i="2"/>
  <c r="L944" i="3" l="1"/>
  <c r="F944" i="3"/>
  <c r="E945" i="3"/>
  <c r="E944" i="2"/>
  <c r="F943" i="2"/>
  <c r="L945" i="3" l="1"/>
  <c r="F945" i="3"/>
  <c r="E946" i="3"/>
  <c r="E945" i="2"/>
  <c r="F944" i="2"/>
  <c r="L946" i="3" l="1"/>
  <c r="F946" i="3"/>
  <c r="E947" i="3"/>
  <c r="E946" i="2"/>
  <c r="F945" i="2"/>
  <c r="L947" i="3" l="1"/>
  <c r="F947" i="3"/>
  <c r="E948" i="3"/>
  <c r="E947" i="2"/>
  <c r="F946" i="2"/>
  <c r="L948" i="3" l="1"/>
  <c r="F948" i="3"/>
  <c r="E949" i="3"/>
  <c r="E948" i="2"/>
  <c r="F947" i="2"/>
  <c r="F949" i="3" l="1"/>
  <c r="L949" i="3"/>
  <c r="E950" i="3"/>
  <c r="E949" i="2"/>
  <c r="F948" i="2"/>
  <c r="L950" i="3" l="1"/>
  <c r="F950" i="3"/>
  <c r="E951" i="3"/>
  <c r="E950" i="2"/>
  <c r="F949" i="2"/>
  <c r="F951" i="3" l="1"/>
  <c r="L951" i="3"/>
  <c r="E952" i="3"/>
  <c r="E951" i="2"/>
  <c r="F950" i="2"/>
  <c r="L952" i="3" l="1"/>
  <c r="F952" i="3"/>
  <c r="E953" i="3"/>
  <c r="E952" i="2"/>
  <c r="F951" i="2"/>
  <c r="L953" i="3" l="1"/>
  <c r="F953" i="3"/>
  <c r="E954" i="3"/>
  <c r="E953" i="2"/>
  <c r="F952" i="2"/>
  <c r="L954" i="3" l="1"/>
  <c r="F954" i="3"/>
  <c r="E955" i="3"/>
  <c r="E954" i="2"/>
  <c r="F953" i="2"/>
  <c r="L955" i="3" l="1"/>
  <c r="F955" i="3"/>
  <c r="E956" i="3"/>
  <c r="E955" i="2"/>
  <c r="F954" i="2"/>
  <c r="L956" i="3" l="1"/>
  <c r="F956" i="3"/>
  <c r="E957" i="3"/>
  <c r="E956" i="2"/>
  <c r="F955" i="2"/>
  <c r="F957" i="3" l="1"/>
  <c r="L957" i="3"/>
  <c r="E958" i="3"/>
  <c r="E957" i="2"/>
  <c r="F956" i="2"/>
  <c r="L958" i="3" l="1"/>
  <c r="F958" i="3"/>
  <c r="E959" i="3"/>
  <c r="E958" i="2"/>
  <c r="F957" i="2"/>
  <c r="F959" i="3" l="1"/>
  <c r="L959" i="3"/>
  <c r="E960" i="3"/>
  <c r="E959" i="2"/>
  <c r="F958" i="2"/>
  <c r="L960" i="3" l="1"/>
  <c r="F960" i="3"/>
  <c r="E961" i="3"/>
  <c r="E960" i="2"/>
  <c r="F959" i="2"/>
  <c r="L961" i="3" l="1"/>
  <c r="F961" i="3"/>
  <c r="E962" i="3"/>
  <c r="E961" i="2"/>
  <c r="F960" i="2"/>
  <c r="L962" i="3" l="1"/>
  <c r="F962" i="3"/>
  <c r="E963" i="3"/>
  <c r="E962" i="2"/>
  <c r="F961" i="2"/>
  <c r="L963" i="3" l="1"/>
  <c r="F963" i="3"/>
  <c r="E964" i="3"/>
  <c r="E963" i="2"/>
  <c r="F962" i="2"/>
  <c r="L964" i="3" l="1"/>
  <c r="E965" i="3"/>
  <c r="F964" i="3"/>
  <c r="E964" i="2"/>
  <c r="F963" i="2"/>
  <c r="F965" i="3" l="1"/>
  <c r="L965" i="3"/>
  <c r="E966" i="3"/>
  <c r="E965" i="2"/>
  <c r="F964" i="2"/>
  <c r="L966" i="3" l="1"/>
  <c r="F966" i="3"/>
  <c r="E967" i="3"/>
  <c r="E966" i="2"/>
  <c r="F965" i="2"/>
  <c r="F967" i="3" l="1"/>
  <c r="L967" i="3"/>
  <c r="E968" i="3"/>
  <c r="E967" i="2"/>
  <c r="F966" i="2"/>
  <c r="L968" i="3" l="1"/>
  <c r="F968" i="3"/>
  <c r="E969" i="3"/>
  <c r="E968" i="2"/>
  <c r="F967" i="2"/>
  <c r="L969" i="3" l="1"/>
  <c r="F969" i="3"/>
  <c r="E970" i="3"/>
  <c r="E969" i="2"/>
  <c r="F968" i="2"/>
  <c r="L970" i="3" l="1"/>
  <c r="F970" i="3"/>
  <c r="E971" i="3"/>
  <c r="E970" i="2"/>
  <c r="F969" i="2"/>
  <c r="L971" i="3" l="1"/>
  <c r="F971" i="3"/>
  <c r="E972" i="3"/>
  <c r="E971" i="2"/>
  <c r="F970" i="2"/>
  <c r="L972" i="3" l="1"/>
  <c r="F972" i="3"/>
  <c r="E973" i="3"/>
  <c r="E972" i="2"/>
  <c r="F971" i="2"/>
  <c r="F973" i="3" l="1"/>
  <c r="L973" i="3"/>
  <c r="E974" i="3"/>
  <c r="E973" i="2"/>
  <c r="F972" i="2"/>
  <c r="L974" i="3" l="1"/>
  <c r="F974" i="3"/>
  <c r="E975" i="3"/>
  <c r="E974" i="2"/>
  <c r="F973" i="2"/>
  <c r="F975" i="3" l="1"/>
  <c r="L975" i="3"/>
  <c r="E976" i="3"/>
  <c r="E975" i="2"/>
  <c r="F974" i="2"/>
  <c r="L976" i="3" l="1"/>
  <c r="F976" i="3"/>
  <c r="E977" i="3"/>
  <c r="E976" i="2"/>
  <c r="F975" i="2"/>
  <c r="L977" i="3" l="1"/>
  <c r="F977" i="3"/>
  <c r="E978" i="3"/>
  <c r="E977" i="2"/>
  <c r="F976" i="2"/>
  <c r="L978" i="3" l="1"/>
  <c r="F978" i="3"/>
  <c r="E979" i="3"/>
  <c r="E978" i="2"/>
  <c r="F977" i="2"/>
  <c r="L979" i="3" l="1"/>
  <c r="F979" i="3"/>
  <c r="E980" i="3"/>
  <c r="E979" i="2"/>
  <c r="F978" i="2"/>
  <c r="L980" i="3" l="1"/>
  <c r="F980" i="3"/>
  <c r="E981" i="3"/>
  <c r="E980" i="2"/>
  <c r="F979" i="2"/>
  <c r="F981" i="3" l="1"/>
  <c r="L981" i="3"/>
  <c r="E982" i="3"/>
  <c r="E981" i="2"/>
  <c r="F980" i="2"/>
  <c r="L982" i="3" l="1"/>
  <c r="F982" i="3"/>
  <c r="E983" i="3"/>
  <c r="E982" i="2"/>
  <c r="F981" i="2"/>
  <c r="F983" i="3" l="1"/>
  <c r="L983" i="3"/>
  <c r="E984" i="3"/>
  <c r="E983" i="2"/>
  <c r="F982" i="2"/>
  <c r="L984" i="3" l="1"/>
  <c r="F984" i="3"/>
  <c r="E985" i="3"/>
  <c r="E984" i="2"/>
  <c r="F983" i="2"/>
  <c r="L985" i="3" l="1"/>
  <c r="F985" i="3"/>
  <c r="E986" i="3"/>
  <c r="E985" i="2"/>
  <c r="F984" i="2"/>
  <c r="L986" i="3" l="1"/>
  <c r="F986" i="3"/>
  <c r="E987" i="3"/>
  <c r="E986" i="2"/>
  <c r="F985" i="2"/>
  <c r="L987" i="3" l="1"/>
  <c r="F987" i="3"/>
  <c r="E988" i="3"/>
  <c r="E987" i="2"/>
  <c r="F986" i="2"/>
  <c r="L988" i="3" l="1"/>
  <c r="F988" i="3"/>
  <c r="E989" i="3"/>
  <c r="E988" i="2"/>
  <c r="F987" i="2"/>
  <c r="F989" i="3" l="1"/>
  <c r="L989" i="3"/>
  <c r="E990" i="3"/>
  <c r="E989" i="2"/>
  <c r="F988" i="2"/>
  <c r="L990" i="3" l="1"/>
  <c r="F990" i="3"/>
  <c r="E991" i="3"/>
  <c r="E990" i="2"/>
  <c r="F989" i="2"/>
  <c r="F991" i="3" l="1"/>
  <c r="L991" i="3"/>
  <c r="E992" i="3"/>
  <c r="E991" i="2"/>
  <c r="F990" i="2"/>
  <c r="L992" i="3" l="1"/>
  <c r="F992" i="3"/>
  <c r="E993" i="3"/>
  <c r="E992" i="2"/>
  <c r="F991" i="2"/>
  <c r="L993" i="3" l="1"/>
  <c r="F993" i="3"/>
  <c r="E994" i="3"/>
  <c r="E993" i="2"/>
  <c r="F992" i="2"/>
  <c r="L994" i="3" l="1"/>
  <c r="F994" i="3"/>
  <c r="E995" i="3"/>
  <c r="E994" i="2"/>
  <c r="F993" i="2"/>
  <c r="L995" i="3" l="1"/>
  <c r="F995" i="3"/>
  <c r="E996" i="3"/>
  <c r="E995" i="2"/>
  <c r="F994" i="2"/>
  <c r="L996" i="3" l="1"/>
  <c r="F996" i="3"/>
  <c r="E997" i="3"/>
  <c r="E996" i="2"/>
  <c r="F995" i="2"/>
  <c r="F997" i="3" l="1"/>
  <c r="L997" i="3"/>
  <c r="E998" i="3"/>
  <c r="E997" i="2"/>
  <c r="F996" i="2"/>
  <c r="L998" i="3" l="1"/>
  <c r="F998" i="3"/>
  <c r="E999" i="3"/>
  <c r="E998" i="2"/>
  <c r="F997" i="2"/>
  <c r="F999" i="3" l="1"/>
  <c r="L999" i="3"/>
  <c r="E1000" i="3"/>
  <c r="E999" i="2"/>
  <c r="F998" i="2"/>
  <c r="L1000" i="3" l="1"/>
  <c r="F1000" i="3"/>
  <c r="E1001" i="3"/>
  <c r="E1000" i="2"/>
  <c r="F999" i="2"/>
  <c r="L1001" i="3" l="1"/>
  <c r="F1001" i="3"/>
  <c r="E1002" i="3"/>
  <c r="E1001" i="2"/>
  <c r="F1000" i="2"/>
  <c r="L1002" i="3" l="1"/>
  <c r="F1002" i="3"/>
  <c r="E1003" i="3"/>
  <c r="E1002" i="2"/>
  <c r="F1001" i="2"/>
  <c r="L1003" i="3" l="1"/>
  <c r="F1003" i="3"/>
  <c r="E1004" i="3"/>
  <c r="E1003" i="2"/>
  <c r="F1002" i="2"/>
  <c r="L1004" i="3" l="1"/>
  <c r="F1004" i="3"/>
  <c r="E1005" i="3"/>
  <c r="E1004" i="2"/>
  <c r="F1003" i="2"/>
  <c r="F1005" i="3" l="1"/>
  <c r="L1005" i="3"/>
  <c r="E1006" i="3"/>
  <c r="E1005" i="2"/>
  <c r="F1004" i="2"/>
  <c r="L1006" i="3" l="1"/>
  <c r="F1006" i="3"/>
  <c r="E1007" i="3"/>
  <c r="E1006" i="2"/>
  <c r="F1005" i="2"/>
  <c r="F1007" i="3" l="1"/>
  <c r="L1007" i="3"/>
  <c r="E1008" i="3"/>
  <c r="E1007" i="2"/>
  <c r="F1006" i="2"/>
  <c r="L1008" i="3" l="1"/>
  <c r="F1008" i="3"/>
  <c r="E1009" i="3"/>
  <c r="E1008" i="2"/>
  <c r="F1007" i="2"/>
  <c r="L1009" i="3" l="1"/>
  <c r="F1009" i="3"/>
  <c r="E1010" i="3"/>
  <c r="E1009" i="2"/>
  <c r="F1008" i="2"/>
  <c r="L1010" i="3" l="1"/>
  <c r="F1010" i="3"/>
  <c r="E1011" i="3"/>
  <c r="E1010" i="2"/>
  <c r="F1009" i="2"/>
  <c r="L1011" i="3" l="1"/>
  <c r="F1011" i="3"/>
  <c r="E1012" i="3"/>
  <c r="E1011" i="2"/>
  <c r="F1010" i="2"/>
  <c r="L1012" i="3" l="1"/>
  <c r="F1012" i="3"/>
  <c r="E1013" i="3"/>
  <c r="E1012" i="2"/>
  <c r="F1011" i="2"/>
  <c r="F1013" i="3" l="1"/>
  <c r="L1013" i="3"/>
  <c r="E1014" i="3"/>
  <c r="E1013" i="2"/>
  <c r="F1012" i="2"/>
  <c r="L1014" i="3" l="1"/>
  <c r="F1014" i="3"/>
  <c r="E1015" i="3"/>
  <c r="E1014" i="2"/>
  <c r="F1013" i="2"/>
  <c r="F1015" i="3" l="1"/>
  <c r="L1015" i="3"/>
  <c r="E1016" i="3"/>
  <c r="E1015" i="2"/>
  <c r="F1014" i="2"/>
  <c r="L1016" i="3" l="1"/>
  <c r="F1016" i="3"/>
  <c r="E1017" i="3"/>
  <c r="E1016" i="2"/>
  <c r="F1015" i="2"/>
  <c r="L1017" i="3" l="1"/>
  <c r="F1017" i="3"/>
  <c r="E1018" i="3"/>
  <c r="E1017" i="2"/>
  <c r="F1016" i="2"/>
  <c r="L1018" i="3" l="1"/>
  <c r="F1018" i="3"/>
  <c r="E1019" i="3"/>
  <c r="E1018" i="2"/>
  <c r="F1017" i="2"/>
  <c r="L1019" i="3" l="1"/>
  <c r="F1019" i="3"/>
  <c r="E1020" i="3"/>
  <c r="E1019" i="2"/>
  <c r="F1018" i="2"/>
  <c r="L1020" i="3" l="1"/>
  <c r="F1020" i="3"/>
  <c r="E1021" i="3"/>
  <c r="E1020" i="2"/>
  <c r="F1019" i="2"/>
  <c r="F1021" i="3" l="1"/>
  <c r="L1021" i="3"/>
  <c r="E1022" i="3"/>
  <c r="E1021" i="2"/>
  <c r="F1020" i="2"/>
  <c r="L1022" i="3" l="1"/>
  <c r="F1022" i="3"/>
  <c r="E1023" i="3"/>
  <c r="E1022" i="2"/>
  <c r="F1021" i="2"/>
  <c r="F1023" i="3" l="1"/>
  <c r="L1023" i="3"/>
  <c r="E1024" i="3"/>
  <c r="E1023" i="2"/>
  <c r="F1022" i="2"/>
  <c r="L1024" i="3" l="1"/>
  <c r="F1024" i="3"/>
  <c r="E1025" i="3"/>
  <c r="E1024" i="2"/>
  <c r="F1023" i="2"/>
  <c r="L1025" i="3" l="1"/>
  <c r="F1025" i="3"/>
  <c r="E1026" i="3"/>
  <c r="E1025" i="2"/>
  <c r="F1024" i="2"/>
  <c r="L1026" i="3" l="1"/>
  <c r="F1026" i="3"/>
  <c r="E1027" i="3"/>
  <c r="E1026" i="2"/>
  <c r="F1025" i="2"/>
  <c r="L1027" i="3" l="1"/>
  <c r="F1027" i="3"/>
  <c r="E1028" i="3"/>
  <c r="E1027" i="2"/>
  <c r="F1026" i="2"/>
  <c r="L1028" i="3" l="1"/>
  <c r="E1029" i="3"/>
  <c r="F1028" i="3"/>
  <c r="E1028" i="2"/>
  <c r="F1027" i="2"/>
  <c r="F1029" i="3" l="1"/>
  <c r="L1029" i="3"/>
  <c r="E1030" i="3"/>
  <c r="E1029" i="2"/>
  <c r="F1028" i="2"/>
  <c r="L1030" i="3" l="1"/>
  <c r="F1030" i="3"/>
  <c r="E1031" i="3"/>
  <c r="E1030" i="2"/>
  <c r="F1029" i="2"/>
  <c r="F1031" i="3" l="1"/>
  <c r="L1031" i="3"/>
  <c r="E1032" i="3"/>
  <c r="E1031" i="2"/>
  <c r="F1030" i="2"/>
  <c r="L1032" i="3" l="1"/>
  <c r="F1032" i="3"/>
  <c r="E1033" i="3"/>
  <c r="E1032" i="2"/>
  <c r="F1031" i="2"/>
  <c r="L1033" i="3" l="1"/>
  <c r="F1033" i="3"/>
  <c r="E1034" i="3"/>
  <c r="E1033" i="2"/>
  <c r="F1032" i="2"/>
  <c r="L1034" i="3" l="1"/>
  <c r="F1034" i="3"/>
  <c r="E1035" i="3"/>
  <c r="E1034" i="2"/>
  <c r="F1033" i="2"/>
  <c r="L1035" i="3" l="1"/>
  <c r="F1035" i="3"/>
  <c r="E1036" i="3"/>
  <c r="E1035" i="2"/>
  <c r="F1034" i="2"/>
  <c r="L1036" i="3" l="1"/>
  <c r="F1036" i="3"/>
  <c r="E1037" i="3"/>
  <c r="E1036" i="2"/>
  <c r="F1035" i="2"/>
  <c r="F1037" i="3" l="1"/>
  <c r="L1037" i="3"/>
  <c r="E1038" i="3"/>
  <c r="E1037" i="2"/>
  <c r="F1036" i="2"/>
  <c r="L1038" i="3" l="1"/>
  <c r="F1038" i="3"/>
  <c r="E1039" i="3"/>
  <c r="E1038" i="2"/>
  <c r="F1037" i="2"/>
  <c r="F1039" i="3" l="1"/>
  <c r="L1039" i="3"/>
  <c r="E1040" i="3"/>
  <c r="E1039" i="2"/>
  <c r="F1038" i="2"/>
  <c r="L1040" i="3" l="1"/>
  <c r="F1040" i="3"/>
  <c r="E1041" i="3"/>
  <c r="E1040" i="2"/>
  <c r="F1039" i="2"/>
  <c r="L1041" i="3" l="1"/>
  <c r="F1041" i="3"/>
  <c r="E1042" i="3"/>
  <c r="E1041" i="2"/>
  <c r="F1040" i="2"/>
  <c r="L1042" i="3" l="1"/>
  <c r="F1042" i="3"/>
  <c r="E1043" i="3"/>
  <c r="E1042" i="2"/>
  <c r="F1041" i="2"/>
  <c r="L1043" i="3" l="1"/>
  <c r="F1043" i="3"/>
  <c r="E1044" i="3"/>
  <c r="E1043" i="2"/>
  <c r="F1042" i="2"/>
  <c r="L1044" i="3" l="1"/>
  <c r="F1044" i="3"/>
  <c r="E1045" i="3"/>
  <c r="E1044" i="2"/>
  <c r="F1043" i="2"/>
  <c r="F1045" i="3" l="1"/>
  <c r="L1045" i="3"/>
  <c r="E1046" i="3"/>
  <c r="E1045" i="2"/>
  <c r="F1044" i="2"/>
  <c r="L1046" i="3" l="1"/>
  <c r="F1046" i="3"/>
  <c r="E1047" i="3"/>
  <c r="E1046" i="2"/>
  <c r="F1045" i="2"/>
  <c r="F1047" i="3" l="1"/>
  <c r="L1047" i="3"/>
  <c r="E1048" i="3"/>
  <c r="E1047" i="2"/>
  <c r="F1046" i="2"/>
  <c r="L1048" i="3" l="1"/>
  <c r="F1048" i="3"/>
  <c r="E1049" i="3"/>
  <c r="E1048" i="2"/>
  <c r="F1047" i="2"/>
  <c r="L1049" i="3" l="1"/>
  <c r="F1049" i="3"/>
  <c r="E1050" i="3"/>
  <c r="E1049" i="2"/>
  <c r="F1048" i="2"/>
  <c r="L1050" i="3" l="1"/>
  <c r="F1050" i="3"/>
  <c r="E1051" i="3"/>
  <c r="E1050" i="2"/>
  <c r="F1049" i="2"/>
  <c r="L1051" i="3" l="1"/>
  <c r="F1051" i="3"/>
  <c r="E1052" i="3"/>
  <c r="E1051" i="2"/>
  <c r="F1050" i="2"/>
  <c r="L1052" i="3" l="1"/>
  <c r="F1052" i="3"/>
  <c r="E1053" i="3"/>
  <c r="E1052" i="2"/>
  <c r="F1051" i="2"/>
  <c r="F1053" i="3" l="1"/>
  <c r="L1053" i="3"/>
  <c r="E1054" i="3"/>
  <c r="E1053" i="2"/>
  <c r="F1052" i="2"/>
  <c r="L1054" i="3" l="1"/>
  <c r="F1054" i="3"/>
  <c r="E1055" i="3"/>
  <c r="E1054" i="2"/>
  <c r="F1053" i="2"/>
  <c r="F1055" i="3" l="1"/>
  <c r="L1055" i="3"/>
  <c r="E1056" i="3"/>
  <c r="E1055" i="2"/>
  <c r="F1054" i="2"/>
  <c r="L1056" i="3" l="1"/>
  <c r="F1056" i="3"/>
  <c r="E1057" i="3"/>
  <c r="E1056" i="2"/>
  <c r="F1055" i="2"/>
  <c r="L1057" i="3" l="1"/>
  <c r="F1057" i="3"/>
  <c r="E1058" i="3"/>
  <c r="E1057" i="2"/>
  <c r="F1056" i="2"/>
  <c r="L1058" i="3" l="1"/>
  <c r="F1058" i="3"/>
  <c r="E1059" i="3"/>
  <c r="E1058" i="2"/>
  <c r="F1057" i="2"/>
  <c r="L1059" i="3" l="1"/>
  <c r="F1059" i="3"/>
  <c r="E1060" i="3"/>
  <c r="E1059" i="2"/>
  <c r="F1058" i="2"/>
  <c r="L1060" i="3" l="1"/>
  <c r="F1060" i="3"/>
  <c r="E1061" i="3"/>
  <c r="E1060" i="2"/>
  <c r="F1059" i="2"/>
  <c r="F1061" i="3" l="1"/>
  <c r="L1061" i="3"/>
  <c r="E1062" i="3"/>
  <c r="E1061" i="2"/>
  <c r="F1060" i="2"/>
  <c r="L1062" i="3" l="1"/>
  <c r="F1062" i="3"/>
  <c r="E1063" i="3"/>
  <c r="E1062" i="2"/>
  <c r="F1061" i="2"/>
  <c r="F1063" i="3" l="1"/>
  <c r="L1063" i="3"/>
  <c r="E1064" i="3"/>
  <c r="E1063" i="2"/>
  <c r="F1062" i="2"/>
  <c r="L1064" i="3" l="1"/>
  <c r="F1064" i="3"/>
  <c r="E1065" i="3"/>
  <c r="E1064" i="2"/>
  <c r="F1063" i="2"/>
  <c r="L1065" i="3" l="1"/>
  <c r="F1065" i="3"/>
  <c r="E1066" i="3"/>
  <c r="E1065" i="2"/>
  <c r="F1064" i="2"/>
  <c r="L1066" i="3" l="1"/>
  <c r="F1066" i="3"/>
  <c r="E1067" i="3"/>
  <c r="E1066" i="2"/>
  <c r="F1065" i="2"/>
  <c r="L1067" i="3" l="1"/>
  <c r="F1067" i="3"/>
  <c r="E1068" i="3"/>
  <c r="E1067" i="2"/>
  <c r="F1066" i="2"/>
  <c r="L1068" i="3" l="1"/>
  <c r="F1068" i="3"/>
  <c r="E1069" i="3"/>
  <c r="E1068" i="2"/>
  <c r="F1067" i="2"/>
  <c r="F1069" i="3" l="1"/>
  <c r="L1069" i="3"/>
  <c r="E1070" i="3"/>
  <c r="E1069" i="2"/>
  <c r="F1068" i="2"/>
  <c r="L1070" i="3" l="1"/>
  <c r="F1070" i="3"/>
  <c r="E1071" i="3"/>
  <c r="E1070" i="2"/>
  <c r="F1069" i="2"/>
  <c r="F1071" i="3" l="1"/>
  <c r="L1071" i="3"/>
  <c r="E1072" i="3"/>
  <c r="E1071" i="2"/>
  <c r="F1070" i="2"/>
  <c r="L1072" i="3" l="1"/>
  <c r="F1072" i="3"/>
  <c r="E1073" i="3"/>
  <c r="E1072" i="2"/>
  <c r="F1071" i="2"/>
  <c r="L1073" i="3" l="1"/>
  <c r="F1073" i="3"/>
  <c r="E1074" i="3"/>
  <c r="E1073" i="2"/>
  <c r="F1072" i="2"/>
  <c r="L1074" i="3" l="1"/>
  <c r="F1074" i="3"/>
  <c r="E1075" i="3"/>
  <c r="E1074" i="2"/>
  <c r="F1073" i="2"/>
  <c r="L1075" i="3" l="1"/>
  <c r="F1075" i="3"/>
  <c r="E1076" i="3"/>
  <c r="E1075" i="2"/>
  <c r="F1074" i="2"/>
  <c r="L1076" i="3" l="1"/>
  <c r="F1076" i="3"/>
  <c r="E1077" i="3"/>
  <c r="E1076" i="2"/>
  <c r="F1075" i="2"/>
  <c r="F1077" i="3" l="1"/>
  <c r="L1077" i="3"/>
  <c r="E1078" i="3"/>
  <c r="E1077" i="2"/>
  <c r="F1076" i="2"/>
  <c r="L1078" i="3" l="1"/>
  <c r="F1078" i="3"/>
  <c r="E1079" i="3"/>
  <c r="E1078" i="2"/>
  <c r="F1077" i="2"/>
  <c r="F1079" i="3" l="1"/>
  <c r="L1079" i="3"/>
  <c r="E1080" i="3"/>
  <c r="E1079" i="2"/>
  <c r="F1078" i="2"/>
  <c r="L1080" i="3" l="1"/>
  <c r="F1080" i="3"/>
  <c r="E1081" i="3"/>
  <c r="E1080" i="2"/>
  <c r="F1079" i="2"/>
  <c r="L1081" i="3" l="1"/>
  <c r="F1081" i="3"/>
  <c r="E1082" i="3"/>
  <c r="E1081" i="2"/>
  <c r="F1080" i="2"/>
  <c r="L1082" i="3" l="1"/>
  <c r="F1082" i="3"/>
  <c r="E1083" i="3"/>
  <c r="E1082" i="2"/>
  <c r="F1081" i="2"/>
  <c r="L1083" i="3" l="1"/>
  <c r="F1083" i="3"/>
  <c r="E1084" i="3"/>
  <c r="E1083" i="2"/>
  <c r="F1082" i="2"/>
  <c r="L1084" i="3" l="1"/>
  <c r="F1084" i="3"/>
  <c r="E1085" i="3"/>
  <c r="E1084" i="2"/>
  <c r="F1083" i="2"/>
  <c r="F1085" i="3" l="1"/>
  <c r="L1085" i="3"/>
  <c r="E1086" i="3"/>
  <c r="E1085" i="2"/>
  <c r="F1084" i="2"/>
  <c r="L1086" i="3" l="1"/>
  <c r="F1086" i="3"/>
  <c r="E1087" i="3"/>
  <c r="E1086" i="2"/>
  <c r="F1085" i="2"/>
  <c r="F1087" i="3" l="1"/>
  <c r="L1087" i="3"/>
  <c r="E1088" i="3"/>
  <c r="E1087" i="2"/>
  <c r="F1086" i="2"/>
  <c r="L1088" i="3" l="1"/>
  <c r="F1088" i="3"/>
  <c r="E1089" i="3"/>
  <c r="E1088" i="2"/>
  <c r="F1087" i="2"/>
  <c r="L1089" i="3" l="1"/>
  <c r="F1089" i="3"/>
  <c r="E1090" i="3"/>
  <c r="E1089" i="2"/>
  <c r="F1088" i="2"/>
  <c r="L1090" i="3" l="1"/>
  <c r="F1090" i="3"/>
  <c r="E1091" i="3"/>
  <c r="E1090" i="2"/>
  <c r="F1089" i="2"/>
  <c r="L1091" i="3" l="1"/>
  <c r="F1091" i="3"/>
  <c r="E1092" i="3"/>
  <c r="E1091" i="2"/>
  <c r="F1090" i="2"/>
  <c r="L1092" i="3" l="1"/>
  <c r="E1093" i="3"/>
  <c r="F1092" i="3"/>
  <c r="E1092" i="2"/>
  <c r="F1091" i="2"/>
  <c r="F1093" i="3" l="1"/>
  <c r="L1093" i="3"/>
  <c r="E1094" i="3"/>
  <c r="E1093" i="2"/>
  <c r="F1092" i="2"/>
  <c r="L1094" i="3" l="1"/>
  <c r="F1094" i="3"/>
  <c r="E1095" i="3"/>
  <c r="E1094" i="2"/>
  <c r="F1093" i="2"/>
  <c r="F1095" i="3" l="1"/>
  <c r="L1095" i="3"/>
  <c r="E1096" i="3"/>
  <c r="E1095" i="2"/>
  <c r="F1094" i="2"/>
  <c r="L1096" i="3" l="1"/>
  <c r="F1096" i="3"/>
  <c r="E1097" i="3"/>
  <c r="E1096" i="2"/>
  <c r="F1095" i="2"/>
  <c r="L1097" i="3" l="1"/>
  <c r="F1097" i="3"/>
  <c r="E1098" i="3"/>
  <c r="E1097" i="2"/>
  <c r="F1096" i="2"/>
  <c r="L1098" i="3" l="1"/>
  <c r="F1098" i="3"/>
  <c r="E1099" i="3"/>
  <c r="E1098" i="2"/>
  <c r="F1097" i="2"/>
  <c r="L1099" i="3" l="1"/>
  <c r="F1099" i="3"/>
  <c r="E1100" i="3"/>
  <c r="E1099" i="2"/>
  <c r="F1098" i="2"/>
  <c r="L1100" i="3" l="1"/>
  <c r="F1100" i="3"/>
  <c r="E1101" i="3"/>
  <c r="E1100" i="2"/>
  <c r="F1099" i="2"/>
  <c r="F1101" i="3" l="1"/>
  <c r="L1101" i="3"/>
  <c r="E1102" i="3"/>
  <c r="E1101" i="2"/>
  <c r="F1100" i="2"/>
  <c r="L1102" i="3" l="1"/>
  <c r="F1102" i="3"/>
  <c r="E1103" i="3"/>
  <c r="E1102" i="2"/>
  <c r="F1101" i="2"/>
  <c r="F1103" i="3" l="1"/>
  <c r="L1103" i="3"/>
  <c r="E1104" i="3"/>
  <c r="E1103" i="2"/>
  <c r="F1102" i="2"/>
  <c r="L1104" i="3" l="1"/>
  <c r="F1104" i="3"/>
  <c r="E1105" i="3"/>
  <c r="E1104" i="2"/>
  <c r="F1103" i="2"/>
  <c r="L1105" i="3" l="1"/>
  <c r="F1105" i="3"/>
  <c r="E1106" i="3"/>
  <c r="E1105" i="2"/>
  <c r="F1104" i="2"/>
  <c r="L1106" i="3" l="1"/>
  <c r="F1106" i="3"/>
  <c r="E1107" i="3"/>
  <c r="E1106" i="2"/>
  <c r="F1105" i="2"/>
  <c r="L1107" i="3" l="1"/>
  <c r="F1107" i="3"/>
  <c r="E1108" i="3"/>
  <c r="E1107" i="2"/>
  <c r="F1106" i="2"/>
  <c r="L1108" i="3" l="1"/>
  <c r="F1108" i="3"/>
  <c r="E1109" i="3"/>
  <c r="E1108" i="2"/>
  <c r="F1107" i="2"/>
  <c r="F1109" i="3" l="1"/>
  <c r="L1109" i="3"/>
  <c r="E1110" i="3"/>
  <c r="E1109" i="2"/>
  <c r="F1108" i="2"/>
  <c r="L1110" i="3" l="1"/>
  <c r="F1110" i="3"/>
  <c r="E1111" i="3"/>
  <c r="E1110" i="2"/>
  <c r="F1109" i="2"/>
  <c r="L1111" i="3" l="1"/>
  <c r="F1111" i="3"/>
  <c r="E1112" i="3"/>
  <c r="E1111" i="2"/>
  <c r="F1110" i="2"/>
  <c r="F1112" i="3" l="1"/>
  <c r="L1112" i="3"/>
  <c r="E1113" i="3"/>
  <c r="E1112" i="2"/>
  <c r="F1111" i="2"/>
  <c r="L1113" i="3" l="1"/>
  <c r="F1113" i="3"/>
  <c r="E1114" i="3"/>
  <c r="E1113" i="2"/>
  <c r="F1112" i="2"/>
  <c r="L1114" i="3" l="1"/>
  <c r="F1114" i="3"/>
  <c r="E1115" i="3"/>
  <c r="E1114" i="2"/>
  <c r="F1113" i="2"/>
  <c r="L1115" i="3" l="1"/>
  <c r="F1115" i="3"/>
  <c r="E1116" i="3"/>
  <c r="E1115" i="2"/>
  <c r="F1114" i="2"/>
  <c r="L1116" i="3" l="1"/>
  <c r="F1116" i="3"/>
  <c r="E1117" i="3"/>
  <c r="E1116" i="2"/>
  <c r="F1115" i="2"/>
  <c r="L1117" i="3" l="1"/>
  <c r="F1117" i="3"/>
  <c r="E1118" i="3"/>
  <c r="E1117" i="2"/>
  <c r="F1116" i="2"/>
  <c r="L1118" i="3" l="1"/>
  <c r="F1118" i="3"/>
  <c r="E1119" i="3"/>
  <c r="E1118" i="2"/>
  <c r="F1117" i="2"/>
  <c r="F1119" i="3" l="1"/>
  <c r="L1119" i="3"/>
  <c r="E1120" i="3"/>
  <c r="E1119" i="2"/>
  <c r="F1118" i="2"/>
  <c r="F1120" i="3" l="1"/>
  <c r="L1120" i="3"/>
  <c r="E1121" i="3"/>
  <c r="E1120" i="2"/>
  <c r="F1119" i="2"/>
  <c r="L1121" i="3" l="1"/>
  <c r="F1121" i="3"/>
  <c r="E1122" i="3"/>
  <c r="E1121" i="2"/>
  <c r="F1120" i="2"/>
  <c r="L1122" i="3" l="1"/>
  <c r="F1122" i="3"/>
  <c r="E1123" i="3"/>
  <c r="E1122" i="2"/>
  <c r="F1121" i="2"/>
  <c r="F1123" i="3" l="1"/>
  <c r="L1123" i="3"/>
  <c r="E1124" i="3"/>
  <c r="E1123" i="2"/>
  <c r="F1122" i="2"/>
  <c r="L1124" i="3" l="1"/>
  <c r="F1124" i="3"/>
  <c r="E1125" i="3"/>
  <c r="E1124" i="2"/>
  <c r="F1123" i="2"/>
  <c r="L1125" i="3" l="1"/>
  <c r="F1125" i="3"/>
  <c r="E1126" i="3"/>
  <c r="E1125" i="2"/>
  <c r="F1124" i="2"/>
  <c r="L1126" i="3" l="1"/>
  <c r="F1126" i="3"/>
  <c r="E1127" i="3"/>
  <c r="E1126" i="2"/>
  <c r="F1125" i="2"/>
  <c r="L1127" i="3" l="1"/>
  <c r="F1127" i="3"/>
  <c r="E1128" i="3"/>
  <c r="E1127" i="2"/>
  <c r="F1126" i="2"/>
  <c r="F1128" i="3" l="1"/>
  <c r="L1128" i="3"/>
  <c r="E1129" i="3"/>
  <c r="E1128" i="2"/>
  <c r="F1127" i="2"/>
  <c r="L1129" i="3" l="1"/>
  <c r="F1129" i="3"/>
  <c r="E1130" i="3"/>
  <c r="E1129" i="2"/>
  <c r="F1128" i="2"/>
  <c r="L1130" i="3" l="1"/>
  <c r="F1130" i="3"/>
  <c r="E1131" i="3"/>
  <c r="E1130" i="2"/>
  <c r="F1129" i="2"/>
  <c r="L1131" i="3" l="1"/>
  <c r="F1131" i="3"/>
  <c r="E1132" i="3"/>
  <c r="E1131" i="2"/>
  <c r="F1130" i="2"/>
  <c r="L1132" i="3" l="1"/>
  <c r="F1132" i="3"/>
  <c r="E1133" i="3"/>
  <c r="E1132" i="2"/>
  <c r="F1131" i="2"/>
  <c r="L1133" i="3" l="1"/>
  <c r="F1133" i="3"/>
  <c r="E1134" i="3"/>
  <c r="E1133" i="2"/>
  <c r="F1132" i="2"/>
  <c r="L1134" i="3" l="1"/>
  <c r="F1134" i="3"/>
  <c r="E1135" i="3"/>
  <c r="E1134" i="2"/>
  <c r="F1133" i="2"/>
  <c r="F1135" i="3" l="1"/>
  <c r="L1135" i="3"/>
  <c r="E1136" i="3"/>
  <c r="E1135" i="2"/>
  <c r="F1134" i="2"/>
  <c r="F1136" i="3" l="1"/>
  <c r="L1136" i="3"/>
  <c r="E1137" i="3"/>
  <c r="E1136" i="2"/>
  <c r="F1135" i="2"/>
  <c r="L1137" i="3" l="1"/>
  <c r="F1137" i="3"/>
  <c r="E1138" i="3"/>
  <c r="E1137" i="2"/>
  <c r="F1136" i="2"/>
  <c r="L1138" i="3" l="1"/>
  <c r="F1138" i="3"/>
  <c r="E1139" i="3"/>
  <c r="E1138" i="2"/>
  <c r="F1137" i="2"/>
  <c r="F1139" i="3" l="1"/>
  <c r="L1139" i="3"/>
  <c r="E1140" i="3"/>
  <c r="E1139" i="2"/>
  <c r="F1138" i="2"/>
  <c r="L1140" i="3" l="1"/>
  <c r="F1140" i="3"/>
  <c r="E1141" i="3"/>
  <c r="E1140" i="2"/>
  <c r="F1139" i="2"/>
  <c r="L1141" i="3" l="1"/>
  <c r="F1141" i="3"/>
  <c r="E1142" i="3"/>
  <c r="E1141" i="2"/>
  <c r="F1140" i="2"/>
  <c r="L1142" i="3" l="1"/>
  <c r="F1142" i="3"/>
  <c r="E1143" i="3"/>
  <c r="E1142" i="2"/>
  <c r="F1141" i="2"/>
  <c r="L1143" i="3" l="1"/>
  <c r="F1143" i="3"/>
  <c r="E1144" i="3"/>
  <c r="E1143" i="2"/>
  <c r="F1142" i="2"/>
  <c r="F1144" i="3" l="1"/>
  <c r="L1144" i="3"/>
  <c r="E1145" i="3"/>
  <c r="E1144" i="2"/>
  <c r="F1143" i="2"/>
  <c r="L1145" i="3" l="1"/>
  <c r="F1145" i="3"/>
  <c r="E1146" i="3"/>
  <c r="E1145" i="2"/>
  <c r="F1144" i="2"/>
  <c r="L1146" i="3" l="1"/>
  <c r="F1146" i="3"/>
  <c r="E1147" i="3"/>
  <c r="E1146" i="2"/>
  <c r="F1145" i="2"/>
  <c r="L1147" i="3" l="1"/>
  <c r="F1147" i="3"/>
  <c r="E1148" i="3"/>
  <c r="E1147" i="2"/>
  <c r="F1146" i="2"/>
  <c r="L1148" i="3" l="1"/>
  <c r="F1148" i="3"/>
  <c r="E1149" i="3"/>
  <c r="E1148" i="2"/>
  <c r="F1147" i="2"/>
  <c r="L1149" i="3" l="1"/>
  <c r="F1149" i="3"/>
  <c r="E1150" i="3"/>
  <c r="E1149" i="2"/>
  <c r="F1148" i="2"/>
  <c r="L1150" i="3" l="1"/>
  <c r="F1150" i="3"/>
  <c r="E1151" i="3"/>
  <c r="E1150" i="2"/>
  <c r="F1149" i="2"/>
  <c r="F1151" i="3" l="1"/>
  <c r="L1151" i="3"/>
  <c r="E1152" i="3"/>
  <c r="E1151" i="2"/>
  <c r="F1150" i="2"/>
  <c r="F1152" i="3" l="1"/>
  <c r="L1152" i="3"/>
  <c r="E1153" i="3"/>
  <c r="E1152" i="2"/>
  <c r="F1151" i="2"/>
  <c r="L1153" i="3" l="1"/>
  <c r="F1153" i="3"/>
  <c r="E1154" i="3"/>
  <c r="E1153" i="2"/>
  <c r="F1152" i="2"/>
  <c r="L1154" i="3" l="1"/>
  <c r="F1154" i="3"/>
  <c r="E1155" i="3"/>
  <c r="E1154" i="2"/>
  <c r="F1153" i="2"/>
  <c r="F1155" i="3" l="1"/>
  <c r="L1155" i="3"/>
  <c r="E1156" i="3"/>
  <c r="E1155" i="2"/>
  <c r="F1154" i="2"/>
  <c r="L1156" i="3" l="1"/>
  <c r="F1156" i="3"/>
  <c r="E1157" i="3"/>
  <c r="E1156" i="2"/>
  <c r="F1155" i="2"/>
  <c r="L1157" i="3" l="1"/>
  <c r="F1157" i="3"/>
  <c r="E1158" i="3"/>
  <c r="E1157" i="2"/>
  <c r="F1156" i="2"/>
  <c r="L1158" i="3" l="1"/>
  <c r="F1158" i="3"/>
  <c r="E1159" i="3"/>
  <c r="E1158" i="2"/>
  <c r="F1157" i="2"/>
  <c r="L1159" i="3" l="1"/>
  <c r="F1159" i="3"/>
  <c r="E1160" i="3"/>
  <c r="E1159" i="2"/>
  <c r="F1158" i="2"/>
  <c r="F1160" i="3" l="1"/>
  <c r="L1160" i="3"/>
  <c r="E1161" i="3"/>
  <c r="E1160" i="2"/>
  <c r="F1159" i="2"/>
  <c r="L1161" i="3" l="1"/>
  <c r="F1161" i="3"/>
  <c r="E1162" i="3"/>
  <c r="E1161" i="2"/>
  <c r="F1160" i="2"/>
  <c r="L1162" i="3" l="1"/>
  <c r="F1162" i="3"/>
  <c r="E1163" i="3"/>
  <c r="E1162" i="2"/>
  <c r="F1161" i="2"/>
  <c r="L1163" i="3" l="1"/>
  <c r="F1163" i="3"/>
  <c r="E1164" i="3"/>
  <c r="E1163" i="2"/>
  <c r="F1162" i="2"/>
  <c r="L1164" i="3" l="1"/>
  <c r="F1164" i="3"/>
  <c r="E1165" i="3"/>
  <c r="E1164" i="2"/>
  <c r="F1163" i="2"/>
  <c r="L1165" i="3" l="1"/>
  <c r="F1165" i="3"/>
  <c r="E1166" i="3"/>
  <c r="E1165" i="2"/>
  <c r="F1164" i="2"/>
  <c r="L1166" i="3" l="1"/>
  <c r="F1166" i="3"/>
  <c r="E1167" i="3"/>
  <c r="E1166" i="2"/>
  <c r="F1165" i="2"/>
  <c r="F1167" i="3" l="1"/>
  <c r="L1167" i="3"/>
  <c r="E1168" i="3"/>
  <c r="E1167" i="2"/>
  <c r="F1166" i="2"/>
  <c r="F1168" i="3" l="1"/>
  <c r="L1168" i="3"/>
  <c r="E1169" i="3"/>
  <c r="E1168" i="2"/>
  <c r="F1167" i="2"/>
  <c r="L1169" i="3" l="1"/>
  <c r="F1169" i="3"/>
  <c r="E1170" i="3"/>
  <c r="E1169" i="2"/>
  <c r="F1168" i="2"/>
  <c r="L1170" i="3" l="1"/>
  <c r="F1170" i="3"/>
  <c r="E1171" i="3"/>
  <c r="E1170" i="2"/>
  <c r="F1169" i="2"/>
  <c r="F1171" i="3" l="1"/>
  <c r="L1171" i="3"/>
  <c r="E1172" i="3"/>
  <c r="E1171" i="2"/>
  <c r="F1170" i="2"/>
  <c r="L1172" i="3" l="1"/>
  <c r="F1172" i="3"/>
  <c r="E1173" i="3"/>
  <c r="E1172" i="2"/>
  <c r="F1171" i="2"/>
  <c r="L1173" i="3" l="1"/>
  <c r="F1173" i="3"/>
  <c r="E1174" i="3"/>
  <c r="E1173" i="2"/>
  <c r="F1172" i="2"/>
  <c r="L1174" i="3" l="1"/>
  <c r="F1174" i="3"/>
  <c r="E1175" i="3"/>
  <c r="E1174" i="2"/>
  <c r="F1173" i="2"/>
  <c r="L1175" i="3" l="1"/>
  <c r="F1175" i="3"/>
  <c r="E1176" i="3"/>
  <c r="E1175" i="2"/>
  <c r="F1174" i="2"/>
  <c r="F1176" i="3" l="1"/>
  <c r="L1176" i="3"/>
  <c r="E1177" i="3"/>
  <c r="E1176" i="2"/>
  <c r="F1175" i="2"/>
  <c r="L1177" i="3" l="1"/>
  <c r="F1177" i="3"/>
  <c r="E1178" i="3"/>
  <c r="E1177" i="2"/>
  <c r="F1176" i="2"/>
  <c r="L1178" i="3" l="1"/>
  <c r="F1178" i="3"/>
  <c r="E1179" i="3"/>
  <c r="E1178" i="2"/>
  <c r="F1177" i="2"/>
  <c r="L1179" i="3" l="1"/>
  <c r="F1179" i="3"/>
  <c r="E1180" i="3"/>
  <c r="E1179" i="2"/>
  <c r="F1178" i="2"/>
  <c r="L1180" i="3" l="1"/>
  <c r="F1180" i="3"/>
  <c r="E1181" i="3"/>
  <c r="E1180" i="2"/>
  <c r="F1179" i="2"/>
  <c r="L1181" i="3" l="1"/>
  <c r="F1181" i="3"/>
  <c r="E1182" i="3"/>
  <c r="E1181" i="2"/>
  <c r="F1180" i="2"/>
  <c r="L1182" i="3" l="1"/>
  <c r="F1182" i="3"/>
  <c r="E1183" i="3"/>
  <c r="E1182" i="2"/>
  <c r="F1181" i="2"/>
  <c r="F1183" i="3" l="1"/>
  <c r="L1183" i="3"/>
  <c r="E1184" i="3"/>
  <c r="E1183" i="2"/>
  <c r="F1182" i="2"/>
  <c r="F1184" i="3" l="1"/>
  <c r="L1184" i="3"/>
  <c r="E1185" i="3"/>
  <c r="E1184" i="2"/>
  <c r="F1183" i="2"/>
  <c r="L1185" i="3" l="1"/>
  <c r="F1185" i="3"/>
  <c r="E1186" i="3"/>
  <c r="E1185" i="2"/>
  <c r="F1184" i="2"/>
  <c r="L1186" i="3" l="1"/>
  <c r="F1186" i="3"/>
  <c r="E1187" i="3"/>
  <c r="E1186" i="2"/>
  <c r="F1185" i="2"/>
  <c r="F1187" i="3" l="1"/>
  <c r="L1187" i="3"/>
  <c r="E1188" i="3"/>
  <c r="E1187" i="2"/>
  <c r="F1186" i="2"/>
  <c r="L1188" i="3" l="1"/>
  <c r="F1188" i="3"/>
  <c r="E1189" i="3"/>
  <c r="E1188" i="2"/>
  <c r="F1187" i="2"/>
  <c r="L1189" i="3" l="1"/>
  <c r="F1189" i="3"/>
  <c r="E1190" i="3"/>
  <c r="E1189" i="2"/>
  <c r="F1188" i="2"/>
  <c r="L1190" i="3" l="1"/>
  <c r="F1190" i="3"/>
  <c r="E1191" i="3"/>
  <c r="E1190" i="2"/>
  <c r="F1189" i="2"/>
  <c r="L1191" i="3" l="1"/>
  <c r="F1191" i="3"/>
  <c r="E1192" i="3"/>
  <c r="E1191" i="2"/>
  <c r="F1190" i="2"/>
  <c r="F1192" i="3" l="1"/>
  <c r="L1192" i="3"/>
  <c r="E1193" i="3"/>
  <c r="E1192" i="2"/>
  <c r="F1191" i="2"/>
  <c r="L1193" i="3" l="1"/>
  <c r="F1193" i="3"/>
  <c r="E1194" i="3"/>
  <c r="E1193" i="2"/>
  <c r="F1192" i="2"/>
  <c r="L1194" i="3" l="1"/>
  <c r="F1194" i="3"/>
  <c r="E1195" i="3"/>
  <c r="E1194" i="2"/>
  <c r="F1193" i="2"/>
  <c r="L1195" i="3" l="1"/>
  <c r="F1195" i="3"/>
  <c r="E1196" i="3"/>
  <c r="E1195" i="2"/>
  <c r="F1194" i="2"/>
  <c r="L1196" i="3" l="1"/>
  <c r="F1196" i="3"/>
  <c r="E1197" i="3"/>
  <c r="E1196" i="2"/>
  <c r="F1195" i="2"/>
  <c r="F1197" i="3" l="1"/>
  <c r="L1197" i="3"/>
  <c r="E1198" i="3"/>
  <c r="E1197" i="2"/>
  <c r="F1196" i="2"/>
  <c r="L1198" i="3" l="1"/>
  <c r="F1198" i="3"/>
  <c r="E1199" i="3"/>
  <c r="E1198" i="2"/>
  <c r="F1197" i="2"/>
  <c r="F1199" i="3" l="1"/>
  <c r="L1199" i="3"/>
  <c r="E1200" i="3"/>
  <c r="E1199" i="2"/>
  <c r="F1198" i="2"/>
  <c r="F1200" i="3" l="1"/>
  <c r="L1200" i="3"/>
  <c r="E1201" i="3"/>
  <c r="E1200" i="2"/>
  <c r="F1199" i="2"/>
  <c r="L1201" i="3" l="1"/>
  <c r="F1201" i="3"/>
  <c r="E1202" i="3"/>
  <c r="E1201" i="2"/>
  <c r="F1200" i="2"/>
  <c r="L1202" i="3" l="1"/>
  <c r="F1202" i="3"/>
  <c r="E1203" i="3"/>
  <c r="E1202" i="2"/>
  <c r="F1201" i="2"/>
  <c r="L1203" i="3" l="1"/>
  <c r="F1203" i="3"/>
  <c r="E1204" i="3"/>
  <c r="E1203" i="2"/>
  <c r="F1202" i="2"/>
  <c r="L1204" i="3" l="1"/>
  <c r="F1204" i="3"/>
  <c r="E1205" i="3"/>
  <c r="E1204" i="2"/>
  <c r="F1203" i="2"/>
  <c r="E1206" i="3" l="1"/>
  <c r="L1205" i="3"/>
  <c r="F1205" i="3"/>
  <c r="E1205" i="2"/>
  <c r="F1204" i="2"/>
  <c r="F1206" i="3" l="1"/>
  <c r="L1206" i="3"/>
  <c r="E1207" i="3"/>
  <c r="E1206" i="2"/>
  <c r="F1205" i="2"/>
  <c r="L1207" i="3" l="1"/>
  <c r="F1207" i="3"/>
  <c r="E1208" i="3"/>
  <c r="E1207" i="2"/>
  <c r="F1206" i="2"/>
  <c r="F1208" i="3" l="1"/>
  <c r="L1208" i="3"/>
  <c r="E1209" i="3"/>
  <c r="E1208" i="2"/>
  <c r="F1207" i="2"/>
  <c r="L1209" i="3" l="1"/>
  <c r="F1209" i="3"/>
  <c r="E1210" i="3"/>
  <c r="E1209" i="2"/>
  <c r="F1208" i="2"/>
  <c r="L1210" i="3" l="1"/>
  <c r="F1210" i="3"/>
  <c r="E1211" i="3"/>
  <c r="E1210" i="2"/>
  <c r="F1209" i="2"/>
  <c r="L1211" i="3" l="1"/>
  <c r="F1211" i="3"/>
  <c r="E1212" i="3"/>
  <c r="E1211" i="2"/>
  <c r="F1210" i="2"/>
  <c r="L1212" i="3" l="1"/>
  <c r="F1212" i="3"/>
  <c r="E1213" i="3"/>
  <c r="E1212" i="2"/>
  <c r="F1211" i="2"/>
  <c r="F1213" i="3" l="1"/>
  <c r="E1214" i="3"/>
  <c r="L1213" i="3"/>
  <c r="E1213" i="2"/>
  <c r="F1212" i="2"/>
  <c r="F1214" i="3" l="1"/>
  <c r="L1214" i="3"/>
  <c r="E1215" i="3"/>
  <c r="E1214" i="2"/>
  <c r="F1213" i="2"/>
  <c r="L1215" i="3" l="1"/>
  <c r="F1215" i="3"/>
  <c r="E1216" i="3"/>
  <c r="E1215" i="2"/>
  <c r="F1214" i="2"/>
  <c r="F1216" i="3" l="1"/>
  <c r="L1216" i="3"/>
  <c r="E1217" i="3"/>
  <c r="E1216" i="2"/>
  <c r="F1215" i="2"/>
  <c r="L1217" i="3" l="1"/>
  <c r="F1217" i="3"/>
  <c r="E1218" i="3"/>
  <c r="E1217" i="2"/>
  <c r="F1216" i="2"/>
  <c r="L1218" i="3" l="1"/>
  <c r="F1218" i="3"/>
  <c r="E1219" i="3"/>
  <c r="E1218" i="2"/>
  <c r="F1217" i="2"/>
  <c r="L1219" i="3" l="1"/>
  <c r="F1219" i="3"/>
  <c r="E1220" i="3"/>
  <c r="E1219" i="2"/>
  <c r="F1218" i="2"/>
  <c r="L1220" i="3" l="1"/>
  <c r="F1220" i="3"/>
  <c r="E1221" i="3"/>
  <c r="E1220" i="2"/>
  <c r="F1219" i="2"/>
  <c r="E1222" i="3" l="1"/>
  <c r="L1221" i="3"/>
  <c r="F1221" i="3"/>
  <c r="E1221" i="2"/>
  <c r="F1220" i="2"/>
  <c r="F1222" i="3" l="1"/>
  <c r="L1222" i="3"/>
  <c r="E1223" i="3"/>
  <c r="E1222" i="2"/>
  <c r="F1221" i="2"/>
  <c r="L1223" i="3" l="1"/>
  <c r="F1223" i="3"/>
  <c r="E1224" i="3"/>
  <c r="E1223" i="2"/>
  <c r="F1222" i="2"/>
  <c r="F1224" i="3" l="1"/>
  <c r="L1224" i="3"/>
  <c r="E1225" i="3"/>
  <c r="E1224" i="2"/>
  <c r="F1223" i="2"/>
  <c r="L1225" i="3" l="1"/>
  <c r="F1225" i="3"/>
  <c r="E1226" i="3"/>
  <c r="E1225" i="2"/>
  <c r="F1224" i="2"/>
  <c r="L1226" i="3" l="1"/>
  <c r="F1226" i="3"/>
  <c r="E1227" i="3"/>
  <c r="E1226" i="2"/>
  <c r="F1225" i="2"/>
  <c r="L1227" i="3" l="1"/>
  <c r="F1227" i="3"/>
  <c r="E1228" i="3"/>
  <c r="E1227" i="2"/>
  <c r="F1226" i="2"/>
  <c r="L1228" i="3" l="1"/>
  <c r="F1228" i="3"/>
  <c r="E1229" i="3"/>
  <c r="E1228" i="2"/>
  <c r="F1227" i="2"/>
  <c r="L1229" i="3" l="1"/>
  <c r="F1229" i="3"/>
  <c r="E1230" i="3"/>
  <c r="E1229" i="2"/>
  <c r="F1228" i="2"/>
  <c r="F1230" i="3" l="1"/>
  <c r="L1230" i="3"/>
  <c r="E1231" i="3"/>
  <c r="E1230" i="2"/>
  <c r="F1229" i="2"/>
  <c r="L1231" i="3" l="1"/>
  <c r="F1231" i="3"/>
  <c r="E1232" i="3"/>
  <c r="E1231" i="2"/>
  <c r="F1230" i="2"/>
  <c r="F1232" i="3" l="1"/>
  <c r="L1232" i="3"/>
  <c r="E1233" i="3"/>
  <c r="E1232" i="2"/>
  <c r="F1231" i="2"/>
  <c r="L1233" i="3" l="1"/>
  <c r="F1233" i="3"/>
  <c r="E1234" i="3"/>
  <c r="E1233" i="2"/>
  <c r="F1232" i="2"/>
  <c r="L1234" i="3" l="1"/>
  <c r="F1234" i="3"/>
  <c r="E1235" i="3"/>
  <c r="E1234" i="2"/>
  <c r="F1233" i="2"/>
  <c r="L1235" i="3" l="1"/>
  <c r="F1235" i="3"/>
  <c r="E1236" i="3"/>
  <c r="E1235" i="2"/>
  <c r="F1234" i="2"/>
  <c r="L1236" i="3" l="1"/>
  <c r="F1236" i="3"/>
  <c r="E1237" i="3"/>
  <c r="E1236" i="2"/>
  <c r="F1235" i="2"/>
  <c r="E1238" i="3" l="1"/>
  <c r="L1237" i="3"/>
  <c r="F1237" i="3"/>
  <c r="E1237" i="2"/>
  <c r="F1236" i="2"/>
  <c r="F1238" i="3" l="1"/>
  <c r="L1238" i="3"/>
  <c r="E1239" i="3"/>
  <c r="E1238" i="2"/>
  <c r="F1237" i="2"/>
  <c r="L1239" i="3" l="1"/>
  <c r="F1239" i="3"/>
  <c r="E1240" i="3"/>
  <c r="E1239" i="2"/>
  <c r="F1238" i="2"/>
  <c r="F1240" i="3" l="1"/>
  <c r="L1240" i="3"/>
  <c r="E1241" i="3"/>
  <c r="E1240" i="2"/>
  <c r="F1239" i="2"/>
  <c r="L1241" i="3" l="1"/>
  <c r="F1241" i="3"/>
  <c r="E1242" i="3"/>
  <c r="E1241" i="2"/>
  <c r="F1240" i="2"/>
  <c r="L1242" i="3" l="1"/>
  <c r="F1242" i="3"/>
  <c r="E1243" i="3"/>
  <c r="E1242" i="2"/>
  <c r="F1241" i="2"/>
  <c r="L1243" i="3" l="1"/>
  <c r="F1243" i="3"/>
  <c r="E1244" i="3"/>
  <c r="E1243" i="2"/>
  <c r="F1242" i="2"/>
  <c r="L1244" i="3" l="1"/>
  <c r="F1244" i="3"/>
  <c r="E1245" i="3"/>
  <c r="E1244" i="2"/>
  <c r="F1243" i="2"/>
  <c r="E1246" i="3" l="1"/>
  <c r="L1245" i="3"/>
  <c r="F1245" i="3"/>
  <c r="E1245" i="2"/>
  <c r="F1244" i="2"/>
  <c r="F1246" i="3" l="1"/>
  <c r="L1246" i="3"/>
  <c r="E1247" i="3"/>
  <c r="E1246" i="2"/>
  <c r="F1245" i="2"/>
  <c r="F1247" i="3" l="1"/>
  <c r="L1247" i="3"/>
  <c r="E1248" i="3"/>
  <c r="E1247" i="2"/>
  <c r="F1246" i="2"/>
  <c r="F1248" i="3" l="1"/>
  <c r="L1248" i="3"/>
  <c r="E1249" i="3"/>
  <c r="E1248" i="2"/>
  <c r="F1247" i="2"/>
  <c r="L1249" i="3" l="1"/>
  <c r="F1249" i="3"/>
  <c r="E1250" i="3"/>
  <c r="E1249" i="2"/>
  <c r="F1248" i="2"/>
  <c r="L1250" i="3" l="1"/>
  <c r="F1250" i="3"/>
  <c r="E1251" i="3"/>
  <c r="E1250" i="2"/>
  <c r="F1249" i="2"/>
  <c r="L1251" i="3" l="1"/>
  <c r="F1251" i="3"/>
  <c r="E1252" i="3"/>
  <c r="E1251" i="2"/>
  <c r="F1250" i="2"/>
  <c r="L1252" i="3" l="1"/>
  <c r="F1252" i="3"/>
  <c r="E1253" i="3"/>
  <c r="E1252" i="2"/>
  <c r="F1251" i="2"/>
  <c r="F1253" i="3" l="1"/>
  <c r="E1254" i="3"/>
  <c r="L1253" i="3"/>
  <c r="E1253" i="2"/>
  <c r="F1252" i="2"/>
  <c r="F1254" i="3" l="1"/>
  <c r="L1254" i="3"/>
  <c r="E1255" i="3"/>
  <c r="E1254" i="2"/>
  <c r="F1253" i="2"/>
  <c r="L1255" i="3" l="1"/>
  <c r="F1255" i="3"/>
  <c r="E1256" i="3"/>
  <c r="E1255" i="2"/>
  <c r="F1254" i="2"/>
  <c r="F1256" i="3" l="1"/>
  <c r="L1256" i="3"/>
  <c r="E1257" i="3"/>
  <c r="E1256" i="2"/>
  <c r="F1255" i="2"/>
  <c r="L1257" i="3" l="1"/>
  <c r="F1257" i="3"/>
  <c r="E1258" i="3"/>
  <c r="E1257" i="2"/>
  <c r="F1256" i="2"/>
  <c r="L1258" i="3" l="1"/>
  <c r="F1258" i="3"/>
  <c r="E1259" i="3"/>
  <c r="E1258" i="2"/>
  <c r="F1257" i="2"/>
  <c r="L1259" i="3" l="1"/>
  <c r="F1259" i="3"/>
  <c r="E1260" i="3"/>
  <c r="E1259" i="2"/>
  <c r="F1258" i="2"/>
  <c r="L1260" i="3" l="1"/>
  <c r="F1260" i="3"/>
  <c r="E1261" i="3"/>
  <c r="E1260" i="2"/>
  <c r="F1259" i="2"/>
  <c r="L1261" i="3" l="1"/>
  <c r="F1261" i="3"/>
  <c r="E1262" i="3"/>
  <c r="E1261" i="2"/>
  <c r="F1260" i="2"/>
  <c r="F1262" i="3" l="1"/>
  <c r="L1262" i="3"/>
  <c r="E1263" i="3"/>
  <c r="E1262" i="2"/>
  <c r="F1261" i="2"/>
  <c r="L1263" i="3" l="1"/>
  <c r="F1263" i="3"/>
  <c r="E1264" i="3"/>
  <c r="E1263" i="2"/>
  <c r="F1262" i="2"/>
  <c r="F1264" i="3" l="1"/>
  <c r="L1264" i="3"/>
  <c r="E1265" i="3"/>
  <c r="E1264" i="2"/>
  <c r="F1263" i="2"/>
  <c r="L1265" i="3" l="1"/>
  <c r="F1265" i="3"/>
  <c r="E1266" i="3"/>
  <c r="E1265" i="2"/>
  <c r="F1264" i="2"/>
  <c r="L1266" i="3" l="1"/>
  <c r="F1266" i="3"/>
  <c r="E1267" i="3"/>
  <c r="E1266" i="2"/>
  <c r="F1265" i="2"/>
  <c r="L1267" i="3" l="1"/>
  <c r="F1267" i="3"/>
  <c r="E1268" i="3"/>
  <c r="E1267" i="2"/>
  <c r="F1266" i="2"/>
  <c r="L1268" i="3" l="1"/>
  <c r="F1268" i="3"/>
  <c r="E1269" i="3"/>
  <c r="E1268" i="2"/>
  <c r="F1267" i="2"/>
  <c r="F1269" i="3" l="1"/>
  <c r="E1270" i="3"/>
  <c r="L1269" i="3"/>
  <c r="E1269" i="2"/>
  <c r="F1268" i="2"/>
  <c r="F1270" i="3" l="1"/>
  <c r="L1270" i="3"/>
  <c r="E1271" i="3"/>
  <c r="E1270" i="2"/>
  <c r="F1269" i="2"/>
  <c r="L1271" i="3" l="1"/>
  <c r="F1271" i="3"/>
  <c r="E1272" i="3"/>
  <c r="E1271" i="2"/>
  <c r="F1270" i="2"/>
  <c r="F1272" i="3" l="1"/>
  <c r="L1272" i="3"/>
  <c r="E1273" i="3"/>
  <c r="E1272" i="2"/>
  <c r="F1271" i="2"/>
  <c r="L1273" i="3" l="1"/>
  <c r="F1273" i="3"/>
  <c r="E1274" i="3"/>
  <c r="E1273" i="2"/>
  <c r="F1272" i="2"/>
  <c r="L1274" i="3" l="1"/>
  <c r="F1274" i="3"/>
  <c r="E1275" i="3"/>
  <c r="E1274" i="2"/>
  <c r="F1273" i="2"/>
  <c r="L1275" i="3" l="1"/>
  <c r="F1275" i="3"/>
  <c r="E1276" i="3"/>
  <c r="E1275" i="2"/>
  <c r="F1274" i="2"/>
  <c r="L1276" i="3" l="1"/>
  <c r="F1276" i="3"/>
  <c r="E1277" i="3"/>
  <c r="E1276" i="2"/>
  <c r="F1275" i="2"/>
  <c r="L1277" i="3" l="1"/>
  <c r="F1277" i="3"/>
  <c r="E1278" i="3"/>
  <c r="E1277" i="2"/>
  <c r="F1276" i="2"/>
  <c r="F1278" i="3" l="1"/>
  <c r="L1278" i="3"/>
  <c r="E1279" i="3"/>
  <c r="E1278" i="2"/>
  <c r="F1277" i="2"/>
  <c r="L1279" i="3" l="1"/>
  <c r="F1279" i="3"/>
  <c r="E1280" i="3"/>
  <c r="E1279" i="2"/>
  <c r="F1278" i="2"/>
  <c r="F1280" i="3" l="1"/>
  <c r="L1280" i="3"/>
  <c r="E1281" i="3"/>
  <c r="E1280" i="2"/>
  <c r="F1279" i="2"/>
  <c r="L1281" i="3" l="1"/>
  <c r="F1281" i="3"/>
  <c r="E1282" i="3"/>
  <c r="E1281" i="2"/>
  <c r="F1280" i="2"/>
  <c r="L1282" i="3" l="1"/>
  <c r="F1282" i="3"/>
  <c r="E1283" i="3"/>
  <c r="E1282" i="2"/>
  <c r="F1281" i="2"/>
  <c r="L1283" i="3" l="1"/>
  <c r="F1283" i="3"/>
  <c r="E1284" i="3"/>
  <c r="E1283" i="2"/>
  <c r="F1282" i="2"/>
  <c r="L1284" i="3" l="1"/>
  <c r="F1284" i="3"/>
  <c r="E1285" i="3"/>
  <c r="E1284" i="2"/>
  <c r="F1283" i="2"/>
  <c r="L1285" i="3" l="1"/>
  <c r="F1285" i="3"/>
  <c r="E1286" i="3"/>
  <c r="E1285" i="2"/>
  <c r="F1284" i="2"/>
  <c r="F1286" i="3" l="1"/>
  <c r="L1286" i="3"/>
  <c r="E1287" i="3"/>
  <c r="E1286" i="2"/>
  <c r="F1285" i="2"/>
  <c r="L1287" i="3" l="1"/>
  <c r="F1287" i="3"/>
  <c r="E1288" i="3"/>
  <c r="E1287" i="2"/>
  <c r="F1286" i="2"/>
  <c r="F1288" i="3" l="1"/>
  <c r="L1288" i="3"/>
  <c r="E1289" i="3"/>
  <c r="E1288" i="2"/>
  <c r="F1287" i="2"/>
  <c r="L1289" i="3" l="1"/>
  <c r="F1289" i="3"/>
  <c r="E1290" i="3"/>
  <c r="E1289" i="2"/>
  <c r="F1288" i="2"/>
  <c r="L1290" i="3" l="1"/>
  <c r="F1290" i="3"/>
  <c r="E1291" i="3"/>
  <c r="E1290" i="2"/>
  <c r="F1289" i="2"/>
  <c r="L1291" i="3" l="1"/>
  <c r="F1291" i="3"/>
  <c r="E1292" i="3"/>
  <c r="E1291" i="2"/>
  <c r="F1290" i="2"/>
  <c r="L1292" i="3" l="1"/>
  <c r="F1292" i="3"/>
  <c r="E1293" i="3"/>
  <c r="E1292" i="2"/>
  <c r="F1291" i="2"/>
  <c r="L1293" i="3" l="1"/>
  <c r="F1293" i="3"/>
  <c r="E1294" i="3"/>
  <c r="E1293" i="2"/>
  <c r="F1292" i="2"/>
  <c r="F1294" i="3" l="1"/>
  <c r="L1294" i="3"/>
  <c r="E1295" i="3"/>
  <c r="E1294" i="2"/>
  <c r="F1293" i="2"/>
  <c r="L1295" i="3" l="1"/>
  <c r="F1295" i="3"/>
  <c r="E1296" i="3"/>
  <c r="E1295" i="2"/>
  <c r="F1294" i="2"/>
  <c r="F1296" i="3" l="1"/>
  <c r="L1296" i="3"/>
  <c r="E1297" i="3"/>
  <c r="E1296" i="2"/>
  <c r="F1295" i="2"/>
  <c r="L1297" i="3" l="1"/>
  <c r="F1297" i="3"/>
  <c r="E1298" i="3"/>
  <c r="E1297" i="2"/>
  <c r="F1296" i="2"/>
  <c r="L1298" i="3" l="1"/>
  <c r="F1298" i="3"/>
  <c r="E1299" i="3"/>
  <c r="E1298" i="2"/>
  <c r="F1297" i="2"/>
  <c r="L1299" i="3" l="1"/>
  <c r="F1299" i="3"/>
  <c r="E1300" i="3"/>
  <c r="E1299" i="2"/>
  <c r="F1298" i="2"/>
  <c r="L1300" i="3" l="1"/>
  <c r="F1300" i="3"/>
  <c r="E1301" i="3"/>
  <c r="E1300" i="2"/>
  <c r="F1299" i="2"/>
  <c r="F1301" i="3" l="1"/>
  <c r="L1301" i="3"/>
  <c r="E1302" i="3"/>
  <c r="E1301" i="2"/>
  <c r="F1300" i="2"/>
  <c r="F1302" i="3" l="1"/>
  <c r="L1302" i="3"/>
  <c r="E1303" i="3"/>
  <c r="E1302" i="2"/>
  <c r="F1301" i="2"/>
  <c r="L1303" i="3" l="1"/>
  <c r="F1303" i="3"/>
  <c r="E1304" i="3"/>
  <c r="E1303" i="2"/>
  <c r="F1302" i="2"/>
  <c r="F1304" i="3" l="1"/>
  <c r="L1304" i="3"/>
  <c r="E1305" i="3"/>
  <c r="E1304" i="2"/>
  <c r="F1303" i="2"/>
  <c r="L1305" i="3" l="1"/>
  <c r="F1305" i="3"/>
  <c r="E1306" i="3"/>
  <c r="E1305" i="2"/>
  <c r="F1304" i="2"/>
  <c r="L1306" i="3" l="1"/>
  <c r="F1306" i="3"/>
  <c r="E1307" i="3"/>
  <c r="E1306" i="2"/>
  <c r="F1305" i="2"/>
  <c r="L1307" i="3" l="1"/>
  <c r="F1307" i="3"/>
  <c r="E1308" i="3"/>
  <c r="E1307" i="2"/>
  <c r="F1306" i="2"/>
  <c r="L1308" i="3" l="1"/>
  <c r="F1308" i="3"/>
  <c r="E1309" i="3"/>
  <c r="E1308" i="2"/>
  <c r="F1307" i="2"/>
  <c r="F1309" i="3" l="1"/>
  <c r="L1309" i="3"/>
  <c r="E1310" i="3"/>
  <c r="E1309" i="2"/>
  <c r="F1308" i="2"/>
  <c r="F1310" i="3" l="1"/>
  <c r="L1310" i="3"/>
  <c r="E1311" i="3"/>
  <c r="E1310" i="2"/>
  <c r="F1309" i="2"/>
  <c r="L1311" i="3" l="1"/>
  <c r="F1311" i="3"/>
  <c r="E1312" i="3"/>
  <c r="E1311" i="2"/>
  <c r="F1310" i="2"/>
  <c r="F1312" i="3" l="1"/>
  <c r="L1312" i="3"/>
  <c r="E1313" i="3"/>
  <c r="E1312" i="2"/>
  <c r="F1311" i="2"/>
  <c r="L1313" i="3" l="1"/>
  <c r="F1313" i="3"/>
  <c r="E1314" i="3"/>
  <c r="E1313" i="2"/>
  <c r="F1312" i="2"/>
  <c r="L1314" i="3" l="1"/>
  <c r="F1314" i="3"/>
  <c r="E1315" i="3"/>
  <c r="E1314" i="2"/>
  <c r="F1313" i="2"/>
  <c r="L1315" i="3" l="1"/>
  <c r="F1315" i="3"/>
  <c r="E1316" i="3"/>
  <c r="E1315" i="2"/>
  <c r="F1314" i="2"/>
  <c r="L1316" i="3" l="1"/>
  <c r="F1316" i="3"/>
  <c r="E1317" i="3"/>
  <c r="E1316" i="2"/>
  <c r="F1315" i="2"/>
  <c r="F1317" i="3" l="1"/>
  <c r="L1317" i="3"/>
  <c r="E1318" i="3"/>
  <c r="E1317" i="2"/>
  <c r="F1316" i="2"/>
  <c r="F1318" i="3" l="1"/>
  <c r="L1318" i="3"/>
  <c r="E1319" i="3"/>
  <c r="E1318" i="2"/>
  <c r="F1317" i="2"/>
  <c r="L1319" i="3" l="1"/>
  <c r="F1319" i="3"/>
  <c r="E1320" i="3"/>
  <c r="E1319" i="2"/>
  <c r="F1318" i="2"/>
  <c r="F1320" i="3" l="1"/>
  <c r="L1320" i="3"/>
  <c r="E1321" i="3"/>
  <c r="E1320" i="2"/>
  <c r="F1319" i="2"/>
  <c r="L1321" i="3" l="1"/>
  <c r="F1321" i="3"/>
  <c r="E1322" i="3"/>
  <c r="E1321" i="2"/>
  <c r="F1320" i="2"/>
  <c r="L1322" i="3" l="1"/>
  <c r="F1322" i="3"/>
  <c r="E1323" i="3"/>
  <c r="E1322" i="2"/>
  <c r="F1321" i="2"/>
  <c r="L1323" i="3" l="1"/>
  <c r="F1323" i="3"/>
  <c r="E1324" i="3"/>
  <c r="E1323" i="2"/>
  <c r="F1322" i="2"/>
  <c r="L1324" i="3" l="1"/>
  <c r="F1324" i="3"/>
  <c r="E1325" i="3"/>
  <c r="E1324" i="2"/>
  <c r="F1323" i="2"/>
  <c r="E1326" i="3" l="1"/>
  <c r="L1325" i="3"/>
  <c r="F1325" i="3"/>
  <c r="E1325" i="2"/>
  <c r="F1324" i="2"/>
  <c r="F1326" i="3" l="1"/>
  <c r="L1326" i="3"/>
  <c r="E1327" i="3"/>
  <c r="E1326" i="2"/>
  <c r="F1325" i="2"/>
  <c r="L1327" i="3" l="1"/>
  <c r="F1327" i="3"/>
  <c r="E1328" i="3"/>
  <c r="E1327" i="2"/>
  <c r="F1326" i="2"/>
  <c r="F1328" i="3" l="1"/>
  <c r="L1328" i="3"/>
  <c r="E1329" i="3"/>
  <c r="E1328" i="2"/>
  <c r="F1327" i="2"/>
  <c r="L1329" i="3" l="1"/>
  <c r="F1329" i="3"/>
  <c r="E1330" i="3"/>
  <c r="E1329" i="2"/>
  <c r="F1328" i="2"/>
  <c r="L1330" i="3" l="1"/>
  <c r="F1330" i="3"/>
  <c r="E1331" i="3"/>
  <c r="E1330" i="2"/>
  <c r="F1329" i="2"/>
  <c r="L1331" i="3" l="1"/>
  <c r="F1331" i="3"/>
  <c r="E1332" i="3"/>
  <c r="E1331" i="2"/>
  <c r="F1330" i="2"/>
  <c r="L1332" i="3" l="1"/>
  <c r="F1332" i="3"/>
  <c r="E1333" i="3"/>
  <c r="E1332" i="2"/>
  <c r="F1331" i="2"/>
  <c r="F1333" i="3" l="1"/>
  <c r="E1334" i="3"/>
  <c r="L1333" i="3"/>
  <c r="E1333" i="2"/>
  <c r="F1332" i="2"/>
  <c r="F1334" i="3" l="1"/>
  <c r="L1334" i="3"/>
  <c r="E1335" i="3"/>
  <c r="E1334" i="2"/>
  <c r="F1333" i="2"/>
  <c r="L1335" i="3" l="1"/>
  <c r="F1335" i="3"/>
  <c r="E1336" i="3"/>
  <c r="E1335" i="2"/>
  <c r="F1334" i="2"/>
  <c r="F1336" i="3" l="1"/>
  <c r="L1336" i="3"/>
  <c r="E1337" i="3"/>
  <c r="E1336" i="2"/>
  <c r="F1335" i="2"/>
  <c r="L1337" i="3" l="1"/>
  <c r="F1337" i="3"/>
  <c r="E1338" i="3"/>
  <c r="E1337" i="2"/>
  <c r="F1336" i="2"/>
  <c r="L1338" i="3" l="1"/>
  <c r="F1338" i="3"/>
  <c r="E1339" i="3"/>
  <c r="E1338" i="2"/>
  <c r="F1337" i="2"/>
  <c r="L1339" i="3" l="1"/>
  <c r="F1339" i="3"/>
  <c r="E1340" i="3"/>
  <c r="E1339" i="2"/>
  <c r="F1338" i="2"/>
  <c r="L1340" i="3" l="1"/>
  <c r="F1340" i="3"/>
  <c r="E1341" i="3"/>
  <c r="E1340" i="2"/>
  <c r="F1339" i="2"/>
  <c r="L1341" i="3" l="1"/>
  <c r="E1342" i="3"/>
  <c r="F1341" i="3"/>
  <c r="E1341" i="2"/>
  <c r="F1340" i="2"/>
  <c r="F1342" i="3" l="1"/>
  <c r="L1342" i="3"/>
  <c r="E1343" i="3"/>
  <c r="E1342" i="2"/>
  <c r="F1341" i="2"/>
  <c r="L1343" i="3" l="1"/>
  <c r="F1343" i="3"/>
  <c r="E1344" i="3"/>
  <c r="E1343" i="2"/>
  <c r="F1342" i="2"/>
  <c r="F1344" i="3" l="1"/>
  <c r="L1344" i="3"/>
  <c r="E1345" i="3"/>
  <c r="E1344" i="2"/>
  <c r="F1343" i="2"/>
  <c r="L1345" i="3" l="1"/>
  <c r="F1345" i="3"/>
  <c r="E1346" i="3"/>
  <c r="E1345" i="2"/>
  <c r="F1344" i="2"/>
  <c r="L1346" i="3" l="1"/>
  <c r="F1346" i="3"/>
  <c r="E1347" i="3"/>
  <c r="E1346" i="2"/>
  <c r="F1345" i="2"/>
  <c r="L1347" i="3" l="1"/>
  <c r="F1347" i="3"/>
  <c r="E1348" i="3"/>
  <c r="E1347" i="2"/>
  <c r="F1346" i="2"/>
  <c r="L1348" i="3" l="1"/>
  <c r="F1348" i="3"/>
  <c r="E1349" i="3"/>
  <c r="E1348" i="2"/>
  <c r="F1347" i="2"/>
  <c r="L1349" i="3" l="1"/>
  <c r="F1349" i="3"/>
  <c r="E1350" i="3"/>
  <c r="E1349" i="2"/>
  <c r="F1348" i="2"/>
  <c r="F1350" i="3" l="1"/>
  <c r="L1350" i="3"/>
  <c r="E1351" i="3"/>
  <c r="E1350" i="2"/>
  <c r="F1349" i="2"/>
  <c r="L1351" i="3" l="1"/>
  <c r="F1351" i="3"/>
  <c r="E1352" i="3"/>
  <c r="E1351" i="2"/>
  <c r="F1350" i="2"/>
  <c r="F1352" i="3" l="1"/>
  <c r="L1352" i="3"/>
  <c r="E1353" i="3"/>
  <c r="E1352" i="2"/>
  <c r="F1351" i="2"/>
  <c r="L1353" i="3" l="1"/>
  <c r="F1353" i="3"/>
  <c r="E1354" i="3"/>
  <c r="E1353" i="2"/>
  <c r="F1352" i="2"/>
  <c r="L1354" i="3" l="1"/>
  <c r="F1354" i="3"/>
  <c r="E1355" i="3"/>
  <c r="E1354" i="2"/>
  <c r="F1353" i="2"/>
  <c r="L1355" i="3" l="1"/>
  <c r="F1355" i="3"/>
  <c r="E1356" i="3"/>
  <c r="E1355" i="2"/>
  <c r="F1354" i="2"/>
  <c r="L1356" i="3" l="1"/>
  <c r="F1356" i="3"/>
  <c r="E1357" i="3"/>
  <c r="E1356" i="2"/>
  <c r="F1355" i="2"/>
  <c r="L1357" i="3" l="1"/>
  <c r="F1357" i="3"/>
  <c r="E1358" i="3"/>
  <c r="E1357" i="2"/>
  <c r="F1356" i="2"/>
  <c r="F1358" i="3" l="1"/>
  <c r="L1358" i="3"/>
  <c r="E1359" i="3"/>
  <c r="E1358" i="2"/>
  <c r="F1357" i="2"/>
  <c r="L1359" i="3" l="1"/>
  <c r="F1359" i="3"/>
  <c r="E1360" i="3"/>
  <c r="E1359" i="2"/>
  <c r="F1358" i="2"/>
  <c r="F1360" i="3" l="1"/>
  <c r="L1360" i="3"/>
  <c r="E1361" i="3"/>
  <c r="E1360" i="2"/>
  <c r="F1359" i="2"/>
  <c r="L1361" i="3" l="1"/>
  <c r="F1361" i="3"/>
  <c r="E1362" i="3"/>
  <c r="E1361" i="2"/>
  <c r="F1360" i="2"/>
  <c r="L1362" i="3" l="1"/>
  <c r="F1362" i="3"/>
  <c r="E1363" i="3"/>
  <c r="E1362" i="2"/>
  <c r="F1361" i="2"/>
  <c r="L1363" i="3" l="1"/>
  <c r="F1363" i="3"/>
  <c r="E1364" i="3"/>
  <c r="E1363" i="2"/>
  <c r="F1362" i="2"/>
  <c r="L1364" i="3" l="1"/>
  <c r="F1364" i="3"/>
  <c r="E1365" i="3"/>
  <c r="E1364" i="2"/>
  <c r="F1363" i="2"/>
  <c r="E1366" i="3" l="1"/>
  <c r="L1365" i="3"/>
  <c r="F1365" i="3"/>
  <c r="E1365" i="2"/>
  <c r="F1364" i="2"/>
  <c r="F1366" i="3" l="1"/>
  <c r="L1366" i="3"/>
  <c r="E1367" i="3"/>
  <c r="E1366" i="2"/>
  <c r="F1365" i="2"/>
  <c r="L1367" i="3" l="1"/>
  <c r="F1367" i="3"/>
  <c r="E1368" i="3"/>
  <c r="E1367" i="2"/>
  <c r="F1366" i="2"/>
  <c r="F1368" i="3" l="1"/>
  <c r="L1368" i="3"/>
  <c r="E1369" i="3"/>
  <c r="E1368" i="2"/>
  <c r="F1367" i="2"/>
  <c r="L1369" i="3" l="1"/>
  <c r="F1369" i="3"/>
  <c r="E1370" i="3"/>
  <c r="E1369" i="2"/>
  <c r="F1368" i="2"/>
  <c r="L1370" i="3" l="1"/>
  <c r="F1370" i="3"/>
  <c r="E1371" i="3"/>
  <c r="E1370" i="2"/>
  <c r="F1369" i="2"/>
  <c r="L1371" i="3" l="1"/>
  <c r="F1371" i="3"/>
  <c r="E1372" i="3"/>
  <c r="E1371" i="2"/>
  <c r="F1370" i="2"/>
  <c r="L1372" i="3" l="1"/>
  <c r="F1372" i="3"/>
  <c r="E1373" i="3"/>
  <c r="E1372" i="2"/>
  <c r="F1371" i="2"/>
  <c r="L1373" i="3" l="1"/>
  <c r="F1373" i="3"/>
  <c r="E1374" i="3"/>
  <c r="E1373" i="2"/>
  <c r="F1372" i="2"/>
  <c r="F1374" i="3" l="1"/>
  <c r="L1374" i="3"/>
  <c r="E1375" i="3"/>
  <c r="E1374" i="2"/>
  <c r="F1373" i="2"/>
  <c r="L1375" i="3" l="1"/>
  <c r="F1375" i="3"/>
  <c r="E1376" i="3"/>
  <c r="E1375" i="2"/>
  <c r="F1374" i="2"/>
  <c r="F1376" i="3" l="1"/>
  <c r="L1376" i="3"/>
  <c r="E1377" i="3"/>
  <c r="E1376" i="2"/>
  <c r="F1375" i="2"/>
  <c r="L1377" i="3" l="1"/>
  <c r="F1377" i="3"/>
  <c r="E1378" i="3"/>
  <c r="E1377" i="2"/>
  <c r="F1376" i="2"/>
  <c r="L1378" i="3" l="1"/>
  <c r="F1378" i="3"/>
  <c r="E1379" i="3"/>
  <c r="E1378" i="2"/>
  <c r="F1377" i="2"/>
  <c r="L1379" i="3" l="1"/>
  <c r="F1379" i="3"/>
  <c r="E1380" i="3"/>
  <c r="E1379" i="2"/>
  <c r="F1378" i="2"/>
  <c r="L1380" i="3" l="1"/>
  <c r="F1380" i="3"/>
  <c r="E1381" i="3"/>
  <c r="E1380" i="2"/>
  <c r="F1379" i="2"/>
  <c r="E1382" i="3" l="1"/>
  <c r="F1381" i="3"/>
  <c r="L1381" i="3"/>
  <c r="E1381" i="2"/>
  <c r="F1380" i="2"/>
  <c r="F1382" i="3" l="1"/>
  <c r="L1382" i="3"/>
  <c r="E1383" i="3"/>
  <c r="E1382" i="2"/>
  <c r="F1381" i="2"/>
  <c r="L1383" i="3" l="1"/>
  <c r="F1383" i="3"/>
  <c r="E1384" i="3"/>
  <c r="E1383" i="2"/>
  <c r="F1382" i="2"/>
  <c r="F1384" i="3" l="1"/>
  <c r="L1384" i="3"/>
  <c r="E1385" i="3"/>
  <c r="E1384" i="2"/>
  <c r="F1383" i="2"/>
  <c r="L1385" i="3" l="1"/>
  <c r="F1385" i="3"/>
  <c r="E1386" i="3"/>
  <c r="E1385" i="2"/>
  <c r="F1384" i="2"/>
  <c r="L1386" i="3" l="1"/>
  <c r="F1386" i="3"/>
  <c r="E1387" i="3"/>
  <c r="E1386" i="2"/>
  <c r="F1385" i="2"/>
  <c r="L1387" i="3" l="1"/>
  <c r="F1387" i="3"/>
  <c r="E1388" i="3"/>
  <c r="E1387" i="2"/>
  <c r="F1386" i="2"/>
  <c r="L1388" i="3" l="1"/>
  <c r="F1388" i="3"/>
  <c r="E1389" i="3"/>
  <c r="E1388" i="2"/>
  <c r="F1387" i="2"/>
  <c r="L1389" i="3" l="1"/>
  <c r="F1389" i="3"/>
  <c r="E1390" i="3"/>
  <c r="E1389" i="2"/>
  <c r="F1388" i="2"/>
  <c r="F1390" i="3" l="1"/>
  <c r="L1390" i="3"/>
  <c r="E1391" i="3"/>
  <c r="E1390" i="2"/>
  <c r="F1389" i="2"/>
  <c r="L1391" i="3" l="1"/>
  <c r="F1391" i="3"/>
  <c r="E1392" i="3"/>
  <c r="E1391" i="2"/>
  <c r="F1390" i="2"/>
  <c r="F1392" i="3" l="1"/>
  <c r="L1392" i="3"/>
  <c r="E1393" i="3"/>
  <c r="E1392" i="2"/>
  <c r="F1391" i="2"/>
  <c r="L1393" i="3" l="1"/>
  <c r="F1393" i="3"/>
  <c r="E1394" i="3"/>
  <c r="E1393" i="2"/>
  <c r="F1392" i="2"/>
  <c r="L1394" i="3" l="1"/>
  <c r="F1394" i="3"/>
  <c r="E1395" i="3"/>
  <c r="E1394" i="2"/>
  <c r="F1393" i="2"/>
  <c r="L1395" i="3" l="1"/>
  <c r="F1395" i="3"/>
  <c r="E1396" i="3"/>
  <c r="E1395" i="2"/>
  <c r="F1394" i="2"/>
  <c r="L1396" i="3" l="1"/>
  <c r="F1396" i="3"/>
  <c r="E1397" i="3"/>
  <c r="E1396" i="2"/>
  <c r="F1395" i="2"/>
  <c r="E1398" i="3" l="1"/>
  <c r="L1397" i="3"/>
  <c r="F1397" i="3"/>
  <c r="E1397" i="2"/>
  <c r="F1396" i="2"/>
  <c r="F1398" i="3" l="1"/>
  <c r="L1398" i="3"/>
  <c r="E1399" i="3"/>
  <c r="E1398" i="2"/>
  <c r="F1397" i="2"/>
  <c r="L1399" i="3" l="1"/>
  <c r="F1399" i="3"/>
  <c r="E1400" i="3"/>
  <c r="E1399" i="2"/>
  <c r="F1398" i="2"/>
  <c r="F1400" i="3" l="1"/>
  <c r="L1400" i="3"/>
  <c r="E1401" i="3"/>
  <c r="E1400" i="2"/>
  <c r="F1399" i="2"/>
  <c r="L1401" i="3" l="1"/>
  <c r="F1401" i="3"/>
  <c r="E1402" i="3"/>
  <c r="E1401" i="2"/>
  <c r="F1400" i="2"/>
  <c r="L1402" i="3" l="1"/>
  <c r="F1402" i="3"/>
  <c r="E1403" i="3"/>
  <c r="E1402" i="2"/>
  <c r="F1401" i="2"/>
  <c r="L1403" i="3" l="1"/>
  <c r="F1403" i="3"/>
  <c r="E1404" i="3"/>
  <c r="E1403" i="2"/>
  <c r="F1402" i="2"/>
  <c r="L1404" i="3" l="1"/>
  <c r="F1404" i="3"/>
  <c r="E1405" i="3"/>
  <c r="E1404" i="2"/>
  <c r="F1403" i="2"/>
  <c r="L1405" i="3" l="1"/>
  <c r="F1405" i="3"/>
  <c r="E1406" i="3"/>
  <c r="E1405" i="2"/>
  <c r="F1404" i="2"/>
  <c r="F1406" i="3" l="1"/>
  <c r="L1406" i="3"/>
  <c r="E1407" i="3"/>
  <c r="E1406" i="2"/>
  <c r="F1405" i="2"/>
  <c r="L1407" i="3" l="1"/>
  <c r="F1407" i="3"/>
  <c r="E1408" i="3"/>
  <c r="E1407" i="2"/>
  <c r="F1406" i="2"/>
  <c r="F1408" i="3" l="1"/>
  <c r="L1408" i="3"/>
  <c r="E1409" i="3"/>
  <c r="E1408" i="2"/>
  <c r="F1407" i="2"/>
  <c r="L1409" i="3" l="1"/>
  <c r="F1409" i="3"/>
  <c r="E1410" i="3"/>
  <c r="E1409" i="2"/>
  <c r="F1408" i="2"/>
  <c r="L1410" i="3" l="1"/>
  <c r="F1410" i="3"/>
  <c r="E1411" i="3"/>
  <c r="E1410" i="2"/>
  <c r="F1409" i="2"/>
  <c r="L1411" i="3" l="1"/>
  <c r="F1411" i="3"/>
  <c r="E1412" i="3"/>
  <c r="E1411" i="2"/>
  <c r="F1410" i="2"/>
  <c r="L1412" i="3" l="1"/>
  <c r="F1412" i="3"/>
  <c r="E1413" i="3"/>
  <c r="E1412" i="2"/>
  <c r="F1411" i="2"/>
  <c r="L1413" i="3" l="1"/>
  <c r="E1414" i="3"/>
  <c r="F1413" i="3"/>
  <c r="E1413" i="2"/>
  <c r="F1412" i="2"/>
  <c r="F1414" i="3" l="1"/>
  <c r="L1414" i="3"/>
  <c r="E1415" i="3"/>
  <c r="E1414" i="2"/>
  <c r="F1413" i="2"/>
  <c r="L1415" i="3" l="1"/>
  <c r="F1415" i="3"/>
  <c r="E1416" i="3"/>
  <c r="E1415" i="2"/>
  <c r="F1414" i="2"/>
  <c r="F1416" i="3" l="1"/>
  <c r="L1416" i="3"/>
  <c r="E1417" i="3"/>
  <c r="E1416" i="2"/>
  <c r="F1415" i="2"/>
  <c r="L1417" i="3" l="1"/>
  <c r="F1417" i="3"/>
  <c r="E1418" i="3"/>
  <c r="E1417" i="2"/>
  <c r="F1416" i="2"/>
  <c r="L1418" i="3" l="1"/>
  <c r="F1418" i="3"/>
  <c r="E1419" i="3"/>
  <c r="E1418" i="2"/>
  <c r="F1417" i="2"/>
  <c r="L1419" i="3" l="1"/>
  <c r="F1419" i="3"/>
  <c r="E1420" i="3"/>
  <c r="E1419" i="2"/>
  <c r="F1418" i="2"/>
  <c r="L1420" i="3" l="1"/>
  <c r="F1420" i="3"/>
  <c r="E1421" i="3"/>
  <c r="E1420" i="2"/>
  <c r="F1419" i="2"/>
  <c r="L1421" i="3" l="1"/>
  <c r="F1421" i="3"/>
  <c r="E1422" i="3"/>
  <c r="E1421" i="2"/>
  <c r="F1420" i="2"/>
  <c r="F1422" i="3" l="1"/>
  <c r="L1422" i="3"/>
  <c r="E1423" i="3"/>
  <c r="E1422" i="2"/>
  <c r="F1421" i="2"/>
  <c r="L1423" i="3" l="1"/>
  <c r="F1423" i="3"/>
  <c r="E1424" i="3"/>
  <c r="E1423" i="2"/>
  <c r="F1422" i="2"/>
  <c r="F1424" i="3" l="1"/>
  <c r="L1424" i="3"/>
  <c r="E1425" i="3"/>
  <c r="E1424" i="2"/>
  <c r="F1423" i="2"/>
  <c r="L1425" i="3" l="1"/>
  <c r="F1425" i="3"/>
  <c r="E1426" i="3"/>
  <c r="E1425" i="2"/>
  <c r="F1424" i="2"/>
  <c r="L1426" i="3" l="1"/>
  <c r="F1426" i="3"/>
  <c r="E1427" i="3"/>
  <c r="E1426" i="2"/>
  <c r="F1425" i="2"/>
  <c r="L1427" i="3" l="1"/>
  <c r="F1427" i="3"/>
  <c r="E1428" i="3"/>
  <c r="E1427" i="2"/>
  <c r="F1426" i="2"/>
  <c r="L1428" i="3" l="1"/>
  <c r="F1428" i="3"/>
  <c r="E1429" i="3"/>
  <c r="E1428" i="2"/>
  <c r="F1427" i="2"/>
  <c r="F1429" i="3" l="1"/>
  <c r="L1429" i="3"/>
  <c r="E1430" i="3"/>
  <c r="E1429" i="2"/>
  <c r="F1428" i="2"/>
  <c r="F1430" i="3" l="1"/>
  <c r="L1430" i="3"/>
  <c r="E1431" i="3"/>
  <c r="E1430" i="2"/>
  <c r="F1429" i="2"/>
  <c r="L1431" i="3" l="1"/>
  <c r="F1431" i="3"/>
  <c r="E1432" i="3"/>
  <c r="E1431" i="2"/>
  <c r="F1430" i="2"/>
  <c r="F1432" i="3" l="1"/>
  <c r="L1432" i="3"/>
  <c r="E1433" i="3"/>
  <c r="E1432" i="2"/>
  <c r="F1431" i="2"/>
  <c r="L1433" i="3" l="1"/>
  <c r="F1433" i="3"/>
  <c r="E1434" i="3"/>
  <c r="E1433" i="2"/>
  <c r="F1432" i="2"/>
  <c r="L1434" i="3" l="1"/>
  <c r="F1434" i="3"/>
  <c r="E1435" i="3"/>
  <c r="E1434" i="2"/>
  <c r="F1433" i="2"/>
  <c r="L1435" i="3" l="1"/>
  <c r="F1435" i="3"/>
  <c r="E1436" i="3"/>
  <c r="E1435" i="2"/>
  <c r="F1434" i="2"/>
  <c r="L1436" i="3" l="1"/>
  <c r="F1436" i="3"/>
  <c r="E1437" i="3"/>
  <c r="E1436" i="2"/>
  <c r="F1435" i="2"/>
  <c r="E1438" i="3" l="1"/>
  <c r="L1437" i="3"/>
  <c r="F1437" i="3"/>
  <c r="E1437" i="2"/>
  <c r="F1436" i="2"/>
  <c r="F1438" i="3" l="1"/>
  <c r="L1438" i="3"/>
  <c r="E1439" i="3"/>
  <c r="E1438" i="2"/>
  <c r="F1437" i="2"/>
  <c r="L1439" i="3" l="1"/>
  <c r="F1439" i="3"/>
  <c r="E1440" i="3"/>
  <c r="E1439" i="2"/>
  <c r="F1438" i="2"/>
  <c r="F1440" i="3" l="1"/>
  <c r="L1440" i="3"/>
  <c r="E1441" i="3"/>
  <c r="E1440" i="2"/>
  <c r="F1439" i="2"/>
  <c r="L1441" i="3" l="1"/>
  <c r="F1441" i="3"/>
  <c r="E1442" i="3"/>
  <c r="E1441" i="2"/>
  <c r="F1440" i="2"/>
  <c r="L1442" i="3" l="1"/>
  <c r="F1442" i="3"/>
  <c r="E1443" i="3"/>
  <c r="E1442" i="2"/>
  <c r="F1441" i="2"/>
  <c r="L1443" i="3" l="1"/>
  <c r="F1443" i="3"/>
  <c r="E1444" i="3"/>
  <c r="E1443" i="2"/>
  <c r="F1442" i="2"/>
  <c r="L1444" i="3" l="1"/>
  <c r="F1444" i="3"/>
  <c r="E1445" i="3"/>
  <c r="E1444" i="2"/>
  <c r="F1443" i="2"/>
  <c r="L1445" i="3" l="1"/>
  <c r="F1445" i="3"/>
  <c r="E1446" i="3"/>
  <c r="E1445" i="2"/>
  <c r="F1444" i="2"/>
  <c r="F1446" i="3" l="1"/>
  <c r="L1446" i="3"/>
  <c r="E1447" i="3"/>
  <c r="E1446" i="2"/>
  <c r="F1445" i="2"/>
  <c r="L1447" i="3" l="1"/>
  <c r="F1447" i="3"/>
  <c r="E1448" i="3"/>
  <c r="E1447" i="2"/>
  <c r="F1446" i="2"/>
  <c r="F1448" i="3" l="1"/>
  <c r="L1448" i="3"/>
  <c r="E1449" i="3"/>
  <c r="E1448" i="2"/>
  <c r="F1447" i="2"/>
  <c r="L1449" i="3" l="1"/>
  <c r="F1449" i="3"/>
  <c r="E1450" i="3"/>
  <c r="E1449" i="2"/>
  <c r="F1448" i="2"/>
  <c r="L1450" i="3" l="1"/>
  <c r="F1450" i="3"/>
  <c r="E1451" i="3"/>
  <c r="E1450" i="2"/>
  <c r="F1449" i="2"/>
  <c r="L1451" i="3" l="1"/>
  <c r="F1451" i="3"/>
  <c r="E1452" i="3"/>
  <c r="E1451" i="2"/>
  <c r="F1450" i="2"/>
  <c r="L1452" i="3" l="1"/>
  <c r="F1452" i="3"/>
  <c r="E1453" i="3"/>
  <c r="E1452" i="2"/>
  <c r="F1451" i="2"/>
  <c r="L1453" i="3" l="1"/>
  <c r="E1454" i="3"/>
  <c r="F1453" i="3"/>
  <c r="E1453" i="2"/>
  <c r="F1452" i="2"/>
  <c r="F1454" i="3" l="1"/>
  <c r="L1454" i="3"/>
  <c r="E1455" i="3"/>
  <c r="E1454" i="2"/>
  <c r="F1453" i="2"/>
  <c r="L1455" i="3" l="1"/>
  <c r="F1455" i="3"/>
  <c r="E1456" i="3"/>
  <c r="E1455" i="2"/>
  <c r="F1454" i="2"/>
  <c r="F1456" i="3" l="1"/>
  <c r="L1456" i="3"/>
  <c r="E1457" i="3"/>
  <c r="E1456" i="2"/>
  <c r="F1455" i="2"/>
  <c r="L1457" i="3" l="1"/>
  <c r="F1457" i="3"/>
  <c r="E1458" i="3"/>
  <c r="E1457" i="2"/>
  <c r="F1456" i="2"/>
  <c r="L1458" i="3" l="1"/>
  <c r="F1458" i="3"/>
  <c r="E1459" i="3"/>
  <c r="E1458" i="2"/>
  <c r="F1457" i="2"/>
  <c r="L1459" i="3" l="1"/>
  <c r="F1459" i="3"/>
  <c r="E1460" i="3"/>
  <c r="E1459" i="2"/>
  <c r="F1458" i="2"/>
  <c r="L1460" i="3" l="1"/>
  <c r="F1460" i="3"/>
  <c r="E1461" i="3"/>
  <c r="E1460" i="2"/>
  <c r="F1459" i="2"/>
  <c r="L1461" i="3" l="1"/>
  <c r="F1461" i="3"/>
  <c r="E1462" i="3"/>
  <c r="E1461" i="2"/>
  <c r="F1460" i="2"/>
  <c r="F1462" i="3" l="1"/>
  <c r="L1462" i="3"/>
  <c r="E1463" i="3"/>
  <c r="E1462" i="2"/>
  <c r="F1461" i="2"/>
  <c r="L1463" i="3" l="1"/>
  <c r="F1463" i="3"/>
  <c r="E1464" i="3"/>
  <c r="E1463" i="2"/>
  <c r="F1462" i="2"/>
  <c r="F1464" i="3" l="1"/>
  <c r="L1464" i="3"/>
  <c r="E1465" i="3"/>
  <c r="E1464" i="2"/>
  <c r="F1463" i="2"/>
  <c r="L1465" i="3" l="1"/>
  <c r="F1465" i="3"/>
  <c r="E1466" i="3"/>
  <c r="E1465" i="2"/>
  <c r="F1464" i="2"/>
  <c r="L1466" i="3" l="1"/>
  <c r="F1466" i="3"/>
  <c r="E1467" i="3"/>
  <c r="E1466" i="2"/>
  <c r="F1465" i="2"/>
  <c r="L1467" i="3" l="1"/>
  <c r="F1467" i="3"/>
  <c r="E1468" i="3"/>
  <c r="E1467" i="2"/>
  <c r="F1466" i="2"/>
  <c r="L1468" i="3" l="1"/>
  <c r="F1468" i="3"/>
  <c r="E1469" i="3"/>
  <c r="E1468" i="2"/>
  <c r="F1467" i="2"/>
  <c r="F1469" i="3" l="1"/>
  <c r="E1470" i="3"/>
  <c r="L1469" i="3"/>
  <c r="E1469" i="2"/>
  <c r="F1468" i="2"/>
  <c r="F1470" i="3" l="1"/>
  <c r="L1470" i="3"/>
  <c r="E1471" i="3"/>
  <c r="E1470" i="2"/>
  <c r="F1469" i="2"/>
  <c r="L1471" i="3" l="1"/>
  <c r="F1471" i="3"/>
  <c r="E1472" i="3"/>
  <c r="E1471" i="2"/>
  <c r="F1470" i="2"/>
  <c r="F1472" i="3" l="1"/>
  <c r="L1472" i="3"/>
  <c r="E1473" i="3"/>
  <c r="E1472" i="2"/>
  <c r="F1471" i="2"/>
  <c r="L1473" i="3" l="1"/>
  <c r="F1473" i="3"/>
  <c r="E1474" i="3"/>
  <c r="E1473" i="2"/>
  <c r="F1472" i="2"/>
  <c r="L1474" i="3" l="1"/>
  <c r="F1474" i="3"/>
  <c r="E1475" i="3"/>
  <c r="E1474" i="2"/>
  <c r="F1473" i="2"/>
  <c r="L1475" i="3" l="1"/>
  <c r="F1475" i="3"/>
  <c r="E1476" i="3"/>
  <c r="E1475" i="2"/>
  <c r="F1474" i="2"/>
  <c r="L1476" i="3" l="1"/>
  <c r="F1476" i="3"/>
  <c r="E1477" i="3"/>
  <c r="E1476" i="2"/>
  <c r="F1475" i="2"/>
  <c r="L1477" i="3" l="1"/>
  <c r="F1477" i="3"/>
  <c r="E1478" i="3"/>
  <c r="E1477" i="2"/>
  <c r="F1476" i="2"/>
  <c r="F1478" i="3" l="1"/>
  <c r="L1478" i="3"/>
  <c r="E1479" i="3"/>
  <c r="E1478" i="2"/>
  <c r="F1477" i="2"/>
  <c r="L1479" i="3" l="1"/>
  <c r="F1479" i="3"/>
  <c r="E1480" i="3"/>
  <c r="E1479" i="2"/>
  <c r="F1478" i="2"/>
  <c r="F1480" i="3" l="1"/>
  <c r="L1480" i="3"/>
  <c r="E1481" i="3"/>
  <c r="E1480" i="2"/>
  <c r="F1479" i="2"/>
  <c r="L1481" i="3" l="1"/>
  <c r="F1481" i="3"/>
  <c r="E1482" i="3"/>
  <c r="E1481" i="2"/>
  <c r="F1480" i="2"/>
  <c r="F1482" i="3" l="1"/>
  <c r="L1482" i="3"/>
  <c r="E1483" i="3"/>
  <c r="E1482" i="2"/>
  <c r="F1481" i="2"/>
  <c r="L1483" i="3" l="1"/>
  <c r="F1483" i="3"/>
  <c r="E1484" i="3"/>
  <c r="E1483" i="2"/>
  <c r="F1482" i="2"/>
  <c r="F1484" i="3" l="1"/>
  <c r="E1485" i="3"/>
  <c r="L1484" i="3"/>
  <c r="E1484" i="2"/>
  <c r="F1483" i="2"/>
  <c r="L1485" i="3" l="1"/>
  <c r="F1485" i="3"/>
  <c r="E1486" i="3"/>
  <c r="E1485" i="2"/>
  <c r="F1484" i="2"/>
  <c r="F1486" i="3" l="1"/>
  <c r="L1486" i="3"/>
  <c r="E1487" i="3"/>
  <c r="E1486" i="2"/>
  <c r="F1485" i="2"/>
  <c r="F1487" i="3" l="1"/>
  <c r="E1488" i="3"/>
  <c r="L1487" i="3"/>
  <c r="E1487" i="2"/>
  <c r="F1486" i="2"/>
  <c r="L1488" i="3" l="1"/>
  <c r="F1488" i="3"/>
  <c r="E1489" i="3"/>
  <c r="E1488" i="2"/>
  <c r="F1487" i="2"/>
  <c r="L1489" i="3" l="1"/>
  <c r="F1489" i="3"/>
  <c r="E1490" i="3"/>
  <c r="E1489" i="2"/>
  <c r="F1488" i="2"/>
  <c r="F1490" i="3" l="1"/>
  <c r="L1490" i="3"/>
  <c r="E1491" i="3"/>
  <c r="E1490" i="2"/>
  <c r="F1489" i="2"/>
  <c r="L1491" i="3" l="1"/>
  <c r="F1491" i="3"/>
  <c r="E1492" i="3"/>
  <c r="E1491" i="2"/>
  <c r="F1490" i="2"/>
  <c r="L1492" i="3" l="1"/>
  <c r="F1492" i="3"/>
  <c r="E1493" i="3"/>
  <c r="E1492" i="2"/>
  <c r="F1491" i="2"/>
  <c r="L1493" i="3" l="1"/>
  <c r="F1493" i="3"/>
  <c r="E1494" i="3"/>
  <c r="E1493" i="2"/>
  <c r="F1492" i="2"/>
  <c r="L1494" i="3" l="1"/>
  <c r="F1494" i="3"/>
  <c r="E1495" i="3"/>
  <c r="E1494" i="2"/>
  <c r="F1493" i="2"/>
  <c r="F1495" i="3" l="1"/>
  <c r="L1495" i="3"/>
  <c r="E1496" i="3"/>
  <c r="E1495" i="2"/>
  <c r="F1494" i="2"/>
  <c r="L1496" i="3" l="1"/>
  <c r="F1496" i="3"/>
  <c r="E1497" i="3"/>
  <c r="E1496" i="2"/>
  <c r="F1495" i="2"/>
  <c r="L1497" i="3" l="1"/>
  <c r="F1497" i="3"/>
  <c r="E1498" i="3"/>
  <c r="E1497" i="2"/>
  <c r="F1496" i="2"/>
  <c r="L1498" i="3" l="1"/>
  <c r="F1498" i="3"/>
  <c r="E1499" i="3"/>
  <c r="E1498" i="2"/>
  <c r="F1497" i="2"/>
  <c r="L1499" i="3" l="1"/>
  <c r="E1500" i="3"/>
  <c r="F1499" i="3"/>
  <c r="E1499" i="2"/>
  <c r="F1498" i="2"/>
  <c r="L1500" i="3" l="1"/>
  <c r="F1500" i="3"/>
  <c r="E1501" i="3"/>
  <c r="E1500" i="2"/>
  <c r="F1499" i="2"/>
  <c r="L1501" i="3" l="1"/>
  <c r="F1501" i="3"/>
  <c r="E1502" i="3"/>
  <c r="E1501" i="2"/>
  <c r="F1500" i="2"/>
  <c r="F1502" i="3" l="1"/>
  <c r="L1502" i="3"/>
  <c r="E1503" i="3"/>
  <c r="E1502" i="2"/>
  <c r="F1501" i="2"/>
  <c r="L1503" i="3" l="1"/>
  <c r="F1503" i="3"/>
  <c r="E1504" i="3"/>
  <c r="E1503" i="2"/>
  <c r="F1502" i="2"/>
  <c r="L1504" i="3" l="1"/>
  <c r="F1504" i="3"/>
  <c r="E1505" i="3"/>
  <c r="E1504" i="2"/>
  <c r="F1503" i="2"/>
  <c r="L1505" i="3" l="1"/>
  <c r="F1505" i="3"/>
  <c r="E1506" i="3"/>
  <c r="E1505" i="2"/>
  <c r="F1504" i="2"/>
  <c r="L1506" i="3" l="1"/>
  <c r="F1506" i="3"/>
  <c r="E1507" i="3"/>
  <c r="E1506" i="2"/>
  <c r="F1505" i="2"/>
  <c r="L1507" i="3" l="1"/>
  <c r="F1507" i="3"/>
  <c r="E1508" i="3"/>
  <c r="E1507" i="2"/>
  <c r="F1506" i="2"/>
  <c r="F1508" i="3" l="1"/>
  <c r="L1508" i="3"/>
  <c r="E1509" i="3"/>
  <c r="E1508" i="2"/>
  <c r="F1507" i="2"/>
  <c r="L1509" i="3" l="1"/>
  <c r="F1509" i="3"/>
  <c r="E1510" i="3"/>
  <c r="E1509" i="2"/>
  <c r="F1508" i="2"/>
  <c r="F1510" i="3" l="1"/>
  <c r="L1510" i="3"/>
  <c r="E1511" i="3"/>
  <c r="E1510" i="2"/>
  <c r="F1509" i="2"/>
  <c r="L1511" i="3" l="1"/>
  <c r="F1511" i="3"/>
  <c r="E1512" i="3"/>
  <c r="E1511" i="2"/>
  <c r="F1510" i="2"/>
  <c r="L1512" i="3" l="1"/>
  <c r="F1512" i="3"/>
  <c r="E1513" i="3"/>
  <c r="E1512" i="2"/>
  <c r="F1511" i="2"/>
  <c r="L1513" i="3" l="1"/>
  <c r="F1513" i="3"/>
  <c r="E1514" i="3"/>
  <c r="E1513" i="2"/>
  <c r="F1512" i="2"/>
  <c r="L1514" i="3" l="1"/>
  <c r="F1514" i="3"/>
  <c r="E1515" i="3"/>
  <c r="E1514" i="2"/>
  <c r="F1513" i="2"/>
  <c r="L1515" i="3" l="1"/>
  <c r="E1516" i="3"/>
  <c r="F1515" i="3"/>
  <c r="E1515" i="2"/>
  <c r="F1514" i="2"/>
  <c r="L1516" i="3" l="1"/>
  <c r="F1516" i="3"/>
  <c r="E1517" i="3"/>
  <c r="E1516" i="2"/>
  <c r="F1515" i="2"/>
  <c r="L1517" i="3" l="1"/>
  <c r="F1517" i="3"/>
  <c r="E1518" i="3"/>
  <c r="E1517" i="2"/>
  <c r="F1516" i="2"/>
  <c r="F1518" i="3" l="1"/>
  <c r="L1518" i="3"/>
  <c r="E1519" i="3"/>
  <c r="E1518" i="2"/>
  <c r="F1517" i="2"/>
  <c r="L1519" i="3" l="1"/>
  <c r="F1519" i="3"/>
  <c r="E1520" i="3"/>
  <c r="E1519" i="2"/>
  <c r="F1518" i="2"/>
  <c r="L1520" i="3" l="1"/>
  <c r="F1520" i="3"/>
  <c r="E1521" i="3"/>
  <c r="E1520" i="2"/>
  <c r="F1519" i="2"/>
  <c r="L1521" i="3" l="1"/>
  <c r="F1521" i="3"/>
  <c r="E1522" i="3"/>
  <c r="E1521" i="2"/>
  <c r="F1520" i="2"/>
  <c r="L1522" i="3" l="1"/>
  <c r="F1522" i="3"/>
  <c r="E1523" i="3"/>
  <c r="E1522" i="2"/>
  <c r="F1521" i="2"/>
  <c r="L1523" i="3" l="1"/>
  <c r="F1523" i="3"/>
  <c r="E1524" i="3"/>
  <c r="E1523" i="2"/>
  <c r="F1522" i="2"/>
  <c r="F1524" i="3" l="1"/>
  <c r="L1524" i="3"/>
  <c r="E1525" i="3"/>
  <c r="E1524" i="2"/>
  <c r="F1523" i="2"/>
  <c r="L1525" i="3" l="1"/>
  <c r="F1525" i="3"/>
  <c r="E1526" i="3"/>
  <c r="E1525" i="2"/>
  <c r="F1524" i="2"/>
  <c r="F1526" i="3" l="1"/>
  <c r="L1526" i="3"/>
  <c r="E1527" i="3"/>
  <c r="E1526" i="2"/>
  <c r="F1525" i="2"/>
  <c r="L1527" i="3" l="1"/>
  <c r="F1527" i="3"/>
  <c r="E1528" i="3"/>
  <c r="E1527" i="2"/>
  <c r="F1526" i="2"/>
  <c r="L1528" i="3" l="1"/>
  <c r="F1528" i="3"/>
  <c r="E1529" i="3"/>
  <c r="E1528" i="2"/>
  <c r="F1527" i="2"/>
  <c r="L1529" i="3" l="1"/>
  <c r="F1529" i="3"/>
  <c r="E1530" i="3"/>
  <c r="E1529" i="2"/>
  <c r="F1528" i="2"/>
  <c r="L1530" i="3" l="1"/>
  <c r="F1530" i="3"/>
  <c r="E1531" i="3"/>
  <c r="E1530" i="2"/>
  <c r="F1529" i="2"/>
  <c r="L1531" i="3" l="1"/>
  <c r="E1532" i="3"/>
  <c r="F1531" i="3"/>
  <c r="E1531" i="2"/>
  <c r="F1530" i="2"/>
  <c r="L1532" i="3" l="1"/>
  <c r="F1532" i="3"/>
  <c r="E1533" i="3"/>
  <c r="E1532" i="2"/>
  <c r="F1531" i="2"/>
  <c r="L1533" i="3" l="1"/>
  <c r="F1533" i="3"/>
  <c r="E1534" i="3"/>
  <c r="E1533" i="2"/>
  <c r="F1532" i="2"/>
  <c r="F1534" i="3" l="1"/>
  <c r="L1534" i="3"/>
  <c r="E1535" i="3"/>
  <c r="E1534" i="2"/>
  <c r="F1533" i="2"/>
  <c r="L1535" i="3" l="1"/>
  <c r="F1535" i="3"/>
  <c r="E1536" i="3"/>
  <c r="E1535" i="2"/>
  <c r="F1534" i="2"/>
  <c r="L1536" i="3" l="1"/>
  <c r="F1536" i="3"/>
  <c r="E1537" i="3"/>
  <c r="E1536" i="2"/>
  <c r="F1535" i="2"/>
  <c r="L1537" i="3" l="1"/>
  <c r="F1537" i="3"/>
  <c r="E1538" i="3"/>
  <c r="E1537" i="2"/>
  <c r="F1536" i="2"/>
  <c r="L1538" i="3" l="1"/>
  <c r="F1538" i="3"/>
  <c r="E1539" i="3"/>
  <c r="E1538" i="2"/>
  <c r="F1537" i="2"/>
  <c r="L1539" i="3" l="1"/>
  <c r="F1539" i="3"/>
  <c r="E1540" i="3"/>
  <c r="E1539" i="2"/>
  <c r="F1538" i="2"/>
  <c r="F1540" i="3" l="1"/>
  <c r="L1540" i="3"/>
  <c r="E1541" i="3"/>
  <c r="E1540" i="2"/>
  <c r="F1539" i="2"/>
  <c r="L1541" i="3" l="1"/>
  <c r="F1541" i="3"/>
  <c r="E1542" i="3"/>
  <c r="E1541" i="2"/>
  <c r="F1540" i="2"/>
  <c r="F1542" i="3" l="1"/>
  <c r="L1542" i="3"/>
  <c r="E1543" i="3"/>
  <c r="E1542" i="2"/>
  <c r="F1541" i="2"/>
  <c r="L1543" i="3" l="1"/>
  <c r="F1543" i="3"/>
  <c r="E1544" i="3"/>
  <c r="E1543" i="2"/>
  <c r="F1542" i="2"/>
  <c r="L1544" i="3" l="1"/>
  <c r="F1544" i="3"/>
  <c r="E1545" i="3"/>
  <c r="E1544" i="2"/>
  <c r="F1543" i="2"/>
  <c r="L1545" i="3" l="1"/>
  <c r="F1545" i="3"/>
  <c r="E1546" i="3"/>
  <c r="E1545" i="2"/>
  <c r="F1544" i="2"/>
  <c r="L1546" i="3" l="1"/>
  <c r="F1546" i="3"/>
  <c r="E1547" i="3"/>
  <c r="E1546" i="2"/>
  <c r="F1545" i="2"/>
  <c r="L1547" i="3" l="1"/>
  <c r="F1547" i="3"/>
  <c r="E1548" i="3"/>
  <c r="E1547" i="2"/>
  <c r="F1546" i="2"/>
  <c r="L1548" i="3" l="1"/>
  <c r="F1548" i="3"/>
  <c r="E1549" i="3"/>
  <c r="E1548" i="2"/>
  <c r="F1547" i="2"/>
  <c r="F1549" i="3" l="1"/>
  <c r="L1549" i="3"/>
  <c r="E1550" i="3"/>
  <c r="E1549" i="2"/>
  <c r="F1548" i="2"/>
  <c r="L1550" i="3" l="1"/>
  <c r="F1550" i="3"/>
  <c r="E1551" i="3"/>
  <c r="E1550" i="2"/>
  <c r="F1549" i="2"/>
  <c r="L1551" i="3" l="1"/>
  <c r="F1551" i="3"/>
  <c r="E1552" i="3"/>
  <c r="E1551" i="2"/>
  <c r="F1550" i="2"/>
  <c r="F1552" i="3" l="1"/>
  <c r="L1552" i="3"/>
  <c r="E1553" i="3"/>
  <c r="E1552" i="2"/>
  <c r="F1551" i="2"/>
  <c r="F1553" i="3" l="1"/>
  <c r="L1553" i="3"/>
  <c r="E1554" i="3"/>
  <c r="E1553" i="2"/>
  <c r="F1552" i="2"/>
  <c r="L1554" i="3" l="1"/>
  <c r="F1554" i="3"/>
  <c r="E1555" i="3"/>
  <c r="E1554" i="2"/>
  <c r="F1553" i="2"/>
  <c r="L1555" i="3" l="1"/>
  <c r="F1555" i="3"/>
  <c r="E1556" i="3"/>
  <c r="E1555" i="2"/>
  <c r="F1554" i="2"/>
  <c r="L1556" i="3" l="1"/>
  <c r="F1556" i="3"/>
  <c r="E1557" i="3"/>
  <c r="E1556" i="2"/>
  <c r="F1555" i="2"/>
  <c r="F1557" i="3" l="1"/>
  <c r="L1557" i="3"/>
  <c r="E1558" i="3"/>
  <c r="E1557" i="2"/>
  <c r="F1556" i="2"/>
  <c r="L1558" i="3" l="1"/>
  <c r="F1558" i="3"/>
  <c r="E1559" i="3"/>
  <c r="E1558" i="2"/>
  <c r="F1557" i="2"/>
  <c r="L1559" i="3" l="1"/>
  <c r="F1559" i="3"/>
  <c r="E1560" i="3"/>
  <c r="E1559" i="2"/>
  <c r="F1558" i="2"/>
  <c r="L1560" i="3" l="1"/>
  <c r="F1560" i="3"/>
  <c r="E1561" i="3"/>
  <c r="E1560" i="2"/>
  <c r="F1559" i="2"/>
  <c r="L1561" i="3" l="1"/>
  <c r="F1561" i="3"/>
  <c r="E1562" i="3"/>
  <c r="E1561" i="2"/>
  <c r="F1560" i="2"/>
  <c r="E1563" i="3" l="1"/>
  <c r="L1562" i="3"/>
  <c r="F1562" i="3"/>
  <c r="E1562" i="2"/>
  <c r="F1561" i="2"/>
  <c r="L1563" i="3" l="1"/>
  <c r="F1563" i="3"/>
  <c r="E1564" i="3"/>
  <c r="E1563" i="2"/>
  <c r="F1562" i="2"/>
  <c r="L1564" i="3" l="1"/>
  <c r="F1564" i="3"/>
  <c r="E1565" i="3"/>
  <c r="E1564" i="2"/>
  <c r="F1563" i="2"/>
  <c r="F1565" i="3" l="1"/>
  <c r="L1565" i="3"/>
  <c r="E1566" i="3"/>
  <c r="E1565" i="2"/>
  <c r="F1564" i="2"/>
  <c r="L1566" i="3" l="1"/>
  <c r="F1566" i="3"/>
  <c r="E1567" i="3"/>
  <c r="E1566" i="2"/>
  <c r="F1565" i="2"/>
  <c r="F1567" i="3" l="1"/>
  <c r="L1567" i="3"/>
  <c r="E1568" i="3"/>
  <c r="E1567" i="2"/>
  <c r="F1566" i="2"/>
  <c r="L1568" i="3" l="1"/>
  <c r="F1568" i="3"/>
  <c r="E1569" i="3"/>
  <c r="E1568" i="2"/>
  <c r="F1567" i="2"/>
  <c r="L1569" i="3" l="1"/>
  <c r="F1569" i="3"/>
  <c r="E1570" i="3"/>
  <c r="E1569" i="2"/>
  <c r="F1568" i="2"/>
  <c r="L1570" i="3" l="1"/>
  <c r="F1570" i="3"/>
  <c r="E1571" i="3"/>
  <c r="E1570" i="2"/>
  <c r="F1569" i="2"/>
  <c r="L1571" i="3" l="1"/>
  <c r="F1571" i="3"/>
  <c r="E1572" i="3"/>
  <c r="E1571" i="2"/>
  <c r="F1570" i="2"/>
  <c r="L1572" i="3" l="1"/>
  <c r="F1572" i="3"/>
  <c r="E1573" i="3"/>
  <c r="E1572" i="2"/>
  <c r="F1571" i="2"/>
  <c r="F1573" i="3" l="1"/>
  <c r="L1573" i="3"/>
  <c r="E1574" i="3"/>
  <c r="E1573" i="2"/>
  <c r="F1572" i="2"/>
  <c r="L1574" i="3" l="1"/>
  <c r="F1574" i="3"/>
  <c r="E1575" i="3"/>
  <c r="E1574" i="2"/>
  <c r="F1573" i="2"/>
  <c r="L1575" i="3" l="1"/>
  <c r="F1575" i="3"/>
  <c r="E1576" i="3"/>
  <c r="E1575" i="2"/>
  <c r="F1574" i="2"/>
  <c r="F1576" i="3" l="1"/>
  <c r="L1576" i="3"/>
  <c r="E1577" i="3"/>
  <c r="E1576" i="2"/>
  <c r="F1575" i="2"/>
  <c r="L1577" i="3" l="1"/>
  <c r="F1577" i="3"/>
  <c r="E1578" i="3"/>
  <c r="E1577" i="2"/>
  <c r="F1576" i="2"/>
  <c r="L1578" i="3" l="1"/>
  <c r="F1578" i="3"/>
  <c r="E1579" i="3"/>
  <c r="E1578" i="2"/>
  <c r="F1577" i="2"/>
  <c r="L1579" i="3" l="1"/>
  <c r="F1579" i="3"/>
  <c r="E1580" i="3"/>
  <c r="E1579" i="2"/>
  <c r="F1578" i="2"/>
  <c r="L1580" i="3" l="1"/>
  <c r="F1580" i="3"/>
  <c r="E1581" i="3"/>
  <c r="E1580" i="2"/>
  <c r="F1579" i="2"/>
  <c r="F1581" i="3" l="1"/>
  <c r="L1581" i="3"/>
  <c r="E1582" i="3"/>
  <c r="E1581" i="2"/>
  <c r="F1580" i="2"/>
  <c r="L1582" i="3" l="1"/>
  <c r="F1582" i="3"/>
  <c r="E1583" i="3"/>
  <c r="E1582" i="2"/>
  <c r="F1581" i="2"/>
  <c r="L1583" i="3" l="1"/>
  <c r="F1583" i="3"/>
  <c r="E1584" i="3"/>
  <c r="E1583" i="2"/>
  <c r="F1582" i="2"/>
  <c r="L1584" i="3" l="1"/>
  <c r="F1584" i="3"/>
  <c r="E1585" i="3"/>
  <c r="E1584" i="2"/>
  <c r="F1583" i="2"/>
  <c r="F1585" i="3" l="1"/>
  <c r="L1585" i="3"/>
  <c r="E1586" i="3"/>
  <c r="E1585" i="2"/>
  <c r="F1584" i="2"/>
  <c r="L1586" i="3" l="1"/>
  <c r="F1586" i="3"/>
  <c r="E1587" i="3"/>
  <c r="E1586" i="2"/>
  <c r="F1585" i="2"/>
  <c r="L1587" i="3" l="1"/>
  <c r="F1587" i="3"/>
  <c r="E1588" i="3"/>
  <c r="E1587" i="2"/>
  <c r="F1586" i="2"/>
  <c r="L1588" i="3" l="1"/>
  <c r="F1588" i="3"/>
  <c r="E1589" i="3"/>
  <c r="E1588" i="2"/>
  <c r="F1587" i="2"/>
  <c r="F1589" i="3" l="1"/>
  <c r="L1589" i="3"/>
  <c r="E1590" i="3"/>
  <c r="E1589" i="2"/>
  <c r="F1588" i="2"/>
  <c r="L1590" i="3" l="1"/>
  <c r="F1590" i="3"/>
  <c r="E1591" i="3"/>
  <c r="E1590" i="2"/>
  <c r="F1589" i="2"/>
  <c r="L1591" i="3" l="1"/>
  <c r="F1591" i="3"/>
  <c r="E1592" i="3"/>
  <c r="E1591" i="2"/>
  <c r="F1590" i="2"/>
  <c r="L1592" i="3" l="1"/>
  <c r="F1592" i="3"/>
  <c r="E1593" i="3"/>
  <c r="E1592" i="2"/>
  <c r="F1591" i="2"/>
  <c r="L1593" i="3" l="1"/>
  <c r="F1593" i="3"/>
  <c r="E1594" i="3"/>
  <c r="E1593" i="2"/>
  <c r="F1592" i="2"/>
  <c r="E1595" i="3" l="1"/>
  <c r="L1594" i="3"/>
  <c r="F1594" i="3"/>
  <c r="E1594" i="2"/>
  <c r="F1593" i="2"/>
  <c r="L1595" i="3" l="1"/>
  <c r="F1595" i="3"/>
  <c r="E1596" i="3"/>
  <c r="E1595" i="2"/>
  <c r="F1594" i="2"/>
  <c r="L1596" i="3" l="1"/>
  <c r="F1596" i="3"/>
  <c r="E1597" i="3"/>
  <c r="E1596" i="2"/>
  <c r="F1595" i="2"/>
  <c r="F1597" i="3" l="1"/>
  <c r="L1597" i="3"/>
  <c r="E1598" i="3"/>
  <c r="E1597" i="2"/>
  <c r="F1596" i="2"/>
  <c r="L1598" i="3" l="1"/>
  <c r="F1598" i="3"/>
  <c r="E1599" i="3"/>
  <c r="E1598" i="2"/>
  <c r="F1597" i="2"/>
  <c r="F1599" i="3" l="1"/>
  <c r="L1599" i="3"/>
  <c r="E1600" i="3"/>
  <c r="E1599" i="2"/>
  <c r="F1598" i="2"/>
  <c r="L1600" i="3" l="1"/>
  <c r="F1600" i="3"/>
  <c r="E1601" i="3"/>
  <c r="E1600" i="2"/>
  <c r="F1599" i="2"/>
  <c r="L1601" i="3" l="1"/>
  <c r="F1601" i="3"/>
  <c r="E1602" i="3"/>
  <c r="E1601" i="2"/>
  <c r="F1600" i="2"/>
  <c r="L1602" i="3" l="1"/>
  <c r="F1602" i="3"/>
  <c r="E1603" i="3"/>
  <c r="E1602" i="2"/>
  <c r="F1601" i="2"/>
  <c r="L1603" i="3" l="1"/>
  <c r="F1603" i="3"/>
  <c r="E1604" i="3"/>
  <c r="E1603" i="2"/>
  <c r="F1602" i="2"/>
  <c r="L1604" i="3" l="1"/>
  <c r="F1604" i="3"/>
  <c r="E1605" i="3"/>
  <c r="E1604" i="2"/>
  <c r="F1603" i="2"/>
  <c r="F1605" i="3" l="1"/>
  <c r="L1605" i="3"/>
  <c r="E1606" i="3"/>
  <c r="E1605" i="2"/>
  <c r="F1604" i="2"/>
  <c r="L1606" i="3" l="1"/>
  <c r="F1606" i="3"/>
  <c r="E1607" i="3"/>
  <c r="E1606" i="2"/>
  <c r="F1605" i="2"/>
  <c r="L1607" i="3" l="1"/>
  <c r="F1607" i="3"/>
  <c r="E1608" i="3"/>
  <c r="E1607" i="2"/>
  <c r="F1606" i="2"/>
  <c r="F1608" i="3" l="1"/>
  <c r="L1608" i="3"/>
  <c r="E1609" i="3"/>
  <c r="E1608" i="2"/>
  <c r="F1607" i="2"/>
  <c r="L1609" i="3" l="1"/>
  <c r="F1609" i="3"/>
  <c r="E1610" i="3"/>
  <c r="E1609" i="2"/>
  <c r="F1608" i="2"/>
  <c r="L1610" i="3" l="1"/>
  <c r="F1610" i="3"/>
  <c r="E1611" i="3"/>
  <c r="E1610" i="2"/>
  <c r="F1609" i="2"/>
  <c r="L1611" i="3" l="1"/>
  <c r="F1611" i="3"/>
  <c r="E1612" i="3"/>
  <c r="E1611" i="2"/>
  <c r="F1610" i="2"/>
  <c r="L1612" i="3" l="1"/>
  <c r="F1612" i="3"/>
  <c r="E1613" i="3"/>
  <c r="E1612" i="2"/>
  <c r="F1611" i="2"/>
  <c r="L1613" i="3" l="1"/>
  <c r="F1613" i="3"/>
  <c r="E1614" i="3"/>
  <c r="E1613" i="2"/>
  <c r="F1612" i="2"/>
  <c r="L1614" i="3" l="1"/>
  <c r="F1614" i="3"/>
  <c r="E1615" i="3"/>
  <c r="E1614" i="2"/>
  <c r="F1613" i="2"/>
  <c r="L1615" i="3" l="1"/>
  <c r="F1615" i="3"/>
  <c r="E1616" i="3"/>
  <c r="E1615" i="2"/>
  <c r="F1614" i="2"/>
  <c r="F1616" i="3" l="1"/>
  <c r="L1616" i="3"/>
  <c r="E1617" i="3"/>
  <c r="E1616" i="2"/>
  <c r="F1615" i="2"/>
  <c r="F1617" i="3" l="1"/>
  <c r="L1617" i="3"/>
  <c r="E1618" i="3"/>
  <c r="E1617" i="2"/>
  <c r="F1616" i="2"/>
  <c r="L1618" i="3" l="1"/>
  <c r="F1618" i="3"/>
  <c r="E1619" i="3"/>
  <c r="E1618" i="2"/>
  <c r="F1617" i="2"/>
  <c r="F1619" i="3" l="1"/>
  <c r="L1619" i="3"/>
  <c r="E1620" i="3"/>
  <c r="E1619" i="2"/>
  <c r="F1618" i="2"/>
  <c r="L1620" i="3" l="1"/>
  <c r="F1620" i="3"/>
  <c r="E1621" i="3"/>
  <c r="E1620" i="2"/>
  <c r="F1619" i="2"/>
  <c r="L1621" i="3" l="1"/>
  <c r="F1621" i="3"/>
  <c r="E1622" i="3"/>
  <c r="E1621" i="2"/>
  <c r="F1620" i="2"/>
  <c r="E1623" i="3" l="1"/>
  <c r="L1622" i="3"/>
  <c r="F1622" i="3"/>
  <c r="E1622" i="2"/>
  <c r="F1621" i="2"/>
  <c r="L1623" i="3" l="1"/>
  <c r="F1623" i="3"/>
  <c r="E1624" i="3"/>
  <c r="E1623" i="2"/>
  <c r="F1622" i="2"/>
  <c r="L1624" i="3" l="1"/>
  <c r="F1624" i="3"/>
  <c r="E1625" i="3"/>
  <c r="E1624" i="2"/>
  <c r="F1623" i="2"/>
  <c r="F1625" i="3" l="1"/>
  <c r="L1625" i="3"/>
  <c r="E1626" i="3"/>
  <c r="E1625" i="2"/>
  <c r="F1624" i="2"/>
  <c r="L1626" i="3" l="1"/>
  <c r="F1626" i="3"/>
  <c r="E1627" i="3"/>
  <c r="E1626" i="2"/>
  <c r="F1625" i="2"/>
  <c r="L1627" i="3" l="1"/>
  <c r="F1627" i="3"/>
  <c r="E1628" i="3"/>
  <c r="E1627" i="2"/>
  <c r="F1626" i="2"/>
  <c r="L1628" i="3" l="1"/>
  <c r="F1628" i="3"/>
  <c r="E1629" i="3"/>
  <c r="E1628" i="2"/>
  <c r="F1627" i="2"/>
  <c r="F1629" i="3" l="1"/>
  <c r="L1629" i="3"/>
  <c r="E1630" i="3"/>
  <c r="E1629" i="2"/>
  <c r="F1628" i="2"/>
  <c r="F1630" i="3" l="1"/>
  <c r="L1630" i="3"/>
  <c r="E1631" i="3"/>
  <c r="E1630" i="2"/>
  <c r="F1629" i="2"/>
  <c r="L1631" i="3" l="1"/>
  <c r="F1631" i="3"/>
  <c r="E1632" i="3"/>
  <c r="E1631" i="2"/>
  <c r="F1630" i="2"/>
  <c r="F1632" i="3" l="1"/>
  <c r="L1632" i="3"/>
  <c r="E1633" i="3"/>
  <c r="E1632" i="2"/>
  <c r="F1631" i="2"/>
  <c r="F1633" i="3" l="1"/>
  <c r="L1633" i="3"/>
  <c r="E1634" i="3"/>
  <c r="E1633" i="2"/>
  <c r="F1632" i="2"/>
  <c r="L1634" i="3" l="1"/>
  <c r="F1634" i="3"/>
  <c r="E1635" i="3"/>
  <c r="E1634" i="2"/>
  <c r="F1633" i="2"/>
  <c r="L1635" i="3" l="1"/>
  <c r="F1635" i="3"/>
  <c r="E1636" i="3"/>
  <c r="E1635" i="2"/>
  <c r="F1634" i="2"/>
  <c r="F1636" i="3" l="1"/>
  <c r="L1636" i="3"/>
  <c r="E1637" i="3"/>
  <c r="E1636" i="2"/>
  <c r="F1635" i="2"/>
  <c r="F1637" i="3" l="1"/>
  <c r="L1637" i="3"/>
  <c r="E1638" i="3"/>
  <c r="E1637" i="2"/>
  <c r="F1636" i="2"/>
  <c r="L1638" i="3" l="1"/>
  <c r="F1638" i="3"/>
  <c r="E1639" i="3"/>
  <c r="E1638" i="2"/>
  <c r="F1637" i="2"/>
  <c r="F1639" i="3" l="1"/>
  <c r="L1639" i="3"/>
  <c r="E1640" i="3"/>
  <c r="E1639" i="2"/>
  <c r="F1638" i="2"/>
  <c r="L1640" i="3" l="1"/>
  <c r="F1640" i="3"/>
  <c r="E1641" i="3"/>
  <c r="E1640" i="2"/>
  <c r="F1639" i="2"/>
  <c r="F1641" i="3" l="1"/>
  <c r="L1641" i="3"/>
  <c r="E1642" i="3"/>
  <c r="E1641" i="2"/>
  <c r="F1640" i="2"/>
  <c r="F1642" i="3" l="1"/>
  <c r="L1642" i="3"/>
  <c r="E1643" i="3"/>
  <c r="E1642" i="2"/>
  <c r="F1641" i="2"/>
  <c r="F1643" i="3" l="1"/>
  <c r="L1643" i="3"/>
  <c r="E1644" i="3"/>
  <c r="E1643" i="2"/>
  <c r="F1642" i="2"/>
  <c r="L1644" i="3" l="1"/>
  <c r="F1644" i="3"/>
  <c r="E1645" i="3"/>
  <c r="E1644" i="2"/>
  <c r="F1643" i="2"/>
  <c r="F1645" i="3" l="1"/>
  <c r="L1645" i="3"/>
  <c r="E1646" i="3"/>
  <c r="E1645" i="2"/>
  <c r="F1644" i="2"/>
  <c r="L1646" i="3" l="1"/>
  <c r="F1646" i="3"/>
  <c r="E1647" i="3"/>
  <c r="E1646" i="2"/>
  <c r="F1645" i="2"/>
  <c r="F1647" i="3" l="1"/>
  <c r="L1647" i="3"/>
  <c r="E1648" i="3"/>
  <c r="E1647" i="2"/>
  <c r="F1646" i="2"/>
  <c r="L1648" i="3" l="1"/>
  <c r="F1648" i="3"/>
  <c r="E1649" i="3"/>
  <c r="E1648" i="2"/>
  <c r="F1647" i="2"/>
  <c r="F1649" i="3" l="1"/>
  <c r="L1649" i="3"/>
  <c r="E1650" i="3"/>
  <c r="E1649" i="2"/>
  <c r="F1648" i="2"/>
  <c r="L1650" i="3" l="1"/>
  <c r="F1650" i="3"/>
  <c r="E1651" i="3"/>
  <c r="E1650" i="2"/>
  <c r="F1649" i="2"/>
  <c r="F1651" i="3" l="1"/>
  <c r="L1651" i="3"/>
  <c r="E1652" i="3"/>
  <c r="E1651" i="2"/>
  <c r="F1650" i="2"/>
  <c r="L1652" i="3" l="1"/>
  <c r="F1652" i="3"/>
  <c r="E1653" i="3"/>
  <c r="E1652" i="2"/>
  <c r="F1651" i="2"/>
  <c r="L1653" i="3" l="1"/>
  <c r="F1653" i="3"/>
  <c r="E1654" i="3"/>
  <c r="E1653" i="2"/>
  <c r="F1652" i="2"/>
  <c r="L1654" i="3" l="1"/>
  <c r="F1654" i="3"/>
  <c r="E1655" i="3"/>
  <c r="E1654" i="2"/>
  <c r="F1653" i="2"/>
  <c r="F1655" i="3" l="1"/>
  <c r="L1655" i="3"/>
  <c r="E1656" i="3"/>
  <c r="E1655" i="2"/>
  <c r="F1654" i="2"/>
  <c r="L1656" i="3" l="1"/>
  <c r="F1656" i="3"/>
  <c r="E1657" i="3"/>
  <c r="E1656" i="2"/>
  <c r="F1655" i="2"/>
  <c r="F1657" i="3" l="1"/>
  <c r="L1657" i="3"/>
  <c r="E1658" i="3"/>
  <c r="E1657" i="2"/>
  <c r="F1656" i="2"/>
  <c r="L1658" i="3" l="1"/>
  <c r="F1658" i="3"/>
  <c r="E1659" i="3"/>
  <c r="E1658" i="2"/>
  <c r="F1657" i="2"/>
  <c r="F1659" i="3" l="1"/>
  <c r="L1659" i="3"/>
  <c r="E1660" i="3"/>
  <c r="E1659" i="2"/>
  <c r="F1658" i="2"/>
  <c r="L1660" i="3" l="1"/>
  <c r="F1660" i="3"/>
  <c r="E1661" i="3"/>
  <c r="E1660" i="2"/>
  <c r="F1659" i="2"/>
  <c r="L1661" i="3" l="1"/>
  <c r="F1661" i="3"/>
  <c r="E1662" i="3"/>
  <c r="E1661" i="2"/>
  <c r="F1660" i="2"/>
  <c r="L1662" i="3" l="1"/>
  <c r="F1662" i="3"/>
  <c r="E1663" i="3"/>
  <c r="E1662" i="2"/>
  <c r="F1661" i="2"/>
  <c r="F1663" i="3" l="1"/>
  <c r="L1663" i="3"/>
  <c r="E1664" i="3"/>
  <c r="E1663" i="2"/>
  <c r="F1662" i="2"/>
  <c r="L1664" i="3" l="1"/>
  <c r="F1664" i="3"/>
  <c r="E1665" i="3"/>
  <c r="E1664" i="2"/>
  <c r="F1663" i="2"/>
  <c r="L1665" i="3" l="1"/>
  <c r="F1665" i="3"/>
  <c r="E1666" i="3"/>
  <c r="E1665" i="2"/>
  <c r="F1664" i="2"/>
  <c r="F1666" i="3" l="1"/>
  <c r="L1666" i="3"/>
  <c r="E1667" i="3"/>
  <c r="E1666" i="2"/>
  <c r="F1665" i="2"/>
  <c r="L1667" i="3" l="1"/>
  <c r="F1667" i="3"/>
  <c r="E1668" i="3"/>
  <c r="E1667" i="2"/>
  <c r="F1666" i="2"/>
  <c r="L1668" i="3" l="1"/>
  <c r="F1668" i="3"/>
  <c r="E1669" i="3"/>
  <c r="E1668" i="2"/>
  <c r="F1667" i="2"/>
  <c r="F1669" i="3" l="1"/>
  <c r="L1669" i="3"/>
  <c r="E1670" i="3"/>
  <c r="E1669" i="2"/>
  <c r="F1668" i="2"/>
  <c r="L1670" i="3" l="1"/>
  <c r="F1670" i="3"/>
  <c r="E1671" i="3"/>
  <c r="E1670" i="2"/>
  <c r="F1669" i="2"/>
  <c r="F1671" i="3" l="1"/>
  <c r="L1671" i="3"/>
  <c r="E1672" i="3"/>
  <c r="E1671" i="2"/>
  <c r="F1670" i="2"/>
  <c r="L1672" i="3" l="1"/>
  <c r="E1673" i="3"/>
  <c r="F1672" i="3"/>
  <c r="E1672" i="2"/>
  <c r="F1671" i="2"/>
  <c r="F1673" i="3" l="1"/>
  <c r="L1673" i="3"/>
  <c r="E1674" i="3"/>
  <c r="E1673" i="2"/>
  <c r="F1672" i="2"/>
  <c r="F1674" i="3" l="1"/>
  <c r="L1674" i="3"/>
  <c r="E1675" i="3"/>
  <c r="E1674" i="2"/>
  <c r="F1673" i="2"/>
  <c r="F1675" i="3" l="1"/>
  <c r="L1675" i="3"/>
  <c r="E1676" i="3"/>
  <c r="E1675" i="2"/>
  <c r="F1674" i="2"/>
  <c r="L1676" i="3" l="1"/>
  <c r="F1676" i="3"/>
  <c r="E1677" i="3"/>
  <c r="E1676" i="2"/>
  <c r="F1675" i="2"/>
  <c r="L1677" i="3" l="1"/>
  <c r="F1677" i="3"/>
  <c r="E1678" i="3"/>
  <c r="E1677" i="2"/>
  <c r="F1676" i="2"/>
  <c r="L1678" i="3" l="1"/>
  <c r="F1678" i="3"/>
  <c r="E1679" i="3"/>
  <c r="E1678" i="2"/>
  <c r="F1677" i="2"/>
  <c r="F1679" i="3" l="1"/>
  <c r="L1679" i="3"/>
  <c r="E1680" i="3"/>
  <c r="E1679" i="2"/>
  <c r="F1678" i="2"/>
  <c r="L1680" i="3" l="1"/>
  <c r="F1680" i="3"/>
  <c r="E1681" i="3"/>
  <c r="E1680" i="2"/>
  <c r="F1679" i="2"/>
  <c r="L1681" i="3" l="1"/>
  <c r="F1681" i="3"/>
  <c r="E1682" i="3"/>
  <c r="E1681" i="2"/>
  <c r="F1680" i="2"/>
  <c r="L1682" i="3" l="1"/>
  <c r="F1682" i="3"/>
  <c r="E1683" i="3"/>
  <c r="E1682" i="2"/>
  <c r="F1681" i="2"/>
  <c r="L1683" i="3" l="1"/>
  <c r="F1683" i="3"/>
  <c r="E1684" i="3"/>
  <c r="E1683" i="2"/>
  <c r="F1682" i="2"/>
  <c r="F1684" i="3" l="1"/>
  <c r="L1684" i="3"/>
  <c r="E1685" i="3"/>
  <c r="E1684" i="2"/>
  <c r="F1683" i="2"/>
  <c r="L1685" i="3" l="1"/>
  <c r="F1685" i="3"/>
  <c r="E1686" i="3"/>
  <c r="E1685" i="2"/>
  <c r="F1684" i="2"/>
  <c r="L1686" i="3" l="1"/>
  <c r="F1686" i="3"/>
  <c r="E1687" i="3"/>
  <c r="E1686" i="2"/>
  <c r="F1685" i="2"/>
  <c r="F1687" i="3" l="1"/>
  <c r="L1687" i="3"/>
  <c r="E1688" i="3"/>
  <c r="E1687" i="2"/>
  <c r="F1686" i="2"/>
  <c r="L1688" i="3" l="1"/>
  <c r="F1688" i="3"/>
  <c r="E1689" i="3"/>
  <c r="E1688" i="2"/>
  <c r="F1687" i="2"/>
  <c r="F1689" i="3" l="1"/>
  <c r="L1689" i="3"/>
  <c r="E1690" i="3"/>
  <c r="E1689" i="2"/>
  <c r="F1688" i="2"/>
  <c r="F1690" i="3" l="1"/>
  <c r="L1690" i="3"/>
  <c r="E1691" i="3"/>
  <c r="E1690" i="2"/>
  <c r="F1689" i="2"/>
  <c r="F1691" i="3" l="1"/>
  <c r="L1691" i="3"/>
  <c r="E1692" i="3"/>
  <c r="E1691" i="2"/>
  <c r="F1690" i="2"/>
  <c r="L1692" i="3" l="1"/>
  <c r="F1692" i="3"/>
  <c r="E1693" i="3"/>
  <c r="E1692" i="2"/>
  <c r="F1691" i="2"/>
  <c r="L1693" i="3" l="1"/>
  <c r="F1693" i="3"/>
  <c r="E1694" i="3"/>
  <c r="E1693" i="2"/>
  <c r="F1692" i="2"/>
  <c r="L1694" i="3" l="1"/>
  <c r="F1694" i="3"/>
  <c r="E1695" i="3"/>
  <c r="E1694" i="2"/>
  <c r="F1693" i="2"/>
  <c r="F1695" i="3" l="1"/>
  <c r="L1695" i="3"/>
  <c r="E1696" i="3"/>
  <c r="E1695" i="2"/>
  <c r="F1694" i="2"/>
  <c r="L1696" i="3" l="1"/>
  <c r="F1696" i="3"/>
  <c r="E1697" i="3"/>
  <c r="E1696" i="2"/>
  <c r="F1695" i="2"/>
  <c r="E1698" i="3" l="1"/>
  <c r="F1697" i="3"/>
  <c r="L1697" i="3"/>
  <c r="E1697" i="2"/>
  <c r="F1696" i="2"/>
  <c r="F1698" i="3" l="1"/>
  <c r="L1698" i="3"/>
  <c r="E1699" i="3"/>
  <c r="E1698" i="2"/>
  <c r="F1697" i="2"/>
  <c r="L1699" i="3" l="1"/>
  <c r="F1699" i="3"/>
  <c r="E1700" i="3"/>
  <c r="E1699" i="2"/>
  <c r="F1698" i="2"/>
  <c r="L1700" i="3" l="1"/>
  <c r="F1700" i="3"/>
  <c r="E1701" i="3"/>
  <c r="E1700" i="2"/>
  <c r="F1699" i="2"/>
  <c r="F1701" i="3" l="1"/>
  <c r="L1701" i="3"/>
  <c r="E1702" i="3"/>
  <c r="E1701" i="2"/>
  <c r="F1700" i="2"/>
  <c r="L1702" i="3" l="1"/>
  <c r="E1703" i="3"/>
  <c r="F1702" i="3"/>
  <c r="E1702" i="2"/>
  <c r="F1701" i="2"/>
  <c r="F1703" i="3" l="1"/>
  <c r="L1703" i="3"/>
  <c r="E1704" i="3"/>
  <c r="E1703" i="2"/>
  <c r="F1702" i="2"/>
  <c r="L1704" i="3" l="1"/>
  <c r="F1704" i="3"/>
  <c r="E1705" i="3"/>
  <c r="E1704" i="2"/>
  <c r="F1703" i="2"/>
  <c r="L1705" i="3" l="1"/>
  <c r="F1705" i="3"/>
  <c r="E1706" i="3"/>
  <c r="E1705" i="2"/>
  <c r="F1704" i="2"/>
  <c r="F1706" i="3" l="1"/>
  <c r="L1706" i="3"/>
  <c r="E1707" i="3"/>
  <c r="E1706" i="2"/>
  <c r="F1705" i="2"/>
  <c r="F1707" i="3" l="1"/>
  <c r="L1707" i="3"/>
  <c r="E1708" i="3"/>
  <c r="E1707" i="2"/>
  <c r="F1706" i="2"/>
  <c r="L1708" i="3" l="1"/>
  <c r="F1708" i="3"/>
  <c r="E1709" i="3"/>
  <c r="E1708" i="2"/>
  <c r="F1707" i="2"/>
  <c r="L1709" i="3" l="1"/>
  <c r="F1709" i="3"/>
  <c r="E1710" i="3"/>
  <c r="E1709" i="2"/>
  <c r="F1708" i="2"/>
  <c r="L1710" i="3" l="1"/>
  <c r="F1710" i="3"/>
  <c r="E1711" i="3"/>
  <c r="E1710" i="2"/>
  <c r="F1709" i="2"/>
  <c r="F1711" i="3" l="1"/>
  <c r="L1711" i="3"/>
  <c r="E1712" i="3"/>
  <c r="E1711" i="2"/>
  <c r="F1710" i="2"/>
  <c r="L1712" i="3" l="1"/>
  <c r="F1712" i="3"/>
  <c r="E1713" i="3"/>
  <c r="E1712" i="2"/>
  <c r="F1711" i="2"/>
  <c r="F1713" i="3" l="1"/>
  <c r="L1713" i="3"/>
  <c r="E1714" i="3"/>
  <c r="E1713" i="2"/>
  <c r="F1712" i="2"/>
  <c r="L1714" i="3" l="1"/>
  <c r="F1714" i="3"/>
  <c r="E1715" i="3"/>
  <c r="E1714" i="2"/>
  <c r="F1713" i="2"/>
  <c r="L1715" i="3" l="1"/>
  <c r="F1715" i="3"/>
  <c r="E1716" i="3"/>
  <c r="E1715" i="2"/>
  <c r="F1714" i="2"/>
  <c r="F1716" i="3" l="1"/>
  <c r="L1716" i="3"/>
  <c r="E1717" i="3"/>
  <c r="E1716" i="2"/>
  <c r="F1715" i="2"/>
  <c r="L1717" i="3" l="1"/>
  <c r="F1717" i="3"/>
  <c r="E1718" i="3"/>
  <c r="E1717" i="2"/>
  <c r="F1716" i="2"/>
  <c r="L1718" i="3" l="1"/>
  <c r="F1718" i="3"/>
  <c r="E1719" i="3"/>
  <c r="E1718" i="2"/>
  <c r="F1717" i="2"/>
  <c r="F1719" i="3" l="1"/>
  <c r="L1719" i="3"/>
  <c r="E1720" i="3"/>
  <c r="E1719" i="2"/>
  <c r="F1718" i="2"/>
  <c r="L1720" i="3" l="1"/>
  <c r="F1720" i="3"/>
  <c r="E1721" i="3"/>
  <c r="E1720" i="2"/>
  <c r="F1719" i="2"/>
  <c r="F1721" i="3" l="1"/>
  <c r="L1721" i="3"/>
  <c r="E1722" i="3"/>
  <c r="E1721" i="2"/>
  <c r="F1720" i="2"/>
  <c r="F1722" i="3" l="1"/>
  <c r="L1722" i="3"/>
  <c r="E1723" i="3"/>
  <c r="E1722" i="2"/>
  <c r="F1721" i="2"/>
  <c r="L1723" i="3" l="1"/>
  <c r="F1723" i="3"/>
  <c r="E1724" i="3"/>
  <c r="E1723" i="2"/>
  <c r="F1722" i="2"/>
  <c r="L1724" i="3" l="1"/>
  <c r="F1724" i="3"/>
  <c r="E1725" i="3"/>
  <c r="E1724" i="2"/>
  <c r="F1723" i="2"/>
  <c r="F1725" i="3" l="1"/>
  <c r="L1725" i="3"/>
  <c r="E1726" i="3"/>
  <c r="E1725" i="2"/>
  <c r="F1724" i="2"/>
  <c r="L1726" i="3" l="1"/>
  <c r="F1726" i="3"/>
  <c r="E1727" i="3"/>
  <c r="E1726" i="2"/>
  <c r="F1725" i="2"/>
  <c r="F1727" i="3" l="1"/>
  <c r="L1727" i="3"/>
  <c r="E1728" i="3"/>
  <c r="E1727" i="2"/>
  <c r="F1726" i="2"/>
  <c r="L1728" i="3" l="1"/>
  <c r="F1728" i="3"/>
  <c r="E1729" i="3"/>
  <c r="E1728" i="2"/>
  <c r="F1727" i="2"/>
  <c r="L1729" i="3" l="1"/>
  <c r="F1729" i="3"/>
  <c r="E1730" i="3"/>
  <c r="E1729" i="2"/>
  <c r="F1728" i="2"/>
  <c r="F1730" i="3" l="1"/>
  <c r="L1730" i="3"/>
  <c r="E1731" i="3"/>
  <c r="E1730" i="2"/>
  <c r="F1729" i="2"/>
  <c r="F1731" i="3" l="1"/>
  <c r="L1731" i="3"/>
  <c r="E1732" i="3"/>
  <c r="E1731" i="2"/>
  <c r="F1730" i="2"/>
  <c r="L1732" i="3" l="1"/>
  <c r="F1732" i="3"/>
  <c r="E1733" i="3"/>
  <c r="E1732" i="2"/>
  <c r="F1731" i="2"/>
  <c r="F1733" i="3" l="1"/>
  <c r="L1733" i="3"/>
  <c r="E1734" i="3"/>
  <c r="E1733" i="2"/>
  <c r="F1732" i="2"/>
  <c r="L1734" i="3" l="1"/>
  <c r="F1734" i="3"/>
  <c r="E1735" i="3"/>
  <c r="E1734" i="2"/>
  <c r="F1733" i="2"/>
  <c r="F1735" i="3" l="1"/>
  <c r="L1735" i="3"/>
  <c r="E1736" i="3"/>
  <c r="E1735" i="2"/>
  <c r="F1734" i="2"/>
  <c r="L1736" i="3" l="1"/>
  <c r="F1736" i="3"/>
  <c r="E1737" i="3"/>
  <c r="E1736" i="2"/>
  <c r="F1735" i="2"/>
  <c r="L1737" i="3" l="1"/>
  <c r="F1737" i="3"/>
  <c r="E1738" i="3"/>
  <c r="E1737" i="2"/>
  <c r="F1736" i="2"/>
  <c r="F1738" i="3" l="1"/>
  <c r="L1738" i="3"/>
  <c r="E1739" i="3"/>
  <c r="E1738" i="2"/>
  <c r="F1737" i="2"/>
  <c r="F1739" i="3" l="1"/>
  <c r="L1739" i="3"/>
  <c r="E1740" i="3"/>
  <c r="E1739" i="2"/>
  <c r="F1738" i="2"/>
  <c r="L1740" i="3" l="1"/>
  <c r="F1740" i="3"/>
  <c r="E1741" i="3"/>
  <c r="E1740" i="2"/>
  <c r="F1739" i="2"/>
  <c r="L1741" i="3" l="1"/>
  <c r="F1741" i="3"/>
  <c r="E1742" i="3"/>
  <c r="E1741" i="2"/>
  <c r="F1740" i="2"/>
  <c r="L1742" i="3" l="1"/>
  <c r="F1742" i="3"/>
  <c r="E1743" i="3"/>
  <c r="E1742" i="2"/>
  <c r="F1741" i="2"/>
  <c r="F1743" i="3" l="1"/>
  <c r="L1743" i="3"/>
  <c r="E1744" i="3"/>
  <c r="E1743" i="2"/>
  <c r="F1742" i="2"/>
  <c r="L1744" i="3" l="1"/>
  <c r="F1744" i="3"/>
  <c r="E1745" i="3"/>
  <c r="E1744" i="2"/>
  <c r="F1743" i="2"/>
  <c r="F1745" i="3" l="1"/>
  <c r="L1745" i="3"/>
  <c r="E1746" i="3"/>
  <c r="E1745" i="2"/>
  <c r="F1744" i="2"/>
  <c r="L1746" i="3" l="1"/>
  <c r="F1746" i="3"/>
  <c r="E1747" i="3"/>
  <c r="E1746" i="2"/>
  <c r="F1745" i="2"/>
  <c r="F1747" i="3" l="1"/>
  <c r="L1747" i="3"/>
  <c r="E1748" i="3"/>
  <c r="E1747" i="2"/>
  <c r="F1746" i="2"/>
  <c r="F1748" i="3" l="1"/>
  <c r="L1748" i="3"/>
  <c r="E1749" i="3"/>
  <c r="E1748" i="2"/>
  <c r="F1747" i="2"/>
  <c r="L1749" i="3" l="1"/>
  <c r="F1749" i="3"/>
  <c r="E1750" i="3"/>
  <c r="E1749" i="2"/>
  <c r="F1748" i="2"/>
  <c r="L1750" i="3" l="1"/>
  <c r="F1750" i="3"/>
  <c r="E1751" i="3"/>
  <c r="E1750" i="2"/>
  <c r="F1749" i="2"/>
  <c r="F1751" i="3" l="1"/>
  <c r="L1751" i="3"/>
  <c r="E1752" i="3"/>
  <c r="E1751" i="2"/>
  <c r="F1750" i="2"/>
  <c r="L1752" i="3" l="1"/>
  <c r="F1752" i="3"/>
  <c r="E1753" i="3"/>
  <c r="E1752" i="2"/>
  <c r="F1751" i="2"/>
  <c r="F1753" i="3" l="1"/>
  <c r="L1753" i="3"/>
  <c r="E1754" i="3"/>
  <c r="E1753" i="2"/>
  <c r="F1752" i="2"/>
  <c r="F1754" i="3" l="1"/>
  <c r="L1754" i="3"/>
  <c r="E1755" i="3"/>
  <c r="E1754" i="2"/>
  <c r="F1753" i="2"/>
  <c r="L1755" i="3" l="1"/>
  <c r="F1755" i="3"/>
  <c r="E1756" i="3"/>
  <c r="E1755" i="2"/>
  <c r="F1754" i="2"/>
  <c r="L1756" i="3" l="1"/>
  <c r="F1756" i="3"/>
  <c r="E1757" i="3"/>
  <c r="E1756" i="2"/>
  <c r="F1755" i="2"/>
  <c r="L1757" i="3" l="1"/>
  <c r="F1757" i="3"/>
  <c r="E1758" i="3"/>
  <c r="E1757" i="2"/>
  <c r="F1756" i="2"/>
  <c r="L1758" i="3" l="1"/>
  <c r="F1758" i="3"/>
  <c r="E1759" i="3"/>
  <c r="E1758" i="2"/>
  <c r="F1757" i="2"/>
  <c r="F1759" i="3" l="1"/>
  <c r="L1759" i="3"/>
  <c r="E1760" i="3"/>
  <c r="E1759" i="2"/>
  <c r="F1758" i="2"/>
  <c r="L1760" i="3" l="1"/>
  <c r="F1760" i="3"/>
  <c r="E1761" i="3"/>
  <c r="E1760" i="2"/>
  <c r="F1759" i="2"/>
  <c r="L1761" i="3" l="1"/>
  <c r="F1761" i="3"/>
  <c r="E1762" i="3"/>
  <c r="E1761" i="2"/>
  <c r="F1760" i="2"/>
  <c r="F1762" i="3" l="1"/>
  <c r="L1762" i="3"/>
  <c r="E1763" i="3"/>
  <c r="E1762" i="2"/>
  <c r="F1761" i="2"/>
  <c r="F1763" i="3" l="1"/>
  <c r="L1763" i="3"/>
  <c r="E1764" i="3"/>
  <c r="E1763" i="2"/>
  <c r="F1762" i="2"/>
  <c r="L1764" i="3" l="1"/>
  <c r="F1764" i="3"/>
  <c r="E1765" i="3"/>
  <c r="E1764" i="2"/>
  <c r="F1763" i="2"/>
  <c r="L1765" i="3" l="1"/>
  <c r="F1765" i="3"/>
  <c r="E1766" i="3"/>
  <c r="E1765" i="2"/>
  <c r="F1764" i="2"/>
  <c r="L1766" i="3" l="1"/>
  <c r="F1766" i="3"/>
  <c r="E1767" i="3"/>
  <c r="E1766" i="2"/>
  <c r="F1765" i="2"/>
  <c r="F1767" i="3" l="1"/>
  <c r="L1767" i="3"/>
  <c r="E1768" i="3"/>
  <c r="E1767" i="2"/>
  <c r="F1766" i="2"/>
  <c r="L1768" i="3" l="1"/>
  <c r="F1768" i="3"/>
  <c r="E1769" i="3"/>
  <c r="E1768" i="2"/>
  <c r="F1767" i="2"/>
  <c r="L1769" i="3" l="1"/>
  <c r="F1769" i="3"/>
  <c r="E1770" i="3"/>
  <c r="E1769" i="2"/>
  <c r="F1768" i="2"/>
  <c r="F1770" i="3" l="1"/>
  <c r="E1771" i="3"/>
  <c r="L1770" i="3"/>
  <c r="E1770" i="2"/>
  <c r="F1769" i="2"/>
  <c r="F1771" i="3" l="1"/>
  <c r="L1771" i="3"/>
  <c r="E1772" i="3"/>
  <c r="E1771" i="2"/>
  <c r="F1770" i="2"/>
  <c r="L1772" i="3" l="1"/>
  <c r="F1772" i="3"/>
  <c r="E1773" i="3"/>
  <c r="E1772" i="2"/>
  <c r="F1771" i="2"/>
  <c r="L1773" i="3" l="1"/>
  <c r="F1773" i="3"/>
  <c r="E1774" i="3"/>
  <c r="E1773" i="2"/>
  <c r="F1772" i="2"/>
  <c r="L1774" i="3" l="1"/>
  <c r="F1774" i="3"/>
  <c r="E1775" i="3"/>
  <c r="E1774" i="2"/>
  <c r="F1773" i="2"/>
  <c r="F1775" i="3" l="1"/>
  <c r="L1775" i="3"/>
  <c r="E1776" i="3"/>
  <c r="E1775" i="2"/>
  <c r="F1774" i="2"/>
  <c r="L1776" i="3" l="1"/>
  <c r="F1776" i="3"/>
  <c r="E1777" i="3"/>
  <c r="E1776" i="2"/>
  <c r="F1775" i="2"/>
  <c r="F1777" i="3" l="1"/>
  <c r="L1777" i="3"/>
  <c r="E1778" i="3"/>
  <c r="E1777" i="2"/>
  <c r="F1776" i="2"/>
  <c r="L1778" i="3" l="1"/>
  <c r="F1778" i="3"/>
  <c r="E1779" i="3"/>
  <c r="E1778" i="2"/>
  <c r="F1777" i="2"/>
  <c r="L1779" i="3" l="1"/>
  <c r="F1779" i="3"/>
  <c r="E1780" i="3"/>
  <c r="E1779" i="2"/>
  <c r="F1778" i="2"/>
  <c r="F1780" i="3" l="1"/>
  <c r="L1780" i="3"/>
  <c r="E1781" i="3"/>
  <c r="E1780" i="2"/>
  <c r="F1779" i="2"/>
  <c r="L1781" i="3" l="1"/>
  <c r="F1781" i="3"/>
  <c r="E1782" i="3"/>
  <c r="E1781" i="2"/>
  <c r="F1780" i="2"/>
  <c r="L1782" i="3" l="1"/>
  <c r="F1782" i="3"/>
  <c r="E1783" i="3"/>
  <c r="E1782" i="2"/>
  <c r="F1781" i="2"/>
  <c r="F1783" i="3" l="1"/>
  <c r="L1783" i="3"/>
  <c r="E1784" i="3"/>
  <c r="E1783" i="2"/>
  <c r="F1782" i="2"/>
  <c r="L1784" i="3" l="1"/>
  <c r="F1784" i="3"/>
  <c r="E1785" i="3"/>
  <c r="E1784" i="2"/>
  <c r="F1783" i="2"/>
  <c r="F1785" i="3" l="1"/>
  <c r="L1785" i="3"/>
  <c r="E1786" i="3"/>
  <c r="E1785" i="2"/>
  <c r="F1784" i="2"/>
  <c r="F1786" i="3" l="1"/>
  <c r="L1786" i="3"/>
  <c r="E1787" i="3"/>
  <c r="E1786" i="2"/>
  <c r="F1785" i="2"/>
  <c r="L1787" i="3" l="1"/>
  <c r="F1787" i="3"/>
  <c r="E1788" i="3"/>
  <c r="E1787" i="2"/>
  <c r="F1786" i="2"/>
  <c r="L1788" i="3" l="1"/>
  <c r="F1788" i="3"/>
  <c r="E1789" i="3"/>
  <c r="E1788" i="2"/>
  <c r="F1787" i="2"/>
  <c r="L1789" i="3" l="1"/>
  <c r="F1789" i="3"/>
  <c r="E1790" i="3"/>
  <c r="E1789" i="2"/>
  <c r="F1788" i="2"/>
  <c r="L1790" i="3" l="1"/>
  <c r="F1790" i="3"/>
  <c r="E1791" i="3"/>
  <c r="E1790" i="2"/>
  <c r="F1789" i="2"/>
  <c r="F1791" i="3" l="1"/>
  <c r="L1791" i="3"/>
  <c r="E1792" i="3"/>
  <c r="E1791" i="2"/>
  <c r="F1790" i="2"/>
  <c r="L1792" i="3" l="1"/>
  <c r="F1792" i="3"/>
  <c r="E1793" i="3"/>
  <c r="E1792" i="2"/>
  <c r="F1791" i="2"/>
  <c r="L1793" i="3" l="1"/>
  <c r="F1793" i="3"/>
  <c r="E1794" i="3"/>
  <c r="E1793" i="2"/>
  <c r="F1792" i="2"/>
  <c r="F1794" i="3" l="1"/>
  <c r="L1794" i="3"/>
  <c r="E1795" i="3"/>
  <c r="E1794" i="2"/>
  <c r="F1793" i="2"/>
  <c r="F1795" i="3" l="1"/>
  <c r="L1795" i="3"/>
  <c r="E1796" i="3"/>
  <c r="E1795" i="2"/>
  <c r="F1794" i="2"/>
  <c r="L1796" i="3" l="1"/>
  <c r="F1796" i="3"/>
  <c r="E1797" i="3"/>
  <c r="E1796" i="2"/>
  <c r="F1795" i="2"/>
  <c r="F1797" i="3" l="1"/>
  <c r="L1797" i="3"/>
  <c r="E1798" i="3"/>
  <c r="E1797" i="2"/>
  <c r="F1796" i="2"/>
  <c r="L1798" i="3" l="1"/>
  <c r="F1798" i="3"/>
  <c r="E1799" i="3"/>
  <c r="E1798" i="2"/>
  <c r="F1797" i="2"/>
  <c r="F1799" i="3" l="1"/>
  <c r="L1799" i="3"/>
  <c r="E1800" i="3"/>
  <c r="E1799" i="2"/>
  <c r="F1798" i="2"/>
  <c r="L1800" i="3" l="1"/>
  <c r="F1800" i="3"/>
  <c r="E1801" i="3"/>
  <c r="E1800" i="2"/>
  <c r="F1799" i="2"/>
  <c r="L1801" i="3" l="1"/>
  <c r="F1801" i="3"/>
  <c r="E1802" i="3"/>
  <c r="E1801" i="2"/>
  <c r="F1800" i="2"/>
  <c r="F1802" i="3" l="1"/>
  <c r="L1802" i="3"/>
  <c r="E1803" i="3"/>
  <c r="E1802" i="2"/>
  <c r="F1801" i="2"/>
  <c r="F1803" i="3" l="1"/>
  <c r="L1803" i="3"/>
  <c r="E1804" i="3"/>
  <c r="E1803" i="2"/>
  <c r="F1802" i="2"/>
  <c r="L1804" i="3" l="1"/>
  <c r="F1804" i="3"/>
  <c r="E1805" i="3"/>
  <c r="E1804" i="2"/>
  <c r="F1803" i="2"/>
  <c r="L1805" i="3" l="1"/>
  <c r="F1805" i="3"/>
  <c r="E1806" i="3"/>
  <c r="E1805" i="2"/>
  <c r="F1804" i="2"/>
  <c r="L1806" i="3" l="1"/>
  <c r="F1806" i="3"/>
  <c r="E1807" i="3"/>
  <c r="E1806" i="2"/>
  <c r="F1805" i="2"/>
  <c r="F1807" i="3" l="1"/>
  <c r="L1807" i="3"/>
  <c r="E1808" i="3"/>
  <c r="E1807" i="2"/>
  <c r="F1806" i="2"/>
  <c r="L1808" i="3" l="1"/>
  <c r="F1808" i="3"/>
  <c r="E1809" i="3"/>
  <c r="E1808" i="2"/>
  <c r="F1807" i="2"/>
  <c r="F1809" i="3" l="1"/>
  <c r="L1809" i="3"/>
  <c r="E1810" i="3"/>
  <c r="E1809" i="2"/>
  <c r="F1808" i="2"/>
  <c r="L1810" i="3" l="1"/>
  <c r="F1810" i="3"/>
  <c r="E1811" i="3"/>
  <c r="E1810" i="2"/>
  <c r="F1809" i="2"/>
  <c r="F1811" i="3" l="1"/>
  <c r="L1811" i="3"/>
  <c r="E1812" i="3"/>
  <c r="E1811" i="2"/>
  <c r="F1810" i="2"/>
  <c r="F1812" i="3" l="1"/>
  <c r="L1812" i="3"/>
  <c r="E1813" i="3"/>
  <c r="E1812" i="2"/>
  <c r="F1811" i="2"/>
  <c r="L1813" i="3" l="1"/>
  <c r="F1813" i="3"/>
  <c r="E1814" i="3"/>
  <c r="E1813" i="2"/>
  <c r="F1812" i="2"/>
  <c r="L1814" i="3" l="1"/>
  <c r="F1814" i="3"/>
  <c r="E1815" i="3"/>
  <c r="E1814" i="2"/>
  <c r="F1813" i="2"/>
  <c r="F1815" i="3" l="1"/>
  <c r="L1815" i="3"/>
  <c r="E1816" i="3"/>
  <c r="E1815" i="2"/>
  <c r="F1814" i="2"/>
  <c r="L1816" i="3" l="1"/>
  <c r="F1816" i="3"/>
  <c r="E1817" i="3"/>
  <c r="E1816" i="2"/>
  <c r="F1815" i="2"/>
  <c r="F1817" i="3" l="1"/>
  <c r="L1817" i="3"/>
  <c r="E1818" i="3"/>
  <c r="E1817" i="2"/>
  <c r="F1816" i="2"/>
  <c r="F1818" i="3" l="1"/>
  <c r="L1818" i="3"/>
  <c r="E1819" i="3"/>
  <c r="E1818" i="2"/>
  <c r="F1817" i="2"/>
  <c r="L1819" i="3" l="1"/>
  <c r="F1819" i="3"/>
  <c r="E1820" i="3"/>
  <c r="E1819" i="2"/>
  <c r="F1818" i="2"/>
  <c r="L1820" i="3" l="1"/>
  <c r="F1820" i="3"/>
  <c r="E1821" i="3"/>
  <c r="E1820" i="2"/>
  <c r="F1819" i="2"/>
  <c r="F1821" i="3" l="1"/>
  <c r="L1821" i="3"/>
  <c r="E1822" i="3"/>
  <c r="E1821" i="2"/>
  <c r="F1820" i="2"/>
  <c r="L1822" i="3" l="1"/>
  <c r="F1822" i="3"/>
  <c r="E1823" i="3"/>
  <c r="E1822" i="2"/>
  <c r="F1821" i="2"/>
  <c r="F1823" i="3" l="1"/>
  <c r="L1823" i="3"/>
  <c r="E1824" i="3"/>
  <c r="E1823" i="2"/>
  <c r="F1822" i="2"/>
  <c r="L1824" i="3" l="1"/>
  <c r="F1824" i="3"/>
  <c r="E1825" i="3"/>
  <c r="E1824" i="2"/>
  <c r="F1823" i="2"/>
  <c r="L1825" i="3" l="1"/>
  <c r="F1825" i="3"/>
  <c r="E1826" i="3"/>
  <c r="E1825" i="2"/>
  <c r="F1824" i="2"/>
  <c r="F1826" i="3" l="1"/>
  <c r="L1826" i="3"/>
  <c r="E1827" i="3"/>
  <c r="E1826" i="2"/>
  <c r="F1825" i="2"/>
  <c r="F1827" i="3" l="1"/>
  <c r="L1827" i="3"/>
  <c r="E1828" i="3"/>
  <c r="E1827" i="2"/>
  <c r="F1826" i="2"/>
  <c r="L1828" i="3" l="1"/>
  <c r="F1828" i="3"/>
  <c r="E1829" i="3"/>
  <c r="E1828" i="2"/>
  <c r="F1827" i="2"/>
  <c r="F1829" i="3" l="1"/>
  <c r="L1829" i="3"/>
  <c r="E1830" i="3"/>
  <c r="E1829" i="2"/>
  <c r="F1828" i="2"/>
  <c r="L1830" i="3" l="1"/>
  <c r="F1830" i="3"/>
  <c r="E1831" i="3"/>
  <c r="E1830" i="2"/>
  <c r="F1829" i="2"/>
  <c r="F1831" i="3" l="1"/>
  <c r="L1831" i="3"/>
  <c r="E1832" i="3"/>
  <c r="E1831" i="2"/>
  <c r="F1830" i="2"/>
  <c r="L1832" i="3" l="1"/>
  <c r="F1832" i="3"/>
  <c r="E1833" i="3"/>
  <c r="E1832" i="2"/>
  <c r="F1831" i="2"/>
  <c r="L1833" i="3" l="1"/>
  <c r="F1833" i="3"/>
  <c r="E1834" i="3"/>
  <c r="E1833" i="2"/>
  <c r="F1832" i="2"/>
  <c r="F1834" i="3" l="1"/>
  <c r="L1834" i="3"/>
  <c r="E1835" i="3"/>
  <c r="E1834" i="2"/>
  <c r="F1833" i="2"/>
  <c r="F1835" i="3" l="1"/>
  <c r="L1835" i="3"/>
  <c r="E1836" i="3"/>
  <c r="E1835" i="2"/>
  <c r="F1834" i="2"/>
  <c r="L1836" i="3" l="1"/>
  <c r="F1836" i="3"/>
  <c r="E1837" i="3"/>
  <c r="E1836" i="2"/>
  <c r="F1835" i="2"/>
  <c r="L1837" i="3" l="1"/>
  <c r="F1837" i="3"/>
  <c r="E1838" i="3"/>
  <c r="E1837" i="2"/>
  <c r="F1836" i="2"/>
  <c r="F1838" i="3" l="1"/>
  <c r="L1838" i="3"/>
  <c r="E1839" i="3"/>
  <c r="E1838" i="2"/>
  <c r="F1837" i="2"/>
  <c r="F1839" i="3" l="1"/>
  <c r="L1839" i="3"/>
  <c r="E1840" i="3"/>
  <c r="E1839" i="2"/>
  <c r="F1838" i="2"/>
  <c r="L1840" i="3" l="1"/>
  <c r="F1840" i="3"/>
  <c r="E1841" i="3"/>
  <c r="E1840" i="2"/>
  <c r="F1839" i="2"/>
  <c r="F1841" i="3" l="1"/>
  <c r="L1841" i="3"/>
  <c r="E1842" i="3"/>
  <c r="E1841" i="2"/>
  <c r="F1840" i="2"/>
  <c r="L1842" i="3" l="1"/>
  <c r="F1842" i="3"/>
  <c r="E1843" i="3"/>
  <c r="E1842" i="2"/>
  <c r="F1841" i="2"/>
  <c r="F1843" i="3" l="1"/>
  <c r="L1843" i="3"/>
  <c r="E1844" i="3"/>
  <c r="E1843" i="2"/>
  <c r="F1842" i="2"/>
  <c r="F1844" i="3" l="1"/>
  <c r="L1844" i="3"/>
  <c r="E1845" i="3"/>
  <c r="E1844" i="2"/>
  <c r="F1843" i="2"/>
  <c r="L1845" i="3" l="1"/>
  <c r="F1845" i="3"/>
  <c r="E1846" i="3"/>
  <c r="E1845" i="2"/>
  <c r="F1844" i="2"/>
  <c r="L1846" i="3" l="1"/>
  <c r="F1846" i="3"/>
  <c r="E1847" i="3"/>
  <c r="E1846" i="2"/>
  <c r="F1845" i="2"/>
  <c r="F1847" i="3" l="1"/>
  <c r="L1847" i="3"/>
  <c r="E1848" i="3"/>
  <c r="E1847" i="2"/>
  <c r="F1846" i="2"/>
  <c r="L1848" i="3" l="1"/>
  <c r="F1848" i="3"/>
  <c r="E1849" i="3"/>
  <c r="E1848" i="2"/>
  <c r="F1847" i="2"/>
  <c r="F1849" i="3" l="1"/>
  <c r="L1849" i="3"/>
  <c r="E1850" i="3"/>
  <c r="E1849" i="2"/>
  <c r="F1848" i="2"/>
  <c r="F1850" i="3" l="1"/>
  <c r="L1850" i="3"/>
  <c r="E1851" i="3"/>
  <c r="E1850" i="2"/>
  <c r="F1849" i="2"/>
  <c r="L1851" i="3" l="1"/>
  <c r="F1851" i="3"/>
  <c r="E1852" i="3"/>
  <c r="E1851" i="2"/>
  <c r="F1850" i="2"/>
  <c r="L1852" i="3" l="1"/>
  <c r="F1852" i="3"/>
  <c r="E1853" i="3"/>
  <c r="E1852" i="2"/>
  <c r="F1851" i="2"/>
  <c r="F1853" i="3" l="1"/>
  <c r="L1853" i="3"/>
  <c r="E1854" i="3"/>
  <c r="E1853" i="2"/>
  <c r="F1852" i="2"/>
  <c r="L1854" i="3" l="1"/>
  <c r="F1854" i="3"/>
  <c r="E1855" i="3"/>
  <c r="E1854" i="2"/>
  <c r="F1853" i="2"/>
  <c r="F1855" i="3" l="1"/>
  <c r="L1855" i="3"/>
  <c r="E1856" i="3"/>
  <c r="E1855" i="2"/>
  <c r="F1854" i="2"/>
  <c r="L1856" i="3" l="1"/>
  <c r="F1856" i="3"/>
  <c r="E1857" i="3"/>
  <c r="E1856" i="2"/>
  <c r="F1855" i="2"/>
  <c r="L1857" i="3" l="1"/>
  <c r="F1857" i="3"/>
  <c r="E1858" i="3"/>
  <c r="E1857" i="2"/>
  <c r="F1856" i="2"/>
  <c r="F1858" i="3" l="1"/>
  <c r="L1858" i="3"/>
  <c r="E1859" i="3"/>
  <c r="E1858" i="2"/>
  <c r="F1857" i="2"/>
  <c r="F1859" i="3" l="1"/>
  <c r="L1859" i="3"/>
  <c r="E1860" i="3"/>
  <c r="E1859" i="2"/>
  <c r="F1858" i="2"/>
  <c r="L1860" i="3" l="1"/>
  <c r="F1860" i="3"/>
  <c r="E1861" i="3"/>
  <c r="E1860" i="2"/>
  <c r="F1859" i="2"/>
  <c r="L1861" i="3" l="1"/>
  <c r="F1861" i="3"/>
  <c r="E1862" i="3"/>
  <c r="E1861" i="2"/>
  <c r="F1860" i="2"/>
  <c r="L1862" i="3" l="1"/>
  <c r="F1862" i="3"/>
  <c r="E1863" i="3"/>
  <c r="E1862" i="2"/>
  <c r="F1861" i="2"/>
  <c r="F1863" i="3" l="1"/>
  <c r="L1863" i="3"/>
  <c r="E1864" i="3"/>
  <c r="E1863" i="2"/>
  <c r="F1862" i="2"/>
  <c r="L1864" i="3" l="1"/>
  <c r="F1864" i="3"/>
  <c r="E1865" i="3"/>
  <c r="E1864" i="2"/>
  <c r="F1863" i="2"/>
  <c r="L1865" i="3" l="1"/>
  <c r="F1865" i="3"/>
  <c r="E1866" i="3"/>
  <c r="E1865" i="2"/>
  <c r="F1864" i="2"/>
  <c r="F1866" i="3" l="1"/>
  <c r="E1867" i="3"/>
  <c r="L1866" i="3"/>
  <c r="E1866" i="2"/>
  <c r="F1865" i="2"/>
  <c r="F1867" i="3" l="1"/>
  <c r="L1867" i="3"/>
  <c r="E1868" i="3"/>
  <c r="E1867" i="2"/>
  <c r="F1866" i="2"/>
  <c r="L1868" i="3" l="1"/>
  <c r="F1868" i="3"/>
  <c r="E1869" i="3"/>
  <c r="E1868" i="2"/>
  <c r="F1867" i="2"/>
  <c r="L1869" i="3" l="1"/>
  <c r="F1869" i="3"/>
  <c r="E1870" i="3"/>
  <c r="E1869" i="2"/>
  <c r="F1868" i="2"/>
  <c r="F1870" i="3" l="1"/>
  <c r="L1870" i="3"/>
  <c r="E1871" i="3"/>
  <c r="E1870" i="2"/>
  <c r="F1869" i="2"/>
  <c r="F1871" i="3" l="1"/>
  <c r="L1871" i="3"/>
  <c r="E1872" i="3"/>
  <c r="E1871" i="2"/>
  <c r="F1870" i="2"/>
  <c r="L1872" i="3" l="1"/>
  <c r="F1872" i="3"/>
  <c r="E1873" i="3"/>
  <c r="E1872" i="2"/>
  <c r="F1871" i="2"/>
  <c r="F1873" i="3" l="1"/>
  <c r="L1873" i="3"/>
  <c r="E1874" i="3"/>
  <c r="E1873" i="2"/>
  <c r="F1872" i="2"/>
  <c r="L1874" i="3" l="1"/>
  <c r="F1874" i="3"/>
  <c r="E1875" i="3"/>
  <c r="E1874" i="2"/>
  <c r="F1873" i="2"/>
  <c r="L1875" i="3" l="1"/>
  <c r="F1875" i="3"/>
  <c r="E1876" i="3"/>
  <c r="E1875" i="2"/>
  <c r="F1874" i="2"/>
  <c r="F1876" i="3" l="1"/>
  <c r="L1876" i="3"/>
  <c r="E1877" i="3"/>
  <c r="E1876" i="2"/>
  <c r="F1875" i="2"/>
  <c r="L1877" i="3" l="1"/>
  <c r="F1877" i="3"/>
  <c r="E1878" i="3"/>
  <c r="E1877" i="2"/>
  <c r="F1876" i="2"/>
  <c r="L1878" i="3" l="1"/>
  <c r="F1878" i="3"/>
  <c r="E1879" i="3"/>
  <c r="E1878" i="2"/>
  <c r="F1877" i="2"/>
  <c r="F1879" i="3" l="1"/>
  <c r="L1879" i="3"/>
  <c r="E1880" i="3"/>
  <c r="E1879" i="2"/>
  <c r="F1878" i="2"/>
  <c r="L1880" i="3" l="1"/>
  <c r="F1880" i="3"/>
  <c r="E1881" i="3"/>
  <c r="E1880" i="2"/>
  <c r="F1879" i="2"/>
  <c r="F1881" i="3" l="1"/>
  <c r="L1881" i="3"/>
  <c r="E1882" i="3"/>
  <c r="E1881" i="2"/>
  <c r="F1880" i="2"/>
  <c r="F1882" i="3" l="1"/>
  <c r="L1882" i="3"/>
  <c r="E1883" i="3"/>
  <c r="E1882" i="2"/>
  <c r="F1881" i="2"/>
  <c r="L1883" i="3" l="1"/>
  <c r="F1883" i="3"/>
  <c r="E1884" i="3"/>
  <c r="E1883" i="2"/>
  <c r="F1882" i="2"/>
  <c r="L1884" i="3" l="1"/>
  <c r="F1884" i="3"/>
  <c r="E1885" i="3"/>
  <c r="E1884" i="2"/>
  <c r="F1883" i="2"/>
  <c r="L1885" i="3" l="1"/>
  <c r="F1885" i="3"/>
  <c r="E1886" i="3"/>
  <c r="E1885" i="2"/>
  <c r="F1884" i="2"/>
  <c r="L1886" i="3" l="1"/>
  <c r="F1886" i="3"/>
  <c r="E1887" i="3"/>
  <c r="E1886" i="2"/>
  <c r="F1885" i="2"/>
  <c r="F1887" i="3" l="1"/>
  <c r="L1887" i="3"/>
  <c r="E1888" i="3"/>
  <c r="E1887" i="2"/>
  <c r="F1886" i="2"/>
  <c r="L1888" i="3" l="1"/>
  <c r="F1888" i="3"/>
  <c r="E1889" i="3"/>
  <c r="E1888" i="2"/>
  <c r="F1887" i="2"/>
  <c r="L1889" i="3" l="1"/>
  <c r="F1889" i="3"/>
  <c r="E1890" i="3"/>
  <c r="E1889" i="2"/>
  <c r="F1888" i="2"/>
  <c r="F1890" i="3" l="1"/>
  <c r="L1890" i="3"/>
  <c r="E1891" i="3"/>
  <c r="E1890" i="2"/>
  <c r="F1889" i="2"/>
  <c r="F1891" i="3" l="1"/>
  <c r="L1891" i="3"/>
  <c r="E1892" i="3"/>
  <c r="E1891" i="2"/>
  <c r="F1890" i="2"/>
  <c r="L1892" i="3" l="1"/>
  <c r="F1892" i="3"/>
  <c r="E1893" i="3"/>
  <c r="E1892" i="2"/>
  <c r="F1891" i="2"/>
  <c r="L1893" i="3" l="1"/>
  <c r="F1893" i="3"/>
  <c r="E1894" i="3"/>
  <c r="E1893" i="2"/>
  <c r="F1892" i="2"/>
  <c r="L1894" i="3" l="1"/>
  <c r="F1894" i="3"/>
  <c r="E1895" i="3"/>
  <c r="E1894" i="2"/>
  <c r="F1893" i="2"/>
  <c r="F1895" i="3" l="1"/>
  <c r="L1895" i="3"/>
  <c r="E1896" i="3"/>
  <c r="E1895" i="2"/>
  <c r="F1894" i="2"/>
  <c r="L1896" i="3" l="1"/>
  <c r="F1896" i="3"/>
  <c r="E1897" i="3"/>
  <c r="E1896" i="2"/>
  <c r="F1895" i="2"/>
  <c r="L1897" i="3" l="1"/>
  <c r="F1897" i="3"/>
  <c r="E1898" i="3"/>
  <c r="E1897" i="2"/>
  <c r="F1896" i="2"/>
  <c r="F1898" i="3" l="1"/>
  <c r="E1899" i="3"/>
  <c r="L1898" i="3"/>
  <c r="E1898" i="2"/>
  <c r="F1897" i="2"/>
  <c r="F1899" i="3" l="1"/>
  <c r="L1899" i="3"/>
  <c r="E1900" i="3"/>
  <c r="E1899" i="2"/>
  <c r="F1898" i="2"/>
  <c r="L1900" i="3" l="1"/>
  <c r="F1900" i="3"/>
  <c r="E1901" i="3"/>
  <c r="E1900" i="2"/>
  <c r="F1899" i="2"/>
  <c r="L1901" i="3" l="1"/>
  <c r="F1901" i="3"/>
  <c r="E1902" i="3"/>
  <c r="E1901" i="2"/>
  <c r="F1900" i="2"/>
  <c r="L1902" i="3" l="1"/>
  <c r="F1902" i="3"/>
  <c r="E1903" i="3"/>
  <c r="E1902" i="2"/>
  <c r="F1901" i="2"/>
  <c r="F1903" i="3" l="1"/>
  <c r="L1903" i="3"/>
  <c r="E1904" i="3"/>
  <c r="E1903" i="2"/>
  <c r="F1902" i="2"/>
  <c r="L1904" i="3" l="1"/>
  <c r="F1904" i="3"/>
  <c r="E1905" i="3"/>
  <c r="E1904" i="2"/>
  <c r="F1903" i="2"/>
  <c r="F1905" i="3" l="1"/>
  <c r="L1905" i="3"/>
  <c r="E1906" i="3"/>
  <c r="E1905" i="2"/>
  <c r="F1904" i="2"/>
  <c r="L1906" i="3" l="1"/>
  <c r="F1906" i="3"/>
  <c r="E1907" i="3"/>
  <c r="E1906" i="2"/>
  <c r="F1905" i="2"/>
  <c r="L1907" i="3" l="1"/>
  <c r="F1907" i="3"/>
  <c r="E1908" i="3"/>
  <c r="E1907" i="2"/>
  <c r="F1906" i="2"/>
  <c r="F1908" i="3" l="1"/>
  <c r="L1908" i="3"/>
  <c r="E1909" i="3"/>
  <c r="E1908" i="2"/>
  <c r="F1907" i="2"/>
  <c r="L1909" i="3" l="1"/>
  <c r="F1909" i="3"/>
  <c r="E1910" i="3"/>
  <c r="E1909" i="2"/>
  <c r="F1908" i="2"/>
  <c r="L1910" i="3" l="1"/>
  <c r="F1910" i="3"/>
  <c r="E1911" i="3"/>
  <c r="E1910" i="2"/>
  <c r="F1909" i="2"/>
  <c r="F1911" i="3" l="1"/>
  <c r="L1911" i="3"/>
  <c r="E1912" i="3"/>
  <c r="E1911" i="2"/>
  <c r="F1910" i="2"/>
  <c r="L1912" i="3" l="1"/>
  <c r="F1912" i="3"/>
  <c r="E1913" i="3"/>
  <c r="E1912" i="2"/>
  <c r="F1911" i="2"/>
  <c r="F1913" i="3" l="1"/>
  <c r="L1913" i="3"/>
  <c r="E1914" i="3"/>
  <c r="E1913" i="2"/>
  <c r="F1912" i="2"/>
  <c r="F1914" i="3" l="1"/>
  <c r="L1914" i="3"/>
  <c r="E1915" i="3"/>
  <c r="E1914" i="2"/>
  <c r="F1913" i="2"/>
  <c r="L1915" i="3" l="1"/>
  <c r="F1915" i="3"/>
  <c r="E1916" i="3"/>
  <c r="E1915" i="2"/>
  <c r="F1914" i="2"/>
  <c r="L1916" i="3" l="1"/>
  <c r="F1916" i="3"/>
  <c r="E1917" i="3"/>
  <c r="E1916" i="2"/>
  <c r="F1915" i="2"/>
  <c r="L1917" i="3" l="1"/>
  <c r="F1917" i="3"/>
  <c r="E1918" i="3"/>
  <c r="E1917" i="2"/>
  <c r="F1916" i="2"/>
  <c r="L1918" i="3" l="1"/>
  <c r="F1918" i="3"/>
  <c r="E1919" i="3"/>
  <c r="E1918" i="2"/>
  <c r="F1917" i="2"/>
  <c r="F1919" i="3" l="1"/>
  <c r="L1919" i="3"/>
  <c r="E1920" i="3"/>
  <c r="E1919" i="2"/>
  <c r="F1918" i="2"/>
  <c r="L1920" i="3" l="1"/>
  <c r="F1920" i="3"/>
  <c r="E1921" i="3"/>
  <c r="E1920" i="2"/>
  <c r="F1919" i="2"/>
  <c r="L1921" i="3" l="1"/>
  <c r="F1921" i="3"/>
  <c r="E1922" i="3"/>
  <c r="E1921" i="2"/>
  <c r="F1920" i="2"/>
  <c r="F1922" i="3" l="1"/>
  <c r="L1922" i="3"/>
  <c r="E1923" i="3"/>
  <c r="E1922" i="2"/>
  <c r="F1921" i="2"/>
  <c r="F1923" i="3" l="1"/>
  <c r="L1923" i="3"/>
  <c r="E1924" i="3"/>
  <c r="E1923" i="2"/>
  <c r="F1922" i="2"/>
  <c r="L1924" i="3" l="1"/>
  <c r="F1924" i="3"/>
  <c r="E1925" i="3"/>
  <c r="E1924" i="2"/>
  <c r="F1923" i="2"/>
  <c r="F1925" i="3" l="1"/>
  <c r="L1925" i="3"/>
  <c r="E1926" i="3"/>
  <c r="E1925" i="2"/>
  <c r="F1924" i="2"/>
  <c r="L1926" i="3" l="1"/>
  <c r="F1926" i="3"/>
  <c r="E1927" i="3"/>
  <c r="E1926" i="2"/>
  <c r="F1925" i="2"/>
  <c r="F1927" i="3" l="1"/>
  <c r="L1927" i="3"/>
  <c r="E1928" i="3"/>
  <c r="E1927" i="2"/>
  <c r="F1926" i="2"/>
  <c r="L1928" i="3" l="1"/>
  <c r="F1928" i="3"/>
  <c r="E1929" i="3"/>
  <c r="E1928" i="2"/>
  <c r="F1927" i="2"/>
  <c r="L1929" i="3" l="1"/>
  <c r="F1929" i="3"/>
  <c r="E1930" i="3"/>
  <c r="E1929" i="2"/>
  <c r="F1928" i="2"/>
  <c r="F1930" i="3" l="1"/>
  <c r="L1930" i="3"/>
  <c r="E1931" i="3"/>
  <c r="E1930" i="2"/>
  <c r="F1929" i="2"/>
  <c r="F1931" i="3" l="1"/>
  <c r="L1931" i="3"/>
  <c r="E1932" i="3"/>
  <c r="E1931" i="2"/>
  <c r="F1930" i="2"/>
  <c r="L1932" i="3" l="1"/>
  <c r="F1932" i="3"/>
  <c r="E1933" i="3"/>
  <c r="E1932" i="2"/>
  <c r="F1931" i="2"/>
  <c r="L1933" i="3" l="1"/>
  <c r="F1933" i="3"/>
  <c r="E1934" i="3"/>
  <c r="E1933" i="2"/>
  <c r="F1932" i="2"/>
  <c r="L1934" i="3" l="1"/>
  <c r="F1934" i="3"/>
  <c r="E1935" i="3"/>
  <c r="E1934" i="2"/>
  <c r="F1933" i="2"/>
  <c r="F1935" i="3" l="1"/>
  <c r="L1935" i="3"/>
  <c r="E1936" i="3"/>
  <c r="E1935" i="2"/>
  <c r="F1934" i="2"/>
  <c r="L1936" i="3" l="1"/>
  <c r="F1936" i="3"/>
  <c r="E1937" i="3"/>
  <c r="E1936" i="2"/>
  <c r="F1935" i="2"/>
  <c r="F1937" i="3" l="1"/>
  <c r="L1937" i="3"/>
  <c r="E1938" i="3"/>
  <c r="E1937" i="2"/>
  <c r="F1936" i="2"/>
  <c r="L1938" i="3" l="1"/>
  <c r="F1938" i="3"/>
  <c r="E1939" i="3"/>
  <c r="E1938" i="2"/>
  <c r="F1937" i="2"/>
  <c r="F1939" i="3" l="1"/>
  <c r="L1939" i="3"/>
  <c r="E1940" i="3"/>
  <c r="E1939" i="2"/>
  <c r="F1938" i="2"/>
  <c r="F1940" i="3" l="1"/>
  <c r="L1940" i="3"/>
  <c r="E1941" i="3"/>
  <c r="E1940" i="2"/>
  <c r="F1939" i="2"/>
  <c r="L1941" i="3" l="1"/>
  <c r="F1941" i="3"/>
  <c r="E1942" i="3"/>
  <c r="E1941" i="2"/>
  <c r="F1940" i="2"/>
  <c r="L1942" i="3" l="1"/>
  <c r="F1942" i="3"/>
  <c r="E1943" i="3"/>
  <c r="E1942" i="2"/>
  <c r="F1941" i="2"/>
  <c r="F1943" i="3" l="1"/>
  <c r="L1943" i="3"/>
  <c r="E1944" i="3"/>
  <c r="E1943" i="2"/>
  <c r="F1942" i="2"/>
  <c r="L1944" i="3" l="1"/>
  <c r="F1944" i="3"/>
  <c r="E1945" i="3"/>
  <c r="E1944" i="2"/>
  <c r="F1943" i="2"/>
  <c r="F1945" i="3" l="1"/>
  <c r="L1945" i="3"/>
  <c r="E1946" i="3"/>
  <c r="E1945" i="2"/>
  <c r="F1944" i="2"/>
  <c r="L1946" i="3" l="1"/>
  <c r="F1946" i="3"/>
  <c r="E1947" i="3"/>
  <c r="E1946" i="2"/>
  <c r="F1945" i="2"/>
  <c r="F1947" i="3" l="1"/>
  <c r="L1947" i="3"/>
  <c r="E1948" i="3"/>
  <c r="E1947" i="2"/>
  <c r="F1946" i="2"/>
  <c r="F1948" i="3" l="1"/>
  <c r="L1948" i="3"/>
  <c r="E1949" i="3"/>
  <c r="E1948" i="2"/>
  <c r="F1947" i="2"/>
  <c r="L1949" i="3" l="1"/>
  <c r="F1949" i="3"/>
  <c r="E1950" i="3"/>
  <c r="E1949" i="2"/>
  <c r="F1948" i="2"/>
  <c r="L1950" i="3" l="1"/>
  <c r="F1950" i="3"/>
  <c r="E1951" i="3"/>
  <c r="E1950" i="2"/>
  <c r="F1949" i="2"/>
  <c r="L1951" i="3" l="1"/>
  <c r="F1951" i="3"/>
  <c r="E1952" i="3"/>
  <c r="E1951" i="2"/>
  <c r="F1950" i="2"/>
  <c r="L1952" i="3" l="1"/>
  <c r="F1952" i="3"/>
  <c r="E1953" i="3"/>
  <c r="E1952" i="2"/>
  <c r="F1951" i="2"/>
  <c r="F1953" i="3" l="1"/>
  <c r="L1953" i="3"/>
  <c r="E1954" i="3"/>
  <c r="E1953" i="2"/>
  <c r="F1952" i="2"/>
  <c r="L1954" i="3" l="1"/>
  <c r="F1954" i="3"/>
  <c r="E1955" i="3"/>
  <c r="E1954" i="2"/>
  <c r="F1953" i="2"/>
  <c r="F1955" i="3" l="1"/>
  <c r="L1955" i="3"/>
  <c r="E1956" i="3"/>
  <c r="E1955" i="2"/>
  <c r="F1954" i="2"/>
  <c r="F1956" i="3" l="1"/>
  <c r="L1956" i="3"/>
  <c r="E1957" i="3"/>
  <c r="E1956" i="2"/>
  <c r="F1955" i="2"/>
  <c r="L1957" i="3" l="1"/>
  <c r="F1957" i="3"/>
  <c r="E1958" i="3"/>
  <c r="E1957" i="2"/>
  <c r="F1956" i="2"/>
  <c r="L1958" i="3" l="1"/>
  <c r="F1958" i="3"/>
  <c r="E1959" i="3"/>
  <c r="E1958" i="2"/>
  <c r="F1957" i="2"/>
  <c r="L1959" i="3" l="1"/>
  <c r="F1959" i="3"/>
  <c r="E1960" i="3"/>
  <c r="E1959" i="2"/>
  <c r="F1958" i="2"/>
  <c r="L1960" i="3" l="1"/>
  <c r="F1960" i="3"/>
  <c r="E1961" i="3"/>
  <c r="E1960" i="2"/>
  <c r="F1959" i="2"/>
  <c r="F1961" i="3" l="1"/>
  <c r="L1961" i="3"/>
  <c r="E1962" i="3"/>
  <c r="E1961" i="2"/>
  <c r="F1960" i="2"/>
  <c r="L1962" i="3" l="1"/>
  <c r="F1962" i="3"/>
  <c r="E1963" i="3"/>
  <c r="E1962" i="2"/>
  <c r="F1961" i="2"/>
  <c r="F1963" i="3" l="1"/>
  <c r="L1963" i="3"/>
  <c r="E1964" i="3"/>
  <c r="E1963" i="2"/>
  <c r="F1962" i="2"/>
  <c r="F1964" i="3" l="1"/>
  <c r="L1964" i="3"/>
  <c r="E1965" i="3"/>
  <c r="E1964" i="2"/>
  <c r="F1963" i="2"/>
  <c r="L1965" i="3" l="1"/>
  <c r="F1965" i="3"/>
  <c r="E1966" i="3"/>
  <c r="E1965" i="2"/>
  <c r="F1964" i="2"/>
  <c r="L1966" i="3" l="1"/>
  <c r="F1966" i="3"/>
  <c r="E1967" i="3"/>
  <c r="E1966" i="2"/>
  <c r="F1965" i="2"/>
  <c r="E1968" i="3" l="1"/>
  <c r="L1967" i="3"/>
  <c r="F1967" i="3"/>
  <c r="E1967" i="2"/>
  <c r="F1966" i="2"/>
  <c r="F1968" i="3" l="1"/>
  <c r="L1968" i="3"/>
  <c r="E1969" i="3"/>
  <c r="E1968" i="2"/>
  <c r="F1967" i="2"/>
  <c r="L1969" i="3" l="1"/>
  <c r="F1969" i="3"/>
  <c r="E1970" i="3"/>
  <c r="E1969" i="2"/>
  <c r="F1968" i="2"/>
  <c r="L1970" i="3" l="1"/>
  <c r="F1970" i="3"/>
  <c r="E1971" i="3"/>
  <c r="E1970" i="2"/>
  <c r="F1969" i="2"/>
  <c r="L1971" i="3" l="1"/>
  <c r="F1971" i="3"/>
  <c r="E1972" i="3"/>
  <c r="E1971" i="2"/>
  <c r="F1970" i="2"/>
  <c r="F1972" i="3" l="1"/>
  <c r="L1972" i="3"/>
  <c r="E1973" i="3"/>
  <c r="E1972" i="2"/>
  <c r="F1971" i="2"/>
  <c r="L1973" i="3" l="1"/>
  <c r="F1973" i="3"/>
  <c r="E1974" i="3"/>
  <c r="E1973" i="2"/>
  <c r="F1972" i="2"/>
  <c r="L1974" i="3" l="1"/>
  <c r="F1974" i="3"/>
  <c r="E1975" i="3"/>
  <c r="E1974" i="2"/>
  <c r="F1973" i="2"/>
  <c r="L1975" i="3" l="1"/>
  <c r="F1975" i="3"/>
  <c r="E1976" i="3"/>
  <c r="E1975" i="2"/>
  <c r="F1974" i="2"/>
  <c r="L1976" i="3" l="1"/>
  <c r="F1976" i="3"/>
  <c r="E1977" i="3"/>
  <c r="E1976" i="2"/>
  <c r="F1975" i="2"/>
  <c r="L1977" i="3" l="1"/>
  <c r="F1977" i="3"/>
  <c r="E1978" i="3"/>
  <c r="E1977" i="2"/>
  <c r="F1976" i="2"/>
  <c r="L1978" i="3" l="1"/>
  <c r="F1978" i="3"/>
  <c r="E1979" i="3"/>
  <c r="E1978" i="2"/>
  <c r="F1977" i="2"/>
  <c r="F1979" i="3" l="1"/>
  <c r="L1979" i="3"/>
  <c r="E1980" i="3"/>
  <c r="E1979" i="2"/>
  <c r="F1978" i="2"/>
  <c r="F1980" i="3" l="1"/>
  <c r="L1980" i="3"/>
  <c r="E1981" i="3"/>
  <c r="E1980" i="2"/>
  <c r="F1979" i="2"/>
  <c r="L1981" i="3" l="1"/>
  <c r="F1981" i="3"/>
  <c r="E1982" i="3"/>
  <c r="E1981" i="2"/>
  <c r="F1980" i="2"/>
  <c r="L1982" i="3" l="1"/>
  <c r="F1982" i="3"/>
  <c r="E1983" i="3"/>
  <c r="E1982" i="2"/>
  <c r="F1981" i="2"/>
  <c r="L1983" i="3" l="1"/>
  <c r="F1983" i="3"/>
  <c r="E1984" i="3"/>
  <c r="E1983" i="2"/>
  <c r="F1982" i="2"/>
  <c r="L1984" i="3" l="1"/>
  <c r="F1984" i="3"/>
  <c r="E1985" i="3"/>
  <c r="E1984" i="2"/>
  <c r="F1983" i="2"/>
  <c r="L1985" i="3" l="1"/>
  <c r="F1985" i="3"/>
  <c r="E1986" i="3"/>
  <c r="E1985" i="2"/>
  <c r="F1984" i="2"/>
  <c r="L1986" i="3" l="1"/>
  <c r="F1986" i="3"/>
  <c r="E1987" i="3"/>
  <c r="E1986" i="2"/>
  <c r="F1985" i="2"/>
  <c r="F1987" i="3" l="1"/>
  <c r="L1987" i="3"/>
  <c r="E1988" i="3"/>
  <c r="E1987" i="2"/>
  <c r="F1986" i="2"/>
  <c r="F1988" i="3" l="1"/>
  <c r="L1988" i="3"/>
  <c r="E1989" i="3"/>
  <c r="E1988" i="2"/>
  <c r="F1987" i="2"/>
  <c r="L1989" i="3" l="1"/>
  <c r="F1989" i="3"/>
  <c r="E1990" i="3"/>
  <c r="E1989" i="2"/>
  <c r="F1988" i="2"/>
  <c r="L1990" i="3" l="1"/>
  <c r="F1990" i="3"/>
  <c r="E1991" i="3"/>
  <c r="E1990" i="2"/>
  <c r="F1989" i="2"/>
  <c r="E1992" i="3" l="1"/>
  <c r="L1991" i="3"/>
  <c r="F1991" i="3"/>
  <c r="E1991" i="2"/>
  <c r="F1990" i="2"/>
  <c r="L1992" i="3" l="1"/>
  <c r="F1992" i="3"/>
  <c r="E1993" i="3"/>
  <c r="E1992" i="2"/>
  <c r="F1991" i="2"/>
  <c r="F1993" i="3" l="1"/>
  <c r="L1993" i="3"/>
  <c r="E1994" i="3"/>
  <c r="E1993" i="2"/>
  <c r="F1992" i="2"/>
  <c r="L1994" i="3" l="1"/>
  <c r="F1994" i="3"/>
  <c r="E1995" i="3"/>
  <c r="E1994" i="2"/>
  <c r="F1993" i="2"/>
  <c r="F1995" i="3" l="1"/>
  <c r="L1995" i="3"/>
  <c r="E1996" i="3"/>
  <c r="E1995" i="2"/>
  <c r="F1994" i="2"/>
  <c r="F1996" i="3" l="1"/>
  <c r="L1996" i="3"/>
  <c r="E1997" i="3"/>
  <c r="E1996" i="2"/>
  <c r="F1995" i="2"/>
  <c r="L1997" i="3" l="1"/>
  <c r="F1997" i="3"/>
  <c r="E1998" i="3"/>
  <c r="E1997" i="2"/>
  <c r="F1996" i="2"/>
  <c r="L1998" i="3" l="1"/>
  <c r="F1998" i="3"/>
  <c r="E1999" i="3"/>
  <c r="E1998" i="2"/>
  <c r="F1997" i="2"/>
  <c r="E2000" i="3" l="1"/>
  <c r="F1999" i="3"/>
  <c r="L1999" i="3"/>
  <c r="E1999" i="2"/>
  <c r="F1998" i="2"/>
  <c r="F2000" i="3" l="1"/>
  <c r="L2000" i="3"/>
  <c r="E2001" i="3"/>
  <c r="E2000" i="2"/>
  <c r="F1999" i="2"/>
  <c r="L2001" i="3" l="1"/>
  <c r="F2001" i="3"/>
  <c r="E2002" i="3"/>
  <c r="E2001" i="2"/>
  <c r="F2000" i="2"/>
  <c r="L2002" i="3" l="1"/>
  <c r="F2002" i="3"/>
  <c r="E2003" i="3"/>
  <c r="E2002" i="2"/>
  <c r="F2001" i="2"/>
  <c r="L2003" i="3" l="1"/>
  <c r="F2003" i="3"/>
  <c r="E2004" i="3"/>
  <c r="E2003" i="2"/>
  <c r="F2002" i="2"/>
  <c r="F2004" i="3" l="1"/>
  <c r="L2004" i="3"/>
  <c r="E2005" i="3"/>
  <c r="E2004" i="2"/>
  <c r="F2003" i="2"/>
  <c r="L2005" i="3" l="1"/>
  <c r="F2005" i="3"/>
  <c r="E2006" i="3"/>
  <c r="E2005" i="2"/>
  <c r="F2004" i="2"/>
  <c r="L2006" i="3" l="1"/>
  <c r="F2006" i="3"/>
  <c r="E2007" i="3"/>
  <c r="E2006" i="2"/>
  <c r="F2005" i="2"/>
  <c r="F2007" i="3" l="1"/>
  <c r="E2008" i="3"/>
  <c r="L2007" i="3"/>
  <c r="E2007" i="2"/>
  <c r="F2006" i="2"/>
  <c r="L2008" i="3" l="1"/>
  <c r="F2008" i="3"/>
  <c r="E2009" i="3"/>
  <c r="E2008" i="2"/>
  <c r="F2007" i="2"/>
  <c r="E2010" i="3" l="1"/>
  <c r="L2009" i="3"/>
  <c r="F2009" i="3"/>
  <c r="E2009" i="2"/>
  <c r="F2008" i="2"/>
  <c r="F2010" i="3" l="1"/>
  <c r="L2010" i="3"/>
  <c r="E2011" i="3"/>
  <c r="E2010" i="2"/>
  <c r="F2009" i="2"/>
  <c r="L2011" i="3" l="1"/>
  <c r="F2011" i="3"/>
  <c r="E2012" i="3"/>
  <c r="E2011" i="2"/>
  <c r="F2010" i="2"/>
  <c r="F2012" i="3" l="1"/>
  <c r="L2012" i="3"/>
  <c r="E2013" i="3"/>
  <c r="E2012" i="2"/>
  <c r="F2011" i="2"/>
  <c r="L2013" i="3" l="1"/>
  <c r="F2013" i="3"/>
  <c r="E2014" i="3"/>
  <c r="E2013" i="2"/>
  <c r="F2012" i="2"/>
  <c r="L2014" i="3" l="1"/>
  <c r="F2014" i="3"/>
  <c r="E2015" i="3"/>
  <c r="E2014" i="2"/>
  <c r="F2013" i="2"/>
  <c r="F2015" i="3" l="1"/>
  <c r="L2015" i="3"/>
  <c r="E2016" i="3"/>
  <c r="E2015" i="2"/>
  <c r="F2014" i="2"/>
  <c r="F2016" i="3" l="1"/>
  <c r="L2016" i="3"/>
  <c r="E2017" i="3"/>
  <c r="E2016" i="2"/>
  <c r="F2015" i="2"/>
  <c r="L2017" i="3" l="1"/>
  <c r="F2017" i="3"/>
  <c r="E2018" i="3"/>
  <c r="E2017" i="2"/>
  <c r="F2016" i="2"/>
  <c r="F2018" i="3" l="1"/>
  <c r="L2018" i="3"/>
  <c r="E2019" i="3"/>
  <c r="E2018" i="2"/>
  <c r="F2017" i="2"/>
  <c r="L2019" i="3" l="1"/>
  <c r="F2019" i="3"/>
  <c r="E2020" i="3"/>
  <c r="E2019" i="2"/>
  <c r="F2018" i="2"/>
  <c r="F2020" i="3" l="1"/>
  <c r="L2020" i="3"/>
  <c r="E2021" i="3"/>
  <c r="E2020" i="2"/>
  <c r="F2019" i="2"/>
  <c r="L2021" i="3" l="1"/>
  <c r="F2021" i="3"/>
  <c r="E2022" i="3"/>
  <c r="E2021" i="2"/>
  <c r="F2020" i="2"/>
  <c r="L2022" i="3" l="1"/>
  <c r="F2022" i="3"/>
  <c r="E2023" i="3"/>
  <c r="E2022" i="2"/>
  <c r="F2021" i="2"/>
  <c r="L2023" i="3" l="1"/>
  <c r="F2023" i="3"/>
  <c r="E2024" i="3"/>
  <c r="E2023" i="2"/>
  <c r="F2022" i="2"/>
  <c r="L2024" i="3" l="1"/>
  <c r="F2024" i="3"/>
  <c r="E2025" i="3"/>
  <c r="E2024" i="2"/>
  <c r="F2023" i="2"/>
  <c r="L2025" i="3" l="1"/>
  <c r="F2025" i="3"/>
  <c r="E2026" i="3"/>
  <c r="E2025" i="2"/>
  <c r="F2024" i="2"/>
  <c r="F2026" i="3" l="1"/>
  <c r="L2026" i="3"/>
  <c r="E2027" i="3"/>
  <c r="E2026" i="2"/>
  <c r="F2025" i="2"/>
  <c r="L2027" i="3" l="1"/>
  <c r="F2027" i="3"/>
  <c r="E2028" i="3"/>
  <c r="E2027" i="2"/>
  <c r="F2026" i="2"/>
  <c r="F2028" i="3" l="1"/>
  <c r="L2028" i="3"/>
  <c r="E2029" i="3"/>
  <c r="E2028" i="2"/>
  <c r="F2027" i="2"/>
  <c r="L2029" i="3" l="1"/>
  <c r="F2029" i="3"/>
  <c r="E2030" i="3"/>
  <c r="E2029" i="2"/>
  <c r="F2028" i="2"/>
  <c r="L2030" i="3" l="1"/>
  <c r="F2030" i="3"/>
  <c r="E2031" i="3"/>
  <c r="E2030" i="2"/>
  <c r="F2029" i="2"/>
  <c r="F2031" i="3" l="1"/>
  <c r="L2031" i="3"/>
  <c r="E2032" i="3"/>
  <c r="E2031" i="2"/>
  <c r="F2030" i="2"/>
  <c r="F2032" i="3" l="1"/>
  <c r="L2032" i="3"/>
  <c r="E2033" i="3"/>
  <c r="E2032" i="2"/>
  <c r="F2031" i="2"/>
  <c r="L2033" i="3" l="1"/>
  <c r="F2033" i="3"/>
  <c r="E2034" i="3"/>
  <c r="E2033" i="2"/>
  <c r="F2032" i="2"/>
  <c r="F2034" i="3" l="1"/>
  <c r="L2034" i="3"/>
  <c r="E2035" i="3"/>
  <c r="E2034" i="2"/>
  <c r="F2033" i="2"/>
  <c r="L2035" i="3" l="1"/>
  <c r="F2035" i="3"/>
  <c r="E2036" i="3"/>
  <c r="E2035" i="2"/>
  <c r="F2034" i="2"/>
  <c r="F2036" i="3" l="1"/>
  <c r="L2036" i="3"/>
  <c r="E2037" i="3"/>
  <c r="E2036" i="2"/>
  <c r="F2035" i="2"/>
  <c r="L2037" i="3" l="1"/>
  <c r="F2037" i="3"/>
  <c r="E2038" i="3"/>
  <c r="E2037" i="2"/>
  <c r="F2036" i="2"/>
  <c r="F2038" i="3" l="1"/>
  <c r="L2038" i="3"/>
  <c r="E2039" i="3"/>
  <c r="E2038" i="2"/>
  <c r="F2037" i="2"/>
  <c r="L2039" i="3" l="1"/>
  <c r="F2039" i="3"/>
  <c r="E2040" i="3"/>
  <c r="E2039" i="2"/>
  <c r="F2038" i="2"/>
  <c r="L2040" i="3" l="1"/>
  <c r="F2040" i="3"/>
  <c r="E2041" i="3"/>
  <c r="E2040" i="2"/>
  <c r="F2039" i="2"/>
  <c r="L2041" i="3" l="1"/>
  <c r="F2041" i="3"/>
  <c r="E2042" i="3"/>
  <c r="E2041" i="2"/>
  <c r="F2040" i="2"/>
  <c r="F2042" i="3" l="1"/>
  <c r="L2042" i="3"/>
  <c r="E2043" i="3"/>
  <c r="E2042" i="2"/>
  <c r="F2041" i="2"/>
  <c r="L2043" i="3" l="1"/>
  <c r="F2043" i="3"/>
  <c r="E2044" i="3"/>
  <c r="E2043" i="2"/>
  <c r="F2042" i="2"/>
  <c r="F2044" i="3" l="1"/>
  <c r="L2044" i="3"/>
  <c r="E2045" i="3"/>
  <c r="E2044" i="2"/>
  <c r="F2043" i="2"/>
  <c r="L2045" i="3" l="1"/>
  <c r="F2045" i="3"/>
  <c r="E2046" i="3"/>
  <c r="E2045" i="2"/>
  <c r="F2044" i="2"/>
  <c r="L2046" i="3" l="1"/>
  <c r="F2046" i="3"/>
  <c r="E2047" i="3"/>
  <c r="E2046" i="2"/>
  <c r="F2045" i="2"/>
  <c r="L2047" i="3" l="1"/>
  <c r="F2047" i="3"/>
  <c r="E2048" i="3"/>
  <c r="E2047" i="2"/>
  <c r="F2046" i="2"/>
  <c r="F2048" i="3" l="1"/>
  <c r="L2048" i="3"/>
  <c r="E2049" i="3"/>
  <c r="E2048" i="2"/>
  <c r="F2047" i="2"/>
  <c r="L2049" i="3" l="1"/>
  <c r="F2049" i="3"/>
  <c r="E2050" i="3"/>
  <c r="E2049" i="2"/>
  <c r="F2048" i="2"/>
  <c r="F2050" i="3" l="1"/>
  <c r="L2050" i="3"/>
  <c r="E2051" i="3"/>
  <c r="E2050" i="2"/>
  <c r="F2049" i="2"/>
  <c r="L2051" i="3" l="1"/>
  <c r="F2051" i="3"/>
  <c r="E2052" i="3"/>
  <c r="E2051" i="2"/>
  <c r="F2050" i="2"/>
  <c r="F2052" i="3" l="1"/>
  <c r="L2052" i="3"/>
  <c r="E2053" i="3"/>
  <c r="E2052" i="2"/>
  <c r="F2051" i="2"/>
  <c r="L2053" i="3" l="1"/>
  <c r="F2053" i="3"/>
  <c r="E2054" i="3"/>
  <c r="E2053" i="2"/>
  <c r="F2052" i="2"/>
  <c r="F2054" i="3" l="1"/>
  <c r="L2054" i="3"/>
  <c r="E2055" i="3"/>
  <c r="E2054" i="2"/>
  <c r="F2053" i="2"/>
  <c r="L2055" i="3" l="1"/>
  <c r="F2055" i="3"/>
  <c r="E2056" i="3"/>
  <c r="E2055" i="2"/>
  <c r="F2054" i="2"/>
  <c r="F2056" i="3" l="1"/>
  <c r="L2056" i="3"/>
  <c r="E2057" i="3"/>
  <c r="E2056" i="2"/>
  <c r="F2055" i="2"/>
  <c r="L2057" i="3" l="1"/>
  <c r="F2057" i="3"/>
  <c r="E2058" i="3"/>
  <c r="E2057" i="2"/>
  <c r="F2056" i="2"/>
  <c r="F2058" i="3" l="1"/>
  <c r="L2058" i="3"/>
  <c r="E2059" i="3"/>
  <c r="E2058" i="2"/>
  <c r="F2057" i="2"/>
  <c r="L2059" i="3" l="1"/>
  <c r="F2059" i="3"/>
  <c r="E2060" i="3"/>
  <c r="E2059" i="2"/>
  <c r="F2058" i="2"/>
  <c r="F2060" i="3" l="1"/>
  <c r="L2060" i="3"/>
  <c r="E2061" i="3"/>
  <c r="E2060" i="2"/>
  <c r="F2059" i="2"/>
  <c r="L2061" i="3" l="1"/>
  <c r="F2061" i="3"/>
  <c r="E2062" i="3"/>
  <c r="E2061" i="2"/>
  <c r="F2060" i="2"/>
  <c r="L2062" i="3" l="1"/>
  <c r="F2062" i="3"/>
  <c r="E2063" i="3"/>
  <c r="E2062" i="2"/>
  <c r="F2061" i="2"/>
  <c r="L2063" i="3" l="1"/>
  <c r="F2063" i="3"/>
  <c r="E2064" i="3"/>
  <c r="E2063" i="2"/>
  <c r="F2062" i="2"/>
  <c r="F2064" i="3" l="1"/>
  <c r="L2064" i="3"/>
  <c r="E2065" i="3"/>
  <c r="E2064" i="2"/>
  <c r="F2063" i="2"/>
  <c r="L2065" i="3" l="1"/>
  <c r="F2065" i="3"/>
  <c r="E2066" i="3"/>
  <c r="E2065" i="2"/>
  <c r="F2064" i="2"/>
  <c r="F2066" i="3" l="1"/>
  <c r="L2066" i="3"/>
  <c r="E2067" i="3"/>
  <c r="E2066" i="2"/>
  <c r="F2065" i="2"/>
  <c r="L2067" i="3" l="1"/>
  <c r="F2067" i="3"/>
  <c r="E2068" i="3"/>
  <c r="E2067" i="2"/>
  <c r="F2066" i="2"/>
  <c r="F2068" i="3" l="1"/>
  <c r="L2068" i="3"/>
  <c r="E2069" i="3"/>
  <c r="E2068" i="2"/>
  <c r="F2067" i="2"/>
  <c r="L2069" i="3" l="1"/>
  <c r="F2069" i="3"/>
  <c r="E2070" i="3"/>
  <c r="E2069" i="2"/>
  <c r="F2068" i="2"/>
  <c r="L2070" i="3" l="1"/>
  <c r="F2070" i="3"/>
  <c r="E2071" i="3"/>
  <c r="E2070" i="2"/>
  <c r="F2069" i="2"/>
  <c r="L2071" i="3" l="1"/>
  <c r="F2071" i="3"/>
  <c r="E2072" i="3"/>
  <c r="E2071" i="2"/>
  <c r="F2070" i="2"/>
  <c r="L2072" i="3" l="1"/>
  <c r="F2072" i="3"/>
  <c r="E2073" i="3"/>
  <c r="E2072" i="2"/>
  <c r="F2071" i="2"/>
  <c r="L2073" i="3" l="1"/>
  <c r="F2073" i="3"/>
  <c r="E2074" i="3"/>
  <c r="E2073" i="2"/>
  <c r="F2072" i="2"/>
  <c r="F2074" i="3" l="1"/>
  <c r="L2074" i="3"/>
  <c r="E2075" i="3"/>
  <c r="E2074" i="2"/>
  <c r="F2073" i="2"/>
  <c r="L2075" i="3" l="1"/>
  <c r="F2075" i="3"/>
  <c r="E2076" i="3"/>
  <c r="E2075" i="2"/>
  <c r="F2074" i="2"/>
  <c r="F2076" i="3" l="1"/>
  <c r="L2076" i="3"/>
  <c r="E2077" i="3"/>
  <c r="E2076" i="2"/>
  <c r="F2075" i="2"/>
  <c r="L2077" i="3" l="1"/>
  <c r="F2077" i="3"/>
  <c r="E2078" i="3"/>
  <c r="E2077" i="2"/>
  <c r="F2076" i="2"/>
  <c r="L2078" i="3" l="1"/>
  <c r="F2078" i="3"/>
  <c r="E2079" i="3"/>
  <c r="E2078" i="2"/>
  <c r="F2077" i="2"/>
  <c r="F2079" i="3" l="1"/>
  <c r="L2079" i="3"/>
  <c r="E2080" i="3"/>
  <c r="E2079" i="2"/>
  <c r="F2078" i="2"/>
  <c r="F2080" i="3" l="1"/>
  <c r="L2080" i="3"/>
  <c r="E2081" i="3"/>
  <c r="E2080" i="2"/>
  <c r="F2079" i="2"/>
  <c r="L2081" i="3" l="1"/>
  <c r="F2081" i="3"/>
  <c r="E2082" i="3"/>
  <c r="E2081" i="2"/>
  <c r="F2080" i="2"/>
  <c r="F2082" i="3" l="1"/>
  <c r="L2082" i="3"/>
  <c r="E2083" i="3"/>
  <c r="E2082" i="2"/>
  <c r="F2081" i="2"/>
  <c r="L2083" i="3" l="1"/>
  <c r="F2083" i="3"/>
  <c r="E2084" i="3"/>
  <c r="E2083" i="2"/>
  <c r="F2082" i="2"/>
  <c r="F2084" i="3" l="1"/>
  <c r="L2084" i="3"/>
  <c r="E2085" i="3"/>
  <c r="E2084" i="2"/>
  <c r="F2083" i="2"/>
  <c r="L2085" i="3" l="1"/>
  <c r="F2085" i="3"/>
  <c r="E2086" i="3"/>
  <c r="E2085" i="2"/>
  <c r="F2084" i="2"/>
  <c r="L2086" i="3" l="1"/>
  <c r="F2086" i="3"/>
  <c r="E2087" i="3"/>
  <c r="E2086" i="2"/>
  <c r="F2085" i="2"/>
  <c r="L2087" i="3" l="1"/>
  <c r="F2087" i="3"/>
  <c r="E2088" i="3"/>
  <c r="E2087" i="2"/>
  <c r="F2086" i="2"/>
  <c r="L2088" i="3" l="1"/>
  <c r="F2088" i="3"/>
  <c r="E2089" i="3"/>
  <c r="E2088" i="2"/>
  <c r="F2087" i="2"/>
  <c r="F2089" i="3" l="1"/>
  <c r="L2089" i="3"/>
  <c r="E2090" i="3"/>
  <c r="E2089" i="2"/>
  <c r="F2088" i="2"/>
  <c r="F2090" i="3" l="1"/>
  <c r="L2090" i="3"/>
  <c r="E2091" i="3"/>
  <c r="E2090" i="2"/>
  <c r="F2089" i="2"/>
  <c r="L2091" i="3" l="1"/>
  <c r="F2091" i="3"/>
  <c r="E2092" i="3"/>
  <c r="E2091" i="2"/>
  <c r="F2090" i="2"/>
  <c r="F2092" i="3" l="1"/>
  <c r="L2092" i="3"/>
  <c r="E2093" i="3"/>
  <c r="E2092" i="2"/>
  <c r="F2091" i="2"/>
  <c r="L2093" i="3" l="1"/>
  <c r="F2093" i="3"/>
  <c r="E2094" i="3"/>
  <c r="E2093" i="2"/>
  <c r="F2092" i="2"/>
  <c r="L2094" i="3" l="1"/>
  <c r="F2094" i="3"/>
  <c r="E2095" i="3"/>
  <c r="E2094" i="2"/>
  <c r="F2093" i="2"/>
  <c r="F2095" i="3" l="1"/>
  <c r="L2095" i="3"/>
  <c r="E2096" i="3"/>
  <c r="E2095" i="2"/>
  <c r="F2094" i="2"/>
  <c r="F2096" i="3" l="1"/>
  <c r="L2096" i="3"/>
  <c r="E2097" i="3"/>
  <c r="E2096" i="2"/>
  <c r="F2095" i="2"/>
  <c r="L2097" i="3" l="1"/>
  <c r="F2097" i="3"/>
  <c r="E2098" i="3"/>
  <c r="E2097" i="2"/>
  <c r="F2096" i="2"/>
  <c r="F2098" i="3" l="1"/>
  <c r="L2098" i="3"/>
  <c r="E2099" i="3"/>
  <c r="E2098" i="2"/>
  <c r="F2097" i="2"/>
  <c r="L2099" i="3" l="1"/>
  <c r="F2099" i="3"/>
  <c r="E2100" i="3"/>
  <c r="E2099" i="2"/>
  <c r="F2098" i="2"/>
  <c r="F2100" i="3" l="1"/>
  <c r="L2100" i="3"/>
  <c r="E2101" i="3"/>
  <c r="E2100" i="2"/>
  <c r="F2099" i="2"/>
  <c r="L2101" i="3" l="1"/>
  <c r="F2101" i="3"/>
  <c r="E2102" i="3"/>
  <c r="E2101" i="2"/>
  <c r="F2100" i="2"/>
  <c r="F2102" i="3" l="1"/>
  <c r="L2102" i="3"/>
  <c r="E2103" i="3"/>
  <c r="E2102" i="2"/>
  <c r="F2101" i="2"/>
  <c r="L2103" i="3" l="1"/>
  <c r="F2103" i="3"/>
  <c r="E2104" i="3"/>
  <c r="E2103" i="2"/>
  <c r="F2102" i="2"/>
  <c r="L2104" i="3" l="1"/>
  <c r="F2104" i="3"/>
  <c r="E2105" i="3"/>
  <c r="E2104" i="2"/>
  <c r="F2103" i="2"/>
  <c r="L2105" i="3" l="1"/>
  <c r="F2105" i="3"/>
  <c r="E2106" i="3"/>
  <c r="E2105" i="2"/>
  <c r="F2104" i="2"/>
  <c r="F2106" i="3" l="1"/>
  <c r="L2106" i="3"/>
  <c r="E2107" i="3"/>
  <c r="E2106" i="2"/>
  <c r="F2105" i="2"/>
  <c r="L2107" i="3" l="1"/>
  <c r="F2107" i="3"/>
  <c r="E2108" i="3"/>
  <c r="E2107" i="2"/>
  <c r="F2106" i="2"/>
  <c r="F2108" i="3" l="1"/>
  <c r="L2108" i="3"/>
  <c r="E2109" i="3"/>
  <c r="E2108" i="2"/>
  <c r="F2107" i="2"/>
  <c r="L2109" i="3" l="1"/>
  <c r="F2109" i="3"/>
  <c r="E2110" i="3"/>
  <c r="E2109" i="2"/>
  <c r="F2108" i="2"/>
  <c r="L2110" i="3" l="1"/>
  <c r="F2110" i="3"/>
  <c r="E2111" i="3"/>
  <c r="E2110" i="2"/>
  <c r="F2109" i="2"/>
  <c r="E2112" i="3" l="1"/>
  <c r="L2111" i="3"/>
  <c r="F2111" i="3"/>
  <c r="E2111" i="2"/>
  <c r="F2110" i="2"/>
  <c r="F2112" i="3" l="1"/>
  <c r="L2112" i="3"/>
  <c r="E2113" i="3"/>
  <c r="E2112" i="2"/>
  <c r="F2111" i="2"/>
  <c r="F2113" i="3" l="1"/>
  <c r="L2113" i="3"/>
  <c r="E2114" i="3"/>
  <c r="E2113" i="2"/>
  <c r="F2112" i="2"/>
  <c r="F2114" i="3" l="1"/>
  <c r="L2114" i="3"/>
  <c r="E2115" i="3"/>
  <c r="E2114" i="2"/>
  <c r="F2113" i="2"/>
  <c r="L2115" i="3" l="1"/>
  <c r="F2115" i="3"/>
  <c r="E2116" i="3"/>
  <c r="E2115" i="2"/>
  <c r="F2114" i="2"/>
  <c r="L2116" i="3" l="1"/>
  <c r="F2116" i="3"/>
  <c r="E2117" i="3"/>
  <c r="E2116" i="2"/>
  <c r="F2115" i="2"/>
  <c r="L2117" i="3" l="1"/>
  <c r="F2117" i="3"/>
  <c r="E2118" i="3"/>
  <c r="E2117" i="2"/>
  <c r="F2116" i="2"/>
  <c r="L2118" i="3" l="1"/>
  <c r="F2118" i="3"/>
  <c r="E2119" i="3"/>
  <c r="E2118" i="2"/>
  <c r="F2117" i="2"/>
  <c r="L2119" i="3" l="1"/>
  <c r="F2119" i="3"/>
  <c r="E2120" i="3"/>
  <c r="E2119" i="2"/>
  <c r="F2118" i="2"/>
  <c r="L2120" i="3" l="1"/>
  <c r="F2120" i="3"/>
  <c r="E2121" i="3"/>
  <c r="E2120" i="2"/>
  <c r="F2119" i="2"/>
  <c r="F2121" i="3" l="1"/>
  <c r="L2121" i="3"/>
  <c r="E2122" i="3"/>
  <c r="E2121" i="2"/>
  <c r="F2120" i="2"/>
  <c r="F2122" i="3" l="1"/>
  <c r="L2122" i="3"/>
  <c r="E2123" i="3"/>
  <c r="E2122" i="2"/>
  <c r="F2121" i="2"/>
  <c r="L2123" i="3" l="1"/>
  <c r="F2123" i="3"/>
  <c r="E2124" i="3"/>
  <c r="E2123" i="2"/>
  <c r="F2122" i="2"/>
  <c r="L2124" i="3" l="1"/>
  <c r="F2124" i="3"/>
  <c r="E2125" i="3"/>
  <c r="E2124" i="2"/>
  <c r="F2123" i="2"/>
  <c r="L2125" i="3" l="1"/>
  <c r="F2125" i="3"/>
  <c r="E2126" i="3"/>
  <c r="E2125" i="2"/>
  <c r="F2124" i="2"/>
  <c r="F2126" i="3" l="1"/>
  <c r="L2126" i="3"/>
  <c r="E2127" i="3"/>
  <c r="E2126" i="2"/>
  <c r="F2125" i="2"/>
  <c r="L2127" i="3" l="1"/>
  <c r="F2127" i="3"/>
  <c r="E2128" i="3"/>
  <c r="E2127" i="2"/>
  <c r="F2126" i="2"/>
  <c r="F2128" i="3" l="1"/>
  <c r="L2128" i="3"/>
  <c r="E2129" i="3"/>
  <c r="E2128" i="2"/>
  <c r="F2127" i="2"/>
  <c r="L2129" i="3" l="1"/>
  <c r="F2129" i="3"/>
  <c r="E2130" i="3"/>
  <c r="E2129" i="2"/>
  <c r="F2128" i="2"/>
  <c r="F2130" i="3" l="1"/>
  <c r="L2130" i="3"/>
  <c r="E2131" i="3"/>
  <c r="E2130" i="2"/>
  <c r="F2129" i="2"/>
  <c r="L2131" i="3" l="1"/>
  <c r="F2131" i="3"/>
  <c r="E2132" i="3"/>
  <c r="E2131" i="2"/>
  <c r="F2130" i="2"/>
  <c r="L2132" i="3" l="1"/>
  <c r="F2132" i="3"/>
  <c r="E2133" i="3"/>
  <c r="E2132" i="2"/>
  <c r="F2131" i="2"/>
  <c r="L2133" i="3" l="1"/>
  <c r="F2133" i="3"/>
  <c r="E2134" i="3"/>
  <c r="E2133" i="2"/>
  <c r="F2132" i="2"/>
  <c r="L2134" i="3" l="1"/>
  <c r="F2134" i="3"/>
  <c r="E2135" i="3"/>
  <c r="E2134" i="2"/>
  <c r="F2133" i="2"/>
  <c r="F2135" i="3" l="1"/>
  <c r="L2135" i="3"/>
  <c r="E2136" i="3"/>
  <c r="E2135" i="2"/>
  <c r="F2134" i="2"/>
  <c r="F2136" i="3" l="1"/>
  <c r="L2136" i="3"/>
  <c r="E2137" i="3"/>
  <c r="E2136" i="2"/>
  <c r="F2135" i="2"/>
  <c r="L2137" i="3" l="1"/>
  <c r="F2137" i="3"/>
  <c r="E2138" i="3"/>
  <c r="E2137" i="2"/>
  <c r="F2136" i="2"/>
  <c r="F2138" i="3" l="1"/>
  <c r="L2138" i="3"/>
  <c r="E2139" i="3"/>
  <c r="E2138" i="2"/>
  <c r="F2137" i="2"/>
  <c r="L2139" i="3" l="1"/>
  <c r="F2139" i="3"/>
  <c r="E2140" i="3"/>
  <c r="E2139" i="2"/>
  <c r="F2138" i="2"/>
  <c r="L2140" i="3" l="1"/>
  <c r="F2140" i="3"/>
  <c r="E2141" i="3"/>
  <c r="E2140" i="2"/>
  <c r="F2139" i="2"/>
  <c r="F2141" i="3" l="1"/>
  <c r="L2141" i="3"/>
  <c r="E2142" i="3"/>
  <c r="E2141" i="2"/>
  <c r="F2140" i="2"/>
  <c r="F2142" i="3" l="1"/>
  <c r="L2142" i="3"/>
  <c r="E2143" i="3"/>
  <c r="E2142" i="2"/>
  <c r="F2141" i="2"/>
  <c r="L2143" i="3" l="1"/>
  <c r="F2143" i="3"/>
  <c r="E2144" i="3"/>
  <c r="E2143" i="2"/>
  <c r="F2142" i="2"/>
  <c r="F2144" i="3" l="1"/>
  <c r="L2144" i="3"/>
  <c r="E2145" i="3"/>
  <c r="E2144" i="2"/>
  <c r="F2143" i="2"/>
  <c r="L2145" i="3" l="1"/>
  <c r="E2146" i="3"/>
  <c r="F2145" i="3"/>
  <c r="E2145" i="2"/>
  <c r="F2144" i="2"/>
  <c r="F2146" i="3" l="1"/>
  <c r="L2146" i="3"/>
  <c r="E2147" i="3"/>
  <c r="E2146" i="2"/>
  <c r="F2145" i="2"/>
  <c r="F2147" i="3" l="1"/>
  <c r="L2147" i="3"/>
  <c r="E2148" i="3"/>
  <c r="E2147" i="2"/>
  <c r="F2146" i="2"/>
  <c r="F2148" i="3" l="1"/>
  <c r="L2148" i="3"/>
  <c r="E2149" i="3"/>
  <c r="E2148" i="2"/>
  <c r="F2147" i="2"/>
  <c r="L2149" i="3" l="1"/>
  <c r="F2149" i="3"/>
  <c r="E2150" i="3"/>
  <c r="E2149" i="2"/>
  <c r="F2148" i="2"/>
  <c r="L2150" i="3" l="1"/>
  <c r="F2150" i="3"/>
  <c r="E2151" i="3"/>
  <c r="E2150" i="2"/>
  <c r="F2149" i="2"/>
  <c r="L2151" i="3" l="1"/>
  <c r="F2151" i="3"/>
  <c r="E2152" i="3"/>
  <c r="E2151" i="2"/>
  <c r="F2150" i="2"/>
  <c r="F2152" i="3" l="1"/>
  <c r="L2152" i="3"/>
  <c r="E2153" i="3"/>
  <c r="E2152" i="2"/>
  <c r="F2151" i="2"/>
  <c r="L2153" i="3" l="1"/>
  <c r="F2153" i="3"/>
  <c r="E2154" i="3"/>
  <c r="E2153" i="2"/>
  <c r="F2152" i="2"/>
  <c r="F2154" i="3" l="1"/>
  <c r="L2154" i="3"/>
  <c r="E2155" i="3"/>
  <c r="E2154" i="2"/>
  <c r="F2153" i="2"/>
  <c r="L2155" i="3" l="1"/>
  <c r="F2155" i="3"/>
  <c r="E2156" i="3"/>
  <c r="E2155" i="2"/>
  <c r="F2154" i="2"/>
  <c r="F2156" i="3" l="1"/>
  <c r="L2156" i="3"/>
  <c r="E2157" i="3"/>
  <c r="E2156" i="2"/>
  <c r="F2155" i="2"/>
  <c r="L2157" i="3" l="1"/>
  <c r="F2157" i="3"/>
  <c r="E2158" i="3"/>
  <c r="E2157" i="2"/>
  <c r="F2156" i="2"/>
  <c r="F2158" i="3" l="1"/>
  <c r="L2158" i="3"/>
  <c r="E2159" i="3"/>
  <c r="E2158" i="2"/>
  <c r="F2157" i="2"/>
  <c r="L2159" i="3" l="1"/>
  <c r="F2159" i="3"/>
  <c r="E2160" i="3"/>
  <c r="E2159" i="2"/>
  <c r="F2158" i="2"/>
  <c r="F2160" i="3" l="1"/>
  <c r="L2160" i="3"/>
  <c r="E2161" i="3"/>
  <c r="E2160" i="2"/>
  <c r="F2159" i="2"/>
  <c r="L2161" i="3" l="1"/>
  <c r="F2161" i="3"/>
  <c r="E2162" i="3"/>
  <c r="E2161" i="2"/>
  <c r="F2160" i="2"/>
  <c r="L2162" i="3" l="1"/>
  <c r="F2162" i="3"/>
  <c r="E2163" i="3"/>
  <c r="E2162" i="2"/>
  <c r="F2161" i="2"/>
  <c r="L2163" i="3" l="1"/>
  <c r="F2163" i="3"/>
  <c r="E2164" i="3"/>
  <c r="E2163" i="2"/>
  <c r="F2162" i="2"/>
  <c r="F2164" i="3" l="1"/>
  <c r="L2164" i="3"/>
  <c r="E2165" i="3"/>
  <c r="E2164" i="2"/>
  <c r="F2163" i="2"/>
  <c r="L2165" i="3" l="1"/>
  <c r="F2165" i="3"/>
  <c r="E2166" i="3"/>
  <c r="E2165" i="2"/>
  <c r="F2164" i="2"/>
  <c r="L2166" i="3" l="1"/>
  <c r="F2166" i="3"/>
  <c r="E2167" i="3"/>
  <c r="E2166" i="2"/>
  <c r="F2165" i="2"/>
  <c r="L2167" i="3" l="1"/>
  <c r="F2167" i="3"/>
  <c r="E2168" i="3"/>
  <c r="E2167" i="2"/>
  <c r="F2166" i="2"/>
  <c r="F2168" i="3" l="1"/>
  <c r="L2168" i="3"/>
  <c r="E2169" i="3"/>
  <c r="E2168" i="2"/>
  <c r="F2167" i="2"/>
  <c r="L2169" i="3" l="1"/>
  <c r="F2169" i="3"/>
  <c r="E2170" i="3"/>
  <c r="E2169" i="2"/>
  <c r="F2168" i="2"/>
  <c r="F2170" i="3" l="1"/>
  <c r="L2170" i="3"/>
  <c r="E2171" i="3"/>
  <c r="E2170" i="2"/>
  <c r="F2169" i="2"/>
  <c r="L2171" i="3" l="1"/>
  <c r="F2171" i="3"/>
  <c r="E2172" i="3"/>
  <c r="E2171" i="2"/>
  <c r="F2170" i="2"/>
  <c r="F2172" i="3" l="1"/>
  <c r="L2172" i="3"/>
  <c r="E2173" i="3"/>
  <c r="E2172" i="2"/>
  <c r="F2171" i="2"/>
  <c r="L2173" i="3" l="1"/>
  <c r="E2174" i="3"/>
  <c r="F2173" i="3"/>
  <c r="E2173" i="2"/>
  <c r="F2172" i="2"/>
  <c r="L2174" i="3" l="1"/>
  <c r="F2174" i="3"/>
  <c r="E2175" i="3"/>
  <c r="E2174" i="2"/>
  <c r="F2173" i="2"/>
  <c r="L2175" i="3" l="1"/>
  <c r="F2175" i="3"/>
  <c r="E2176" i="3"/>
  <c r="E2175" i="2"/>
  <c r="F2174" i="2"/>
  <c r="F2176" i="3" l="1"/>
  <c r="L2176" i="3"/>
  <c r="E2177" i="3"/>
  <c r="E2176" i="2"/>
  <c r="F2175" i="2"/>
  <c r="L2177" i="3" l="1"/>
  <c r="F2177" i="3"/>
  <c r="E2178" i="3"/>
  <c r="E2177" i="2"/>
  <c r="F2176" i="2"/>
  <c r="F2178" i="3" l="1"/>
  <c r="L2178" i="3"/>
  <c r="E2179" i="3"/>
  <c r="E2178" i="2"/>
  <c r="F2177" i="2"/>
  <c r="F2179" i="3" l="1"/>
  <c r="L2179" i="3"/>
  <c r="E2180" i="3"/>
  <c r="E2179" i="2"/>
  <c r="F2178" i="2"/>
  <c r="F2180" i="3" l="1"/>
  <c r="L2180" i="3"/>
  <c r="E2181" i="3"/>
  <c r="E2180" i="2"/>
  <c r="F2179" i="2"/>
  <c r="L2181" i="3" l="1"/>
  <c r="F2181" i="3"/>
  <c r="E2182" i="3"/>
  <c r="E2181" i="2"/>
  <c r="F2180" i="2"/>
  <c r="F2182" i="3" l="1"/>
  <c r="L2182" i="3"/>
  <c r="E2183" i="3"/>
  <c r="E2182" i="2"/>
  <c r="F2181" i="2"/>
  <c r="L2183" i="3" l="1"/>
  <c r="F2183" i="3"/>
  <c r="E2184" i="3"/>
  <c r="E2183" i="2"/>
  <c r="F2182" i="2"/>
  <c r="F2184" i="3" l="1"/>
  <c r="L2184" i="3"/>
  <c r="E2185" i="3"/>
  <c r="E2184" i="2"/>
  <c r="F2183" i="2"/>
  <c r="L2185" i="3" l="1"/>
  <c r="F2185" i="3"/>
  <c r="E2186" i="3"/>
  <c r="E2185" i="2"/>
  <c r="F2184" i="2"/>
  <c r="F2186" i="3" l="1"/>
  <c r="L2186" i="3"/>
  <c r="E2187" i="3"/>
  <c r="E2186" i="2"/>
  <c r="F2185" i="2"/>
  <c r="L2187" i="3" l="1"/>
  <c r="F2187" i="3"/>
  <c r="E2188" i="3"/>
  <c r="E2187" i="2"/>
  <c r="F2186" i="2"/>
  <c r="F2188" i="3" l="1"/>
  <c r="L2188" i="3"/>
  <c r="E2189" i="3"/>
  <c r="E2188" i="2"/>
  <c r="F2187" i="2"/>
  <c r="L2189" i="3" l="1"/>
  <c r="F2189" i="3"/>
  <c r="E2190" i="3"/>
  <c r="E2189" i="2"/>
  <c r="F2188" i="2"/>
  <c r="L2190" i="3" l="1"/>
  <c r="F2190" i="3"/>
  <c r="E2191" i="3"/>
  <c r="E2190" i="2"/>
  <c r="F2189" i="2"/>
  <c r="L2191" i="3" l="1"/>
  <c r="F2191" i="3"/>
  <c r="E2192" i="3"/>
  <c r="E2191" i="2"/>
  <c r="F2190" i="2"/>
  <c r="F2192" i="3" l="1"/>
  <c r="L2192" i="3"/>
  <c r="E2193" i="3"/>
  <c r="E2192" i="2"/>
  <c r="F2191" i="2"/>
  <c r="L2193" i="3" l="1"/>
  <c r="F2193" i="3"/>
  <c r="E2194" i="3"/>
  <c r="E2193" i="2"/>
  <c r="F2192" i="2"/>
  <c r="L2194" i="3" l="1"/>
  <c r="F2194" i="3"/>
  <c r="E2195" i="3"/>
  <c r="E2194" i="2"/>
  <c r="F2193" i="2"/>
  <c r="L2195" i="3" l="1"/>
  <c r="F2195" i="3"/>
  <c r="E2196" i="3"/>
  <c r="E2195" i="2"/>
  <c r="F2194" i="2"/>
  <c r="F2196" i="3" l="1"/>
  <c r="L2196" i="3"/>
  <c r="E2197" i="3"/>
  <c r="E2196" i="2"/>
  <c r="F2195" i="2"/>
  <c r="L2197" i="3" l="1"/>
  <c r="F2197" i="3"/>
  <c r="E2198" i="3"/>
  <c r="E2197" i="2"/>
  <c r="F2196" i="2"/>
  <c r="L2198" i="3" l="1"/>
  <c r="F2198" i="3"/>
  <c r="E2199" i="3"/>
  <c r="E2198" i="2"/>
  <c r="F2197" i="2"/>
  <c r="L2199" i="3" l="1"/>
  <c r="F2199" i="3"/>
  <c r="E2200" i="3"/>
  <c r="E2199" i="2"/>
  <c r="F2198" i="2"/>
  <c r="F2200" i="3" l="1"/>
  <c r="L2200" i="3"/>
  <c r="E2201" i="3"/>
  <c r="E2200" i="2"/>
  <c r="F2199" i="2"/>
  <c r="L2201" i="3" l="1"/>
  <c r="F2201" i="3"/>
  <c r="E2202" i="3"/>
  <c r="E2201" i="2"/>
  <c r="F2200" i="2"/>
  <c r="F2202" i="3" l="1"/>
  <c r="L2202" i="3"/>
  <c r="E2203" i="3"/>
  <c r="E2202" i="2"/>
  <c r="F2201" i="2"/>
  <c r="L2203" i="3" l="1"/>
  <c r="F2203" i="3"/>
  <c r="E2204" i="3"/>
  <c r="E2203" i="2"/>
  <c r="F2202" i="2"/>
  <c r="F2204" i="3" l="1"/>
  <c r="L2204" i="3"/>
  <c r="E2205" i="3"/>
  <c r="E2204" i="2"/>
  <c r="F2203" i="2"/>
  <c r="L2205" i="3" l="1"/>
  <c r="F2205" i="3"/>
  <c r="E2206" i="3"/>
  <c r="E2205" i="2"/>
  <c r="F2204" i="2"/>
  <c r="L2206" i="3" l="1"/>
  <c r="F2206" i="3"/>
  <c r="E2207" i="3"/>
  <c r="E2206" i="2"/>
  <c r="F2205" i="2"/>
  <c r="L2207" i="3" l="1"/>
  <c r="F2207" i="3"/>
  <c r="E2208" i="3"/>
  <c r="E2207" i="2"/>
  <c r="F2206" i="2"/>
  <c r="F2208" i="3" l="1"/>
  <c r="L2208" i="3"/>
  <c r="E2209" i="3"/>
  <c r="E2208" i="2"/>
  <c r="F2207" i="2"/>
  <c r="L2209" i="3" l="1"/>
  <c r="F2209" i="3"/>
  <c r="E2210" i="3"/>
  <c r="E2209" i="2"/>
  <c r="F2208" i="2"/>
  <c r="F2210" i="3" l="1"/>
  <c r="L2210" i="3"/>
  <c r="E2211" i="3"/>
  <c r="E2210" i="2"/>
  <c r="F2209" i="2"/>
  <c r="L2211" i="3" l="1"/>
  <c r="F2211" i="3"/>
  <c r="E2212" i="3"/>
  <c r="E2211" i="2"/>
  <c r="F2210" i="2"/>
  <c r="F2212" i="3" l="1"/>
  <c r="L2212" i="3"/>
  <c r="E2213" i="3"/>
  <c r="E2212" i="2"/>
  <c r="F2211" i="2"/>
  <c r="L2213" i="3" l="1"/>
  <c r="F2213" i="3"/>
  <c r="E2214" i="3"/>
  <c r="E2213" i="2"/>
  <c r="F2212" i="2"/>
  <c r="L2214" i="3" l="1"/>
  <c r="F2214" i="3"/>
  <c r="E2215" i="3"/>
  <c r="E2214" i="2"/>
  <c r="F2213" i="2"/>
  <c r="L2215" i="3" l="1"/>
  <c r="F2215" i="3"/>
  <c r="E2216" i="3"/>
  <c r="E2215" i="2"/>
  <c r="F2214" i="2"/>
  <c r="F2216" i="3" l="1"/>
  <c r="E2217" i="3"/>
  <c r="L2216" i="3"/>
  <c r="E2216" i="2"/>
  <c r="F2215" i="2"/>
  <c r="L2217" i="3" l="1"/>
  <c r="F2217" i="3"/>
  <c r="E2218" i="3"/>
  <c r="E2217" i="2"/>
  <c r="F2216" i="2"/>
  <c r="F2218" i="3" l="1"/>
  <c r="L2218" i="3"/>
  <c r="E2219" i="3"/>
  <c r="E2218" i="2"/>
  <c r="F2217" i="2"/>
  <c r="L2219" i="3" l="1"/>
  <c r="F2219" i="3"/>
  <c r="E2220" i="3"/>
  <c r="E2219" i="2"/>
  <c r="F2218" i="2"/>
  <c r="F2220" i="3" l="1"/>
  <c r="L2220" i="3"/>
  <c r="E2221" i="3"/>
  <c r="E2220" i="2"/>
  <c r="F2219" i="2"/>
  <c r="L2221" i="3" l="1"/>
  <c r="F2221" i="3"/>
  <c r="E2222" i="3"/>
  <c r="E2221" i="2"/>
  <c r="F2220" i="2"/>
  <c r="L2222" i="3" l="1"/>
  <c r="F2222" i="3"/>
  <c r="E2223" i="3"/>
  <c r="E2222" i="2"/>
  <c r="F2221" i="2"/>
  <c r="L2223" i="3" l="1"/>
  <c r="F2223" i="3"/>
  <c r="E2224" i="3"/>
  <c r="E2223" i="2"/>
  <c r="F2222" i="2"/>
  <c r="F2224" i="3" l="1"/>
  <c r="L2224" i="3"/>
  <c r="E2225" i="3"/>
  <c r="E2224" i="2"/>
  <c r="F2223" i="2"/>
  <c r="L2225" i="3" l="1"/>
  <c r="F2225" i="3"/>
  <c r="E2226" i="3"/>
  <c r="E2225" i="2"/>
  <c r="F2224" i="2"/>
  <c r="L2226" i="3" l="1"/>
  <c r="F2226" i="3"/>
  <c r="E2227" i="3"/>
  <c r="E2226" i="2"/>
  <c r="F2225" i="2"/>
  <c r="L2227" i="3" l="1"/>
  <c r="F2227" i="3"/>
  <c r="E2228" i="3"/>
  <c r="E2227" i="2"/>
  <c r="F2226" i="2"/>
  <c r="L2228" i="3" l="1"/>
  <c r="F2228" i="3"/>
  <c r="E2229" i="3"/>
  <c r="E2228" i="2"/>
  <c r="F2227" i="2"/>
  <c r="L2229" i="3" l="1"/>
  <c r="F2229" i="3"/>
  <c r="E2230" i="3"/>
  <c r="E2229" i="2"/>
  <c r="F2228" i="2"/>
  <c r="E2231" i="3" l="1"/>
  <c r="L2230" i="3"/>
  <c r="F2230" i="3"/>
  <c r="E2230" i="2"/>
  <c r="F2229" i="2"/>
  <c r="F2231" i="3" l="1"/>
  <c r="L2231" i="3"/>
  <c r="E2232" i="3"/>
  <c r="E2231" i="2"/>
  <c r="F2230" i="2"/>
  <c r="F2232" i="3" l="1"/>
  <c r="L2232" i="3"/>
  <c r="E2233" i="3"/>
  <c r="E2232" i="2"/>
  <c r="F2231" i="2"/>
  <c r="L2233" i="3" l="1"/>
  <c r="F2233" i="3"/>
  <c r="E2234" i="3"/>
  <c r="E2233" i="2"/>
  <c r="F2232" i="2"/>
  <c r="F2234" i="3" l="1"/>
  <c r="L2234" i="3"/>
  <c r="E2235" i="3"/>
  <c r="E2234" i="2"/>
  <c r="F2233" i="2"/>
  <c r="L2235" i="3" l="1"/>
  <c r="F2235" i="3"/>
  <c r="E2236" i="3"/>
  <c r="E2235" i="2"/>
  <c r="F2234" i="2"/>
  <c r="L2236" i="3" l="1"/>
  <c r="F2236" i="3"/>
  <c r="E2237" i="3"/>
  <c r="E2236" i="2"/>
  <c r="F2235" i="2"/>
  <c r="L2237" i="3" l="1"/>
  <c r="F2237" i="3"/>
  <c r="E2238" i="3"/>
  <c r="E2237" i="2"/>
  <c r="F2236" i="2"/>
  <c r="F2238" i="3" l="1"/>
  <c r="L2238" i="3"/>
  <c r="E2239" i="3"/>
  <c r="E2238" i="2"/>
  <c r="F2237" i="2"/>
  <c r="F2239" i="3" l="1"/>
  <c r="L2239" i="3"/>
  <c r="E2240" i="3"/>
  <c r="E2239" i="2"/>
  <c r="F2238" i="2"/>
  <c r="L2240" i="3" l="1"/>
  <c r="F2240" i="3"/>
  <c r="E2241" i="3"/>
  <c r="E2240" i="2"/>
  <c r="F2239" i="2"/>
  <c r="L2241" i="3" l="1"/>
  <c r="F2241" i="3"/>
  <c r="E2242" i="3"/>
  <c r="E2241" i="2"/>
  <c r="F2240" i="2"/>
  <c r="F2242" i="3" l="1"/>
  <c r="L2242" i="3"/>
  <c r="E2243" i="3"/>
  <c r="E2242" i="2"/>
  <c r="F2241" i="2"/>
  <c r="L2243" i="3" l="1"/>
  <c r="F2243" i="3"/>
  <c r="E2244" i="3"/>
  <c r="E2243" i="2"/>
  <c r="F2242" i="2"/>
  <c r="L2244" i="3" l="1"/>
  <c r="F2244" i="3"/>
  <c r="E2245" i="3"/>
  <c r="E2244" i="2"/>
  <c r="F2243" i="2"/>
  <c r="L2245" i="3" l="1"/>
  <c r="F2245" i="3"/>
  <c r="E2246" i="3"/>
  <c r="E2245" i="2"/>
  <c r="F2244" i="2"/>
  <c r="L2246" i="3" l="1"/>
  <c r="F2246" i="3"/>
  <c r="E2247" i="3"/>
  <c r="E2246" i="2"/>
  <c r="F2245" i="2"/>
  <c r="F2247" i="3" l="1"/>
  <c r="E2248" i="3"/>
  <c r="L2247" i="3"/>
  <c r="E2247" i="2"/>
  <c r="F2246" i="2"/>
  <c r="F2248" i="3" l="1"/>
  <c r="L2248" i="3"/>
  <c r="E2249" i="3"/>
  <c r="E2248" i="2"/>
  <c r="F2247" i="2"/>
  <c r="L2249" i="3" l="1"/>
  <c r="F2249" i="3"/>
  <c r="E2250" i="3"/>
  <c r="E2249" i="2"/>
  <c r="F2248" i="2"/>
  <c r="F2250" i="3" l="1"/>
  <c r="L2250" i="3"/>
  <c r="E2251" i="3"/>
  <c r="E2250" i="2"/>
  <c r="F2249" i="2"/>
  <c r="L2251" i="3" l="1"/>
  <c r="F2251" i="3"/>
  <c r="E2252" i="3"/>
  <c r="E2251" i="2"/>
  <c r="F2250" i="2"/>
  <c r="L2252" i="3" l="1"/>
  <c r="F2252" i="3"/>
  <c r="E2253" i="3"/>
  <c r="E2252" i="2"/>
  <c r="F2251" i="2"/>
  <c r="L2253" i="3" l="1"/>
  <c r="F2253" i="3"/>
  <c r="E2254" i="3"/>
  <c r="E2253" i="2"/>
  <c r="F2252" i="2"/>
  <c r="F2254" i="3" l="1"/>
  <c r="L2254" i="3"/>
  <c r="E2255" i="3"/>
  <c r="E2254" i="2"/>
  <c r="F2253" i="2"/>
  <c r="F2255" i="3" l="1"/>
  <c r="L2255" i="3"/>
  <c r="E2256" i="3"/>
  <c r="E2255" i="2"/>
  <c r="F2254" i="2"/>
  <c r="L2256" i="3" l="1"/>
  <c r="F2256" i="3"/>
  <c r="E2257" i="3"/>
  <c r="E2256" i="2"/>
  <c r="F2255" i="2"/>
  <c r="L2257" i="3" l="1"/>
  <c r="F2257" i="3"/>
  <c r="E2258" i="3"/>
  <c r="E2257" i="2"/>
  <c r="F2256" i="2"/>
  <c r="F2258" i="3" l="1"/>
  <c r="L2258" i="3"/>
  <c r="E2259" i="3"/>
  <c r="E2258" i="2"/>
  <c r="F2257" i="2"/>
  <c r="L2259" i="3" l="1"/>
  <c r="F2259" i="3"/>
  <c r="E2260" i="3"/>
  <c r="E2259" i="2"/>
  <c r="F2258" i="2"/>
  <c r="L2260" i="3" l="1"/>
  <c r="F2260" i="3"/>
  <c r="E2261" i="3"/>
  <c r="E2260" i="2"/>
  <c r="F2259" i="2"/>
  <c r="L2261" i="3" l="1"/>
  <c r="E2262" i="3"/>
  <c r="F2261" i="3"/>
  <c r="E2261" i="2"/>
  <c r="F2260" i="2"/>
  <c r="L2262" i="3" l="1"/>
  <c r="F2262" i="3"/>
  <c r="E2263" i="3"/>
  <c r="E2262" i="2"/>
  <c r="F2261" i="2"/>
  <c r="F2263" i="3" l="1"/>
  <c r="E2264" i="3"/>
  <c r="L2263" i="3"/>
  <c r="E2263" i="2"/>
  <c r="F2262" i="2"/>
  <c r="F2264" i="3" l="1"/>
  <c r="L2264" i="3"/>
  <c r="E2265" i="3"/>
  <c r="E2264" i="2"/>
  <c r="F2263" i="2"/>
  <c r="L2265" i="3" l="1"/>
  <c r="F2265" i="3"/>
  <c r="E2266" i="3"/>
  <c r="E2265" i="2"/>
  <c r="F2264" i="2"/>
  <c r="F2266" i="3" l="1"/>
  <c r="L2266" i="3"/>
  <c r="E2267" i="3"/>
  <c r="E2266" i="2"/>
  <c r="F2265" i="2"/>
  <c r="L2267" i="3" l="1"/>
  <c r="F2267" i="3"/>
  <c r="E2268" i="3"/>
  <c r="E2267" i="2"/>
  <c r="F2266" i="2"/>
  <c r="L2268" i="3" l="1"/>
  <c r="F2268" i="3"/>
  <c r="E2269" i="3"/>
  <c r="E2268" i="2"/>
  <c r="F2267" i="2"/>
  <c r="F2269" i="3" l="1"/>
  <c r="E2270" i="3"/>
  <c r="L2269" i="3"/>
  <c r="E2269" i="2"/>
  <c r="F2268" i="2"/>
  <c r="F2270" i="3" l="1"/>
  <c r="L2270" i="3"/>
  <c r="E2271" i="3"/>
  <c r="E2270" i="2"/>
  <c r="F2269" i="2"/>
  <c r="F2271" i="3" l="1"/>
  <c r="L2271" i="3"/>
  <c r="E2272" i="3"/>
  <c r="E2271" i="2"/>
  <c r="F2270" i="2"/>
  <c r="L2272" i="3" l="1"/>
  <c r="F2272" i="3"/>
  <c r="E2273" i="3"/>
  <c r="E2272" i="2"/>
  <c r="F2271" i="2"/>
  <c r="L2273" i="3" l="1"/>
  <c r="F2273" i="3"/>
  <c r="E2274" i="3"/>
  <c r="E2273" i="2"/>
  <c r="F2272" i="2"/>
  <c r="F2274" i="3" l="1"/>
  <c r="L2274" i="3"/>
  <c r="E2275" i="3"/>
  <c r="E2274" i="2"/>
  <c r="F2273" i="2"/>
  <c r="L2275" i="3" l="1"/>
  <c r="F2275" i="3"/>
  <c r="E2276" i="3"/>
  <c r="E2275" i="2"/>
  <c r="F2274" i="2"/>
  <c r="L2276" i="3" l="1"/>
  <c r="F2276" i="3"/>
  <c r="E2277" i="3"/>
  <c r="E2276" i="2"/>
  <c r="F2275" i="2"/>
  <c r="L2277" i="3" l="1"/>
  <c r="F2277" i="3"/>
  <c r="E2278" i="3"/>
  <c r="E2277" i="2"/>
  <c r="F2276" i="2"/>
  <c r="L2278" i="3" l="1"/>
  <c r="F2278" i="3"/>
  <c r="E2279" i="3"/>
  <c r="E2278" i="2"/>
  <c r="F2277" i="2"/>
  <c r="F2279" i="3" l="1"/>
  <c r="L2279" i="3"/>
  <c r="E2280" i="3"/>
  <c r="E2279" i="2"/>
  <c r="F2278" i="2"/>
  <c r="F2280" i="3" l="1"/>
  <c r="L2280" i="3"/>
  <c r="E2281" i="3"/>
  <c r="E2280" i="2"/>
  <c r="F2279" i="2"/>
  <c r="L2281" i="3" l="1"/>
  <c r="F2281" i="3"/>
  <c r="E2282" i="3"/>
  <c r="E2281" i="2"/>
  <c r="F2280" i="2"/>
  <c r="F2282" i="3" l="1"/>
  <c r="L2282" i="3"/>
  <c r="E2283" i="3"/>
  <c r="E2282" i="2"/>
  <c r="F2281" i="2"/>
  <c r="L2283" i="3" l="1"/>
  <c r="F2283" i="3"/>
  <c r="E2284" i="3"/>
  <c r="E2283" i="2"/>
  <c r="F2282" i="2"/>
  <c r="L2284" i="3" l="1"/>
  <c r="F2284" i="3"/>
  <c r="E2285" i="3"/>
  <c r="E2284" i="2"/>
  <c r="F2283" i="2"/>
  <c r="L2285" i="3" l="1"/>
  <c r="F2285" i="3"/>
  <c r="E2286" i="3"/>
  <c r="E2285" i="2"/>
  <c r="F2284" i="2"/>
  <c r="F2286" i="3" l="1"/>
  <c r="L2286" i="3"/>
  <c r="E2287" i="3"/>
  <c r="E2286" i="2"/>
  <c r="F2285" i="2"/>
  <c r="F2287" i="3" l="1"/>
  <c r="L2287" i="3"/>
  <c r="E2288" i="3"/>
  <c r="E2287" i="2"/>
  <c r="F2286" i="2"/>
  <c r="L2288" i="3" l="1"/>
  <c r="F2288" i="3"/>
  <c r="E2289" i="3"/>
  <c r="E2288" i="2"/>
  <c r="F2287" i="2"/>
  <c r="L2289" i="3" l="1"/>
  <c r="F2289" i="3"/>
  <c r="E2290" i="3"/>
  <c r="E2289" i="2"/>
  <c r="F2288" i="2"/>
  <c r="F2290" i="3" l="1"/>
  <c r="L2290" i="3"/>
  <c r="E2291" i="3"/>
  <c r="E2290" i="2"/>
  <c r="F2289" i="2"/>
  <c r="L2291" i="3" l="1"/>
  <c r="F2291" i="3"/>
  <c r="E2292" i="3"/>
  <c r="E2291" i="2"/>
  <c r="F2290" i="2"/>
  <c r="F2292" i="3" l="1"/>
  <c r="L2292" i="3"/>
  <c r="E2293" i="3"/>
  <c r="E2292" i="2"/>
  <c r="F2291" i="2"/>
  <c r="L2293" i="3" l="1"/>
  <c r="F2293" i="3"/>
  <c r="E2294" i="3"/>
  <c r="E2293" i="2"/>
  <c r="F2292" i="2"/>
  <c r="F2294" i="3" l="1"/>
  <c r="L2294" i="3"/>
  <c r="E2295" i="3"/>
  <c r="E2294" i="2"/>
  <c r="F2293" i="2"/>
  <c r="L2295" i="3" l="1"/>
  <c r="F2295" i="3"/>
  <c r="E2296" i="3"/>
  <c r="E2295" i="2"/>
  <c r="F2294" i="2"/>
  <c r="F2296" i="3" l="1"/>
  <c r="L2296" i="3"/>
  <c r="E2297" i="3"/>
  <c r="E2296" i="2"/>
  <c r="F2295" i="2"/>
  <c r="L2297" i="3" l="1"/>
  <c r="F2297" i="3"/>
  <c r="E2298" i="3"/>
  <c r="E2297" i="2"/>
  <c r="F2296" i="2"/>
  <c r="F2298" i="3" l="1"/>
  <c r="L2298" i="3"/>
  <c r="E2299" i="3"/>
  <c r="E2298" i="2"/>
  <c r="F2297" i="2"/>
  <c r="L2299" i="3" l="1"/>
  <c r="F2299" i="3"/>
  <c r="E2300" i="3"/>
  <c r="E2299" i="2"/>
  <c r="F2298" i="2"/>
  <c r="F2300" i="3" l="1"/>
  <c r="L2300" i="3"/>
  <c r="E2301" i="3"/>
  <c r="E2300" i="2"/>
  <c r="F2299" i="2"/>
  <c r="L2301" i="3" l="1"/>
  <c r="F2301" i="3"/>
  <c r="E2302" i="3"/>
  <c r="E2301" i="2"/>
  <c r="F2300" i="2"/>
  <c r="F2302" i="3" l="1"/>
  <c r="L2302" i="3"/>
  <c r="E2303" i="3"/>
  <c r="E2302" i="2"/>
  <c r="F2301" i="2"/>
  <c r="F2303" i="3" l="1"/>
  <c r="L2303" i="3"/>
  <c r="E2304" i="3"/>
  <c r="E2303" i="2"/>
  <c r="F2302" i="2"/>
  <c r="L2304" i="3" l="1"/>
  <c r="F2304" i="3"/>
  <c r="E2305" i="3"/>
  <c r="E2304" i="2"/>
  <c r="F2303" i="2"/>
  <c r="L2305" i="3" l="1"/>
  <c r="F2305" i="3"/>
  <c r="E2306" i="3"/>
  <c r="E2305" i="2"/>
  <c r="F2304" i="2"/>
  <c r="F2306" i="3" l="1"/>
  <c r="L2306" i="3"/>
  <c r="E2307" i="3"/>
  <c r="E2306" i="2"/>
  <c r="F2305" i="2"/>
  <c r="L2307" i="3" l="1"/>
  <c r="F2307" i="3"/>
  <c r="E2308" i="3"/>
  <c r="E2307" i="2"/>
  <c r="F2306" i="2"/>
  <c r="F2308" i="3" l="1"/>
  <c r="L2308" i="3"/>
  <c r="E2309" i="3"/>
  <c r="E2308" i="2"/>
  <c r="F2307" i="2"/>
  <c r="L2309" i="3" l="1"/>
  <c r="F2309" i="3"/>
  <c r="E2310" i="3"/>
  <c r="E2309" i="2"/>
  <c r="F2308" i="2"/>
  <c r="L2310" i="3" l="1"/>
  <c r="F2310" i="3"/>
  <c r="E2311" i="3"/>
  <c r="E2310" i="2"/>
  <c r="F2309" i="2"/>
  <c r="F2311" i="3" l="1"/>
  <c r="E2312" i="3"/>
  <c r="L2311" i="3"/>
  <c r="E2311" i="2"/>
  <c r="F2310" i="2"/>
  <c r="L2312" i="3" l="1"/>
  <c r="F2312" i="3"/>
  <c r="E2313" i="3"/>
  <c r="E2312" i="2"/>
  <c r="F2311" i="2"/>
  <c r="L2313" i="3" l="1"/>
  <c r="F2313" i="3"/>
  <c r="E2314" i="3"/>
  <c r="E2313" i="2"/>
  <c r="F2312" i="2"/>
  <c r="F2314" i="3" l="1"/>
  <c r="L2314" i="3"/>
  <c r="E2315" i="3"/>
  <c r="E2314" i="2"/>
  <c r="F2313" i="2"/>
  <c r="L2315" i="3" l="1"/>
  <c r="F2315" i="3"/>
  <c r="E2316" i="3"/>
  <c r="E2315" i="2"/>
  <c r="F2314" i="2"/>
  <c r="F2316" i="3" l="1"/>
  <c r="L2316" i="3"/>
  <c r="E2317" i="3"/>
  <c r="E2316" i="2"/>
  <c r="F2315" i="2"/>
  <c r="L2317" i="3" l="1"/>
  <c r="F2317" i="3"/>
  <c r="E2318" i="3"/>
  <c r="E2317" i="2"/>
  <c r="F2316" i="2"/>
  <c r="L2318" i="3" l="1"/>
  <c r="F2318" i="3"/>
  <c r="E2319" i="3"/>
  <c r="E2318" i="2"/>
  <c r="F2317" i="2"/>
  <c r="F2319" i="3" l="1"/>
  <c r="L2319" i="3"/>
  <c r="E2320" i="3"/>
  <c r="E2319" i="2"/>
  <c r="F2318" i="2"/>
  <c r="L2320" i="3" l="1"/>
  <c r="F2320" i="3"/>
  <c r="E2321" i="3"/>
  <c r="E2320" i="2"/>
  <c r="F2319" i="2"/>
  <c r="L2321" i="3" l="1"/>
  <c r="F2321" i="3"/>
  <c r="E2322" i="3"/>
  <c r="E2321" i="2"/>
  <c r="F2320" i="2"/>
  <c r="F2322" i="3" l="1"/>
  <c r="L2322" i="3"/>
  <c r="E2323" i="3"/>
  <c r="E2322" i="2"/>
  <c r="F2321" i="2"/>
  <c r="L2323" i="3" l="1"/>
  <c r="F2323" i="3"/>
  <c r="E2324" i="3"/>
  <c r="E2323" i="2"/>
  <c r="F2322" i="2"/>
  <c r="F2324" i="3" l="1"/>
  <c r="L2324" i="3"/>
  <c r="E2325" i="3"/>
  <c r="E2324" i="2"/>
  <c r="F2323" i="2"/>
  <c r="L2325" i="3" l="1"/>
  <c r="F2325" i="3"/>
  <c r="E2326" i="3"/>
  <c r="E2325" i="2"/>
  <c r="F2324" i="2"/>
  <c r="L2326" i="3" l="1"/>
  <c r="F2326" i="3"/>
  <c r="E2327" i="3"/>
  <c r="E2326" i="2"/>
  <c r="F2325" i="2"/>
  <c r="F2327" i="3" l="1"/>
  <c r="L2327" i="3"/>
  <c r="E2328" i="3"/>
  <c r="E2327" i="2"/>
  <c r="F2326" i="2"/>
  <c r="L2328" i="3" l="1"/>
  <c r="F2328" i="3"/>
  <c r="E2329" i="3"/>
  <c r="E2328" i="2"/>
  <c r="F2327" i="2"/>
  <c r="L2329" i="3" l="1"/>
  <c r="F2329" i="3"/>
  <c r="E2330" i="3"/>
  <c r="E2329" i="2"/>
  <c r="F2328" i="2"/>
  <c r="F2330" i="3" l="1"/>
  <c r="L2330" i="3"/>
  <c r="E2331" i="3"/>
  <c r="E2330" i="2"/>
  <c r="F2329" i="2"/>
  <c r="L2331" i="3" l="1"/>
  <c r="F2331" i="3"/>
  <c r="E2332" i="3"/>
  <c r="E2331" i="2"/>
  <c r="F2330" i="2"/>
  <c r="F2332" i="3" l="1"/>
  <c r="L2332" i="3"/>
  <c r="E2333" i="3"/>
  <c r="E2332" i="2"/>
  <c r="F2331" i="2"/>
  <c r="L2333" i="3" l="1"/>
  <c r="F2333" i="3"/>
  <c r="E2334" i="3"/>
  <c r="E2333" i="2"/>
  <c r="F2332" i="2"/>
  <c r="F2334" i="3" l="1"/>
  <c r="L2334" i="3"/>
  <c r="E2335" i="3"/>
  <c r="E2334" i="2"/>
  <c r="F2333" i="2"/>
  <c r="F2335" i="3" l="1"/>
  <c r="L2335" i="3"/>
  <c r="E2336" i="3"/>
  <c r="E2335" i="2"/>
  <c r="F2334" i="2"/>
  <c r="L2336" i="3" l="1"/>
  <c r="F2336" i="3"/>
  <c r="E2337" i="3"/>
  <c r="E2336" i="2"/>
  <c r="F2335" i="2"/>
  <c r="F2337" i="3" l="1"/>
  <c r="L2337" i="3"/>
  <c r="E2338" i="3"/>
  <c r="E2337" i="2"/>
  <c r="F2336" i="2"/>
  <c r="F2338" i="3" l="1"/>
  <c r="L2338" i="3"/>
  <c r="E2339" i="3"/>
  <c r="E2338" i="2"/>
  <c r="F2337" i="2"/>
  <c r="L2339" i="3" l="1"/>
  <c r="F2339" i="3"/>
  <c r="E2340" i="3"/>
  <c r="E2339" i="2"/>
  <c r="F2338" i="2"/>
  <c r="F2340" i="3" l="1"/>
  <c r="L2340" i="3"/>
  <c r="E2341" i="3"/>
  <c r="E2340" i="2"/>
  <c r="F2339" i="2"/>
  <c r="L2341" i="3" l="1"/>
  <c r="F2341" i="3"/>
  <c r="E2342" i="3"/>
  <c r="E2341" i="2"/>
  <c r="F2340" i="2"/>
  <c r="L2342" i="3" l="1"/>
  <c r="F2342" i="3"/>
  <c r="E2343" i="3"/>
  <c r="E2342" i="2"/>
  <c r="F2341" i="2"/>
  <c r="F2343" i="3" l="1"/>
  <c r="L2343" i="3"/>
  <c r="E2344" i="3"/>
  <c r="E2343" i="2"/>
  <c r="F2342" i="2"/>
  <c r="L2344" i="3" l="1"/>
  <c r="F2344" i="3"/>
  <c r="E2345" i="3"/>
  <c r="E2344" i="2"/>
  <c r="F2343" i="2"/>
  <c r="F2345" i="3" l="1"/>
  <c r="L2345" i="3"/>
  <c r="E2346" i="3"/>
  <c r="E2345" i="2"/>
  <c r="F2344" i="2"/>
  <c r="F2346" i="3" l="1"/>
  <c r="L2346" i="3"/>
  <c r="E2347" i="3"/>
  <c r="E2346" i="2"/>
  <c r="F2345" i="2"/>
  <c r="L2347" i="3" l="1"/>
  <c r="F2347" i="3"/>
  <c r="E2348" i="3"/>
  <c r="E2347" i="2"/>
  <c r="F2346" i="2"/>
  <c r="F2348" i="3" l="1"/>
  <c r="L2348" i="3"/>
  <c r="E2349" i="3"/>
  <c r="E2348" i="2"/>
  <c r="F2347" i="2"/>
  <c r="L2349" i="3" l="1"/>
  <c r="F2349" i="3"/>
  <c r="E2350" i="3"/>
  <c r="E2349" i="2"/>
  <c r="F2348" i="2"/>
  <c r="L2350" i="3" l="1"/>
  <c r="F2350" i="3"/>
  <c r="E2351" i="3"/>
  <c r="E2350" i="2"/>
  <c r="F2349" i="2"/>
  <c r="F2351" i="3" l="1"/>
  <c r="L2351" i="3"/>
  <c r="E2352" i="3"/>
  <c r="E2351" i="2"/>
  <c r="F2350" i="2"/>
  <c r="L2352" i="3" l="1"/>
  <c r="F2352" i="3"/>
  <c r="E2353" i="3"/>
  <c r="E2352" i="2"/>
  <c r="F2351" i="2"/>
  <c r="F2353" i="3" l="1"/>
  <c r="L2353" i="3"/>
  <c r="E2354" i="3"/>
  <c r="E2353" i="2"/>
  <c r="F2352" i="2"/>
  <c r="F2354" i="3" l="1"/>
  <c r="L2354" i="3"/>
  <c r="E2355" i="3"/>
  <c r="E2354" i="2"/>
  <c r="F2353" i="2"/>
  <c r="L2355" i="3" l="1"/>
  <c r="F2355" i="3"/>
  <c r="E2356" i="3"/>
  <c r="E2355" i="2"/>
  <c r="F2354" i="2"/>
  <c r="F2356" i="3" l="1"/>
  <c r="L2356" i="3"/>
  <c r="E2357" i="3"/>
  <c r="E2356" i="2"/>
  <c r="F2355" i="2"/>
  <c r="L2357" i="3" l="1"/>
  <c r="F2357" i="3"/>
  <c r="E2358" i="3"/>
  <c r="E2357" i="2"/>
  <c r="F2356" i="2"/>
  <c r="L2358" i="3" l="1"/>
  <c r="F2358" i="3"/>
  <c r="E2359" i="3"/>
  <c r="E2358" i="2"/>
  <c r="F2357" i="2"/>
  <c r="F2359" i="3" l="1"/>
  <c r="L2359" i="3"/>
  <c r="E2360" i="3"/>
  <c r="E2359" i="2"/>
  <c r="F2358" i="2"/>
  <c r="L2360" i="3" l="1"/>
  <c r="F2360" i="3"/>
  <c r="E2361" i="3"/>
  <c r="E2360" i="2"/>
  <c r="F2359" i="2"/>
  <c r="F2361" i="3" l="1"/>
  <c r="L2361" i="3"/>
  <c r="E2362" i="3"/>
  <c r="E2361" i="2"/>
  <c r="F2360" i="2"/>
  <c r="F2362" i="3" l="1"/>
  <c r="L2362" i="3"/>
  <c r="E2363" i="3"/>
  <c r="E2362" i="2"/>
  <c r="F2361" i="2"/>
  <c r="L2363" i="3" l="1"/>
  <c r="F2363" i="3"/>
  <c r="E2364" i="3"/>
  <c r="E2363" i="2"/>
  <c r="F2362" i="2"/>
  <c r="F2364" i="3" l="1"/>
  <c r="L2364" i="3"/>
  <c r="E2365" i="3"/>
  <c r="E2364" i="2"/>
  <c r="F2363" i="2"/>
  <c r="L2365" i="3" l="1"/>
  <c r="F2365" i="3"/>
  <c r="E2366" i="3"/>
  <c r="E2365" i="2"/>
  <c r="F2364" i="2"/>
  <c r="L2366" i="3" l="1"/>
  <c r="F2366" i="3"/>
  <c r="E2367" i="3"/>
  <c r="E2366" i="2"/>
  <c r="F2365" i="2"/>
  <c r="F2367" i="3" l="1"/>
  <c r="L2367" i="3"/>
  <c r="E2368" i="3"/>
  <c r="E2367" i="2"/>
  <c r="F2366" i="2"/>
  <c r="L2368" i="3" l="1"/>
  <c r="F2368" i="3"/>
  <c r="E2369" i="3"/>
  <c r="E2368" i="2"/>
  <c r="F2367" i="2"/>
  <c r="F2369" i="3" l="1"/>
  <c r="L2369" i="3"/>
  <c r="E2370" i="3"/>
  <c r="E2369" i="2"/>
  <c r="F2368" i="2"/>
  <c r="F2370" i="3" l="1"/>
  <c r="L2370" i="3"/>
  <c r="E2371" i="3"/>
  <c r="E2370" i="2"/>
  <c r="F2369" i="2"/>
  <c r="L2371" i="3" l="1"/>
  <c r="F2371" i="3"/>
  <c r="E2372" i="3"/>
  <c r="E2371" i="2"/>
  <c r="F2370" i="2"/>
  <c r="F2372" i="3" l="1"/>
  <c r="L2372" i="3"/>
  <c r="E2373" i="3"/>
  <c r="E2372" i="2"/>
  <c r="F2371" i="2"/>
  <c r="L2373" i="3" l="1"/>
  <c r="F2373" i="3"/>
  <c r="E2374" i="3"/>
  <c r="E2373" i="2"/>
  <c r="F2372" i="2"/>
  <c r="L2374" i="3" l="1"/>
  <c r="F2374" i="3"/>
  <c r="E2375" i="3"/>
  <c r="E2374" i="2"/>
  <c r="F2373" i="2"/>
  <c r="F2375" i="3" l="1"/>
  <c r="L2375" i="3"/>
  <c r="E2376" i="3"/>
  <c r="E2375" i="2"/>
  <c r="F2374" i="2"/>
  <c r="L2376" i="3" l="1"/>
  <c r="F2376" i="3"/>
  <c r="E2377" i="3"/>
  <c r="E2376" i="2"/>
  <c r="F2375" i="2"/>
  <c r="F2377" i="3" l="1"/>
  <c r="L2377" i="3"/>
  <c r="E2378" i="3"/>
  <c r="E2377" i="2"/>
  <c r="F2376" i="2"/>
  <c r="F2378" i="3" l="1"/>
  <c r="L2378" i="3"/>
  <c r="E2379" i="3"/>
  <c r="E2378" i="2"/>
  <c r="F2377" i="2"/>
  <c r="L2379" i="3" l="1"/>
  <c r="F2379" i="3"/>
  <c r="E2380" i="3"/>
  <c r="E2379" i="2"/>
  <c r="F2378" i="2"/>
  <c r="F2380" i="3" l="1"/>
  <c r="L2380" i="3"/>
  <c r="E2381" i="3"/>
  <c r="E2380" i="2"/>
  <c r="F2379" i="2"/>
  <c r="L2381" i="3" l="1"/>
  <c r="F2381" i="3"/>
  <c r="E2382" i="3"/>
  <c r="E2381" i="2"/>
  <c r="F2380" i="2"/>
  <c r="L2382" i="3" l="1"/>
  <c r="F2382" i="3"/>
  <c r="E2383" i="3"/>
  <c r="E2382" i="2"/>
  <c r="F2381" i="2"/>
  <c r="F2383" i="3" l="1"/>
  <c r="L2383" i="3"/>
  <c r="E2384" i="3"/>
  <c r="E2383" i="2"/>
  <c r="F2382" i="2"/>
  <c r="L2384" i="3" l="1"/>
  <c r="F2384" i="3"/>
  <c r="E2385" i="3"/>
  <c r="E2384" i="2"/>
  <c r="F2383" i="2"/>
  <c r="F2385" i="3" l="1"/>
  <c r="L2385" i="3"/>
  <c r="E2386" i="3"/>
  <c r="E2385" i="2"/>
  <c r="F2384" i="2"/>
  <c r="F2386" i="3" l="1"/>
  <c r="L2386" i="3"/>
  <c r="E2387" i="3"/>
  <c r="E2386" i="2"/>
  <c r="F2385" i="2"/>
  <c r="L2387" i="3" l="1"/>
  <c r="F2387" i="3"/>
  <c r="E2388" i="3"/>
  <c r="E2387" i="2"/>
  <c r="F2386" i="2"/>
  <c r="F2388" i="3" l="1"/>
  <c r="L2388" i="3"/>
  <c r="E2389" i="3"/>
  <c r="E2388" i="2"/>
  <c r="F2387" i="2"/>
  <c r="L2389" i="3" l="1"/>
  <c r="F2389" i="3"/>
  <c r="E2390" i="3"/>
  <c r="E2389" i="2"/>
  <c r="F2388" i="2"/>
  <c r="L2390" i="3" l="1"/>
  <c r="F2390" i="3"/>
  <c r="E2391" i="3"/>
  <c r="E2390" i="2"/>
  <c r="F2389" i="2"/>
  <c r="F2391" i="3" l="1"/>
  <c r="L2391" i="3"/>
  <c r="E2392" i="3"/>
  <c r="E2391" i="2"/>
  <c r="F2390" i="2"/>
  <c r="L2392" i="3" l="1"/>
  <c r="F2392" i="3"/>
  <c r="E2393" i="3"/>
  <c r="E2392" i="2"/>
  <c r="F2391" i="2"/>
  <c r="F2393" i="3" l="1"/>
  <c r="L2393" i="3"/>
  <c r="E2394" i="3"/>
  <c r="E2393" i="2"/>
  <c r="F2392" i="2"/>
  <c r="F2394" i="3" l="1"/>
  <c r="L2394" i="3"/>
  <c r="E2395" i="3"/>
  <c r="E2394" i="2"/>
  <c r="F2393" i="2"/>
  <c r="L2395" i="3" l="1"/>
  <c r="F2395" i="3"/>
  <c r="E2396" i="3"/>
  <c r="E2395" i="2"/>
  <c r="F2394" i="2"/>
  <c r="F2396" i="3" l="1"/>
  <c r="L2396" i="3"/>
  <c r="E2397" i="3"/>
  <c r="E2396" i="2"/>
  <c r="F2395" i="2"/>
  <c r="L2397" i="3" l="1"/>
  <c r="F2397" i="3"/>
  <c r="E2398" i="3"/>
  <c r="E2397" i="2"/>
  <c r="F2396" i="2"/>
  <c r="L2398" i="3" l="1"/>
  <c r="F2398" i="3"/>
  <c r="E2399" i="3"/>
  <c r="E2398" i="2"/>
  <c r="F2397" i="2"/>
  <c r="F2399" i="3" l="1"/>
  <c r="L2399" i="3"/>
  <c r="E2400" i="3"/>
  <c r="E2399" i="2"/>
  <c r="F2398" i="2"/>
  <c r="L2400" i="3" l="1"/>
  <c r="F2400" i="3"/>
  <c r="E2401" i="3"/>
  <c r="E2400" i="2"/>
  <c r="F2399" i="2"/>
  <c r="L2401" i="3" l="1"/>
  <c r="F2401" i="3"/>
  <c r="E2402" i="3"/>
  <c r="E2401" i="2"/>
  <c r="F2400" i="2"/>
  <c r="F2402" i="3" l="1"/>
  <c r="L2402" i="3"/>
  <c r="E2403" i="3"/>
  <c r="E2402" i="2"/>
  <c r="F2401" i="2"/>
  <c r="F2403" i="3" l="1"/>
  <c r="L2403" i="3"/>
  <c r="E2404" i="3"/>
  <c r="E2403" i="2"/>
  <c r="F2402" i="2"/>
  <c r="L2404" i="3" l="1"/>
  <c r="F2404" i="3"/>
  <c r="E2405" i="3"/>
  <c r="E2404" i="2"/>
  <c r="F2403" i="2"/>
  <c r="F2405" i="3" l="1"/>
  <c r="L2405" i="3"/>
  <c r="E2406" i="3"/>
  <c r="E2405" i="2"/>
  <c r="F2404" i="2"/>
  <c r="L2406" i="3" l="1"/>
  <c r="F2406" i="3"/>
  <c r="E2407" i="3"/>
  <c r="E2406" i="2"/>
  <c r="F2405" i="2"/>
  <c r="F2407" i="3" l="1"/>
  <c r="L2407" i="3"/>
  <c r="E2408" i="3"/>
  <c r="E2407" i="2"/>
  <c r="F2406" i="2"/>
  <c r="L2408" i="3" l="1"/>
  <c r="F2408" i="3"/>
  <c r="E2409" i="3"/>
  <c r="E2408" i="2"/>
  <c r="F2407" i="2"/>
  <c r="L2409" i="3" l="1"/>
  <c r="F2409" i="3"/>
  <c r="E2410" i="3"/>
  <c r="E2409" i="2"/>
  <c r="F2408" i="2"/>
  <c r="L2410" i="3" l="1"/>
  <c r="F2410" i="3"/>
  <c r="E2411" i="3"/>
  <c r="E2410" i="2"/>
  <c r="F2409" i="2"/>
  <c r="F2411" i="3" l="1"/>
  <c r="L2411" i="3"/>
  <c r="E2412" i="3"/>
  <c r="E2411" i="2"/>
  <c r="F2410" i="2"/>
  <c r="L2412" i="3" l="1"/>
  <c r="F2412" i="3"/>
  <c r="E2413" i="3"/>
  <c r="E2412" i="2"/>
  <c r="F2411" i="2"/>
  <c r="F2413" i="3" l="1"/>
  <c r="L2413" i="3"/>
  <c r="E2414" i="3"/>
  <c r="E2413" i="2"/>
  <c r="F2412" i="2"/>
  <c r="L2414" i="3" l="1"/>
  <c r="F2414" i="3"/>
  <c r="E2415" i="3"/>
  <c r="E2414" i="2"/>
  <c r="F2413" i="2"/>
  <c r="F2415" i="3" l="1"/>
  <c r="L2415" i="3"/>
  <c r="E2416" i="3"/>
  <c r="E2415" i="2"/>
  <c r="F2414" i="2"/>
  <c r="L2416" i="3" l="1"/>
  <c r="F2416" i="3"/>
  <c r="E2417" i="3"/>
  <c r="E2416" i="2"/>
  <c r="F2415" i="2"/>
  <c r="L2417" i="3" l="1"/>
  <c r="F2417" i="3"/>
  <c r="E2418" i="3"/>
  <c r="E2417" i="2"/>
  <c r="F2416" i="2"/>
  <c r="E2419" i="3" l="1"/>
  <c r="L2418" i="3"/>
  <c r="F2418" i="3"/>
  <c r="E2418" i="2"/>
  <c r="F2417" i="2"/>
  <c r="F2419" i="3" l="1"/>
  <c r="L2419" i="3"/>
  <c r="E2420" i="3"/>
  <c r="E2419" i="2"/>
  <c r="F2418" i="2"/>
  <c r="L2420" i="3" l="1"/>
  <c r="E2421" i="3"/>
  <c r="F2420" i="3"/>
  <c r="E2420" i="2"/>
  <c r="F2419" i="2"/>
  <c r="F2421" i="3" l="1"/>
  <c r="L2421" i="3"/>
  <c r="E2422" i="3"/>
  <c r="E2421" i="2"/>
  <c r="F2420" i="2"/>
  <c r="L2422" i="3" l="1"/>
  <c r="F2422" i="3"/>
  <c r="E2423" i="3"/>
  <c r="E2422" i="2"/>
  <c r="F2421" i="2"/>
  <c r="F2423" i="3" l="1"/>
  <c r="L2423" i="3"/>
  <c r="E2424" i="3"/>
  <c r="E2423" i="2"/>
  <c r="F2422" i="2"/>
  <c r="L2424" i="3" l="1"/>
  <c r="F2424" i="3"/>
  <c r="E2425" i="3"/>
  <c r="E2424" i="2"/>
  <c r="F2423" i="2"/>
  <c r="L2425" i="3" l="1"/>
  <c r="F2425" i="3"/>
  <c r="E2426" i="3"/>
  <c r="E2425" i="2"/>
  <c r="F2424" i="2"/>
  <c r="E2427" i="3" l="1"/>
  <c r="L2426" i="3"/>
  <c r="F2426" i="3"/>
  <c r="E2426" i="2"/>
  <c r="F2425" i="2"/>
  <c r="F2427" i="3" l="1"/>
  <c r="L2427" i="3"/>
  <c r="E2428" i="3"/>
  <c r="E2427" i="2"/>
  <c r="F2426" i="2"/>
  <c r="L2428" i="3" l="1"/>
  <c r="F2428" i="3"/>
  <c r="E2429" i="3"/>
  <c r="E2428" i="2"/>
  <c r="F2427" i="2"/>
  <c r="F2429" i="3" l="1"/>
  <c r="L2429" i="3"/>
  <c r="E2430" i="3"/>
  <c r="E2429" i="2"/>
  <c r="F2428" i="2"/>
  <c r="L2430" i="3" l="1"/>
  <c r="F2430" i="3"/>
  <c r="E2431" i="3"/>
  <c r="E2430" i="2"/>
  <c r="F2429" i="2"/>
  <c r="F2431" i="3" l="1"/>
  <c r="L2431" i="3"/>
  <c r="E2432" i="3"/>
  <c r="E2431" i="2"/>
  <c r="F2430" i="2"/>
  <c r="L2432" i="3" l="1"/>
  <c r="F2432" i="3"/>
  <c r="E2433" i="3"/>
  <c r="E2432" i="2"/>
  <c r="F2431" i="2"/>
  <c r="L2433" i="3" l="1"/>
  <c r="F2433" i="3"/>
  <c r="E2434" i="3"/>
  <c r="E2433" i="2"/>
  <c r="F2432" i="2"/>
  <c r="F2434" i="3" l="1"/>
  <c r="L2434" i="3"/>
  <c r="E2435" i="3"/>
  <c r="E2434" i="2"/>
  <c r="F2433" i="2"/>
  <c r="F2435" i="3" l="1"/>
  <c r="L2435" i="3"/>
  <c r="E2436" i="3"/>
  <c r="E2435" i="2"/>
  <c r="F2434" i="2"/>
  <c r="L2436" i="3" l="1"/>
  <c r="F2436" i="3"/>
  <c r="E2437" i="3"/>
  <c r="E2436" i="2"/>
  <c r="F2435" i="2"/>
  <c r="F2437" i="3" l="1"/>
  <c r="L2437" i="3"/>
  <c r="E2438" i="3"/>
  <c r="E2437" i="2"/>
  <c r="F2436" i="2"/>
  <c r="L2438" i="3" l="1"/>
  <c r="F2438" i="3"/>
  <c r="E2439" i="3"/>
  <c r="E2438" i="2"/>
  <c r="F2437" i="2"/>
  <c r="F2439" i="3" l="1"/>
  <c r="L2439" i="3"/>
  <c r="E2440" i="3"/>
  <c r="E2439" i="2"/>
  <c r="F2438" i="2"/>
  <c r="L2440" i="3" l="1"/>
  <c r="F2440" i="3"/>
  <c r="E2441" i="3"/>
  <c r="E2440" i="2"/>
  <c r="F2439" i="2"/>
  <c r="L2441" i="3" l="1"/>
  <c r="F2441" i="3"/>
  <c r="E2442" i="3"/>
  <c r="E2441" i="2"/>
  <c r="F2440" i="2"/>
  <c r="F2442" i="3" l="1"/>
  <c r="L2442" i="3"/>
  <c r="E2443" i="3"/>
  <c r="E2442" i="2"/>
  <c r="F2441" i="2"/>
  <c r="F2443" i="3" l="1"/>
  <c r="L2443" i="3"/>
  <c r="E2444" i="3"/>
  <c r="E2443" i="2"/>
  <c r="F2442" i="2"/>
  <c r="L2444" i="3" l="1"/>
  <c r="F2444" i="3"/>
  <c r="E2445" i="3"/>
  <c r="E2444" i="2"/>
  <c r="F2443" i="2"/>
  <c r="F2445" i="3" l="1"/>
  <c r="L2445" i="3"/>
  <c r="E2446" i="3"/>
  <c r="E2445" i="2"/>
  <c r="F2444" i="2"/>
  <c r="L2446" i="3" l="1"/>
  <c r="F2446" i="3"/>
  <c r="E2447" i="3"/>
  <c r="E2446" i="2"/>
  <c r="F2445" i="2"/>
  <c r="F2447" i="3" l="1"/>
  <c r="L2447" i="3"/>
  <c r="E2448" i="3"/>
  <c r="E2447" i="2"/>
  <c r="F2446" i="2"/>
  <c r="L2448" i="3" l="1"/>
  <c r="F2448" i="3"/>
  <c r="E2449" i="3"/>
  <c r="E2448" i="2"/>
  <c r="F2447" i="2"/>
  <c r="L2449" i="3" l="1"/>
  <c r="F2449" i="3"/>
  <c r="E2450" i="3"/>
  <c r="E2449" i="2"/>
  <c r="F2448" i="2"/>
  <c r="F2450" i="3" l="1"/>
  <c r="L2450" i="3"/>
  <c r="E2451" i="3"/>
  <c r="E2450" i="2"/>
  <c r="F2449" i="2"/>
  <c r="F2451" i="3" l="1"/>
  <c r="L2451" i="3"/>
  <c r="E2452" i="3"/>
  <c r="E2451" i="2"/>
  <c r="F2450" i="2"/>
  <c r="L2452" i="3" l="1"/>
  <c r="F2452" i="3"/>
  <c r="E2453" i="3"/>
  <c r="E2452" i="2"/>
  <c r="F2451" i="2"/>
  <c r="F2453" i="3" l="1"/>
  <c r="L2453" i="3"/>
  <c r="E2454" i="3"/>
  <c r="E2453" i="2"/>
  <c r="F2452" i="2"/>
  <c r="L2454" i="3" l="1"/>
  <c r="F2454" i="3"/>
  <c r="E2455" i="3"/>
  <c r="E2454" i="2"/>
  <c r="F2453" i="2"/>
  <c r="L2455" i="3" l="1"/>
  <c r="F2455" i="3"/>
  <c r="E2456" i="3"/>
  <c r="E2455" i="2"/>
  <c r="F2454" i="2"/>
  <c r="F2456" i="3" l="1"/>
  <c r="E2457" i="3"/>
  <c r="L2456" i="3"/>
  <c r="E2456" i="2"/>
  <c r="F2455" i="2"/>
  <c r="L2457" i="3" l="1"/>
  <c r="F2457" i="3"/>
  <c r="E2458" i="3"/>
  <c r="E2457" i="2"/>
  <c r="F2456" i="2"/>
  <c r="F2458" i="3" l="1"/>
  <c r="L2458" i="3"/>
  <c r="E2459" i="3"/>
  <c r="E2458" i="2"/>
  <c r="F2457" i="2"/>
  <c r="F2459" i="3" l="1"/>
  <c r="L2459" i="3"/>
  <c r="E2460" i="3"/>
  <c r="E2459" i="2"/>
  <c r="F2458" i="2"/>
  <c r="L2460" i="3" l="1"/>
  <c r="F2460" i="3"/>
  <c r="E2461" i="3"/>
  <c r="E2460" i="2"/>
  <c r="F2459" i="2"/>
  <c r="L2461" i="3" l="1"/>
  <c r="F2461" i="3"/>
  <c r="E2462" i="3"/>
  <c r="E2461" i="2"/>
  <c r="F2460" i="2"/>
  <c r="L2462" i="3" l="1"/>
  <c r="F2462" i="3"/>
  <c r="E2463" i="3"/>
  <c r="E2462" i="2"/>
  <c r="F2461" i="2"/>
  <c r="F2463" i="3" l="1"/>
  <c r="L2463" i="3"/>
  <c r="E2464" i="3"/>
  <c r="E2463" i="2"/>
  <c r="F2462" i="2"/>
  <c r="L2464" i="3" l="1"/>
  <c r="F2464" i="3"/>
  <c r="E2465" i="3"/>
  <c r="E2464" i="2"/>
  <c r="F2463" i="2"/>
  <c r="L2465" i="3" l="1"/>
  <c r="F2465" i="3"/>
  <c r="E2466" i="3"/>
  <c r="E2465" i="2"/>
  <c r="F2464" i="2"/>
  <c r="L2466" i="3" l="1"/>
  <c r="F2466" i="3"/>
  <c r="E2467" i="3"/>
  <c r="E2466" i="2"/>
  <c r="F2465" i="2"/>
  <c r="F2467" i="3" l="1"/>
  <c r="L2467" i="3"/>
  <c r="E2468" i="3"/>
  <c r="E2467" i="2"/>
  <c r="F2466" i="2"/>
  <c r="L2468" i="3" l="1"/>
  <c r="F2468" i="3"/>
  <c r="E2469" i="3"/>
  <c r="E2468" i="2"/>
  <c r="F2467" i="2"/>
  <c r="L2469" i="3" l="1"/>
  <c r="F2469" i="3"/>
  <c r="E2470" i="3"/>
  <c r="E2469" i="2"/>
  <c r="F2468" i="2"/>
  <c r="L2470" i="3" l="1"/>
  <c r="F2470" i="3"/>
  <c r="E2471" i="3"/>
  <c r="E2470" i="2"/>
  <c r="F2469" i="2"/>
  <c r="F2471" i="3" l="1"/>
  <c r="L2471" i="3"/>
  <c r="E2472" i="3"/>
  <c r="E2471" i="2"/>
  <c r="F2470" i="2"/>
  <c r="L2472" i="3" l="1"/>
  <c r="F2472" i="3"/>
  <c r="E2473" i="3"/>
  <c r="E2472" i="2"/>
  <c r="F2471" i="2"/>
  <c r="L2473" i="3" l="1"/>
  <c r="F2473" i="3"/>
  <c r="E2474" i="3"/>
  <c r="E2473" i="2"/>
  <c r="F2472" i="2"/>
  <c r="L2474" i="3" l="1"/>
  <c r="F2474" i="3"/>
  <c r="E2475" i="3"/>
  <c r="E2474" i="2"/>
  <c r="F2473" i="2"/>
  <c r="F2475" i="3" l="1"/>
  <c r="L2475" i="3"/>
  <c r="E2476" i="3"/>
  <c r="E2475" i="2"/>
  <c r="F2474" i="2"/>
  <c r="L2476" i="3" l="1"/>
  <c r="F2476" i="3"/>
  <c r="E2477" i="3"/>
  <c r="E2476" i="2"/>
  <c r="F2475" i="2"/>
  <c r="L2477" i="3" l="1"/>
  <c r="F2477" i="3"/>
  <c r="E2478" i="3"/>
  <c r="E2477" i="2"/>
  <c r="F2476" i="2"/>
  <c r="L2478" i="3" l="1"/>
  <c r="F2478" i="3"/>
  <c r="E2479" i="3"/>
  <c r="E2478" i="2"/>
  <c r="F2477" i="2"/>
  <c r="F2479" i="3" l="1"/>
  <c r="L2479" i="3"/>
  <c r="E2480" i="3"/>
  <c r="E2479" i="2"/>
  <c r="F2478" i="2"/>
  <c r="L2480" i="3" l="1"/>
  <c r="F2480" i="3"/>
  <c r="E2481" i="3"/>
  <c r="E2480" i="2"/>
  <c r="F2479" i="2"/>
  <c r="L2481" i="3" l="1"/>
  <c r="F2481" i="3"/>
  <c r="E2482" i="3"/>
  <c r="E2481" i="2"/>
  <c r="F2480" i="2"/>
  <c r="L2482" i="3" l="1"/>
  <c r="F2482" i="3"/>
  <c r="E2483" i="3"/>
  <c r="E2482" i="2"/>
  <c r="F2481" i="2"/>
  <c r="F2483" i="3" l="1"/>
  <c r="L2483" i="3"/>
  <c r="E2484" i="3"/>
  <c r="E2483" i="2"/>
  <c r="F2482" i="2"/>
  <c r="L2484" i="3" l="1"/>
  <c r="F2484" i="3"/>
  <c r="E2485" i="3"/>
  <c r="E2484" i="2"/>
  <c r="F2483" i="2"/>
  <c r="L2485" i="3" l="1"/>
  <c r="F2485" i="3"/>
  <c r="E2486" i="3"/>
  <c r="E2485" i="2"/>
  <c r="F2484" i="2"/>
  <c r="L2486" i="3" l="1"/>
  <c r="F2486" i="3"/>
  <c r="E2487" i="3"/>
  <c r="E2486" i="2"/>
  <c r="F2485" i="2"/>
  <c r="F2487" i="3" l="1"/>
  <c r="L2487" i="3"/>
  <c r="E2488" i="3"/>
  <c r="E2487" i="2"/>
  <c r="F2486" i="2"/>
  <c r="L2488" i="3" l="1"/>
  <c r="F2488" i="3"/>
  <c r="E2489" i="3"/>
  <c r="E2488" i="2"/>
  <c r="F2487" i="2"/>
  <c r="L2489" i="3" l="1"/>
  <c r="F2489" i="3"/>
  <c r="E2490" i="3"/>
  <c r="E2489" i="2"/>
  <c r="F2488" i="2"/>
  <c r="L2490" i="3" l="1"/>
  <c r="F2490" i="3"/>
  <c r="E2491" i="3"/>
  <c r="E2490" i="2"/>
  <c r="F2489" i="2"/>
  <c r="F2491" i="3" l="1"/>
  <c r="L2491" i="3"/>
  <c r="E2492" i="3"/>
  <c r="E2491" i="2"/>
  <c r="F2490" i="2"/>
  <c r="L2492" i="3" l="1"/>
  <c r="F2492" i="3"/>
  <c r="E2493" i="3"/>
  <c r="E2492" i="2"/>
  <c r="F2491" i="2"/>
  <c r="L2493" i="3" l="1"/>
  <c r="F2493" i="3"/>
  <c r="E2494" i="3"/>
  <c r="E2493" i="2"/>
  <c r="F2492" i="2"/>
  <c r="L2494" i="3" l="1"/>
  <c r="F2494" i="3"/>
  <c r="E2495" i="3"/>
  <c r="E2494" i="2"/>
  <c r="F2493" i="2"/>
  <c r="F2495" i="3" l="1"/>
  <c r="L2495" i="3"/>
  <c r="E2496" i="3"/>
  <c r="E2495" i="2"/>
  <c r="F2494" i="2"/>
  <c r="L2496" i="3" l="1"/>
  <c r="F2496" i="3"/>
  <c r="E2497" i="3"/>
  <c r="E2496" i="2"/>
  <c r="F2495" i="2"/>
  <c r="L2497" i="3" l="1"/>
  <c r="F2497" i="3"/>
  <c r="E2498" i="3"/>
  <c r="E2497" i="2"/>
  <c r="F2496" i="2"/>
  <c r="L2498" i="3" l="1"/>
  <c r="F2498" i="3"/>
  <c r="E2499" i="3"/>
  <c r="E2498" i="2"/>
  <c r="F2497" i="2"/>
  <c r="L2499" i="3" l="1"/>
  <c r="F2499" i="3"/>
  <c r="E2500" i="3"/>
  <c r="E2499" i="2"/>
  <c r="F2498" i="2"/>
  <c r="F2500" i="3" l="1"/>
  <c r="L2500" i="3"/>
  <c r="E2501" i="3"/>
  <c r="E2500" i="2"/>
  <c r="F2499" i="2"/>
  <c r="L2501" i="3" l="1"/>
  <c r="F2501" i="3"/>
  <c r="E2502" i="3"/>
  <c r="E2501" i="2"/>
  <c r="F2500" i="2"/>
  <c r="F2502" i="3" l="1"/>
  <c r="L2502" i="3"/>
  <c r="E2503" i="3"/>
  <c r="E2502" i="2"/>
  <c r="F2501" i="2"/>
  <c r="L2503" i="3" l="1"/>
  <c r="F2503" i="3"/>
  <c r="E2504" i="3"/>
  <c r="E2503" i="2"/>
  <c r="F2502" i="2"/>
  <c r="L2504" i="3" l="1"/>
  <c r="F2504" i="3"/>
  <c r="E2505" i="3"/>
  <c r="E2504" i="2"/>
  <c r="F2503" i="2"/>
  <c r="F2505" i="3" l="1"/>
  <c r="L2505" i="3"/>
  <c r="E2506" i="3"/>
  <c r="E2505" i="2"/>
  <c r="F2504" i="2"/>
  <c r="F2506" i="3" l="1"/>
  <c r="L2506" i="3"/>
  <c r="E2507" i="3"/>
  <c r="E2506" i="2"/>
  <c r="F2505" i="2"/>
  <c r="L2507" i="3" l="1"/>
  <c r="F2507" i="3"/>
  <c r="E2508" i="3"/>
  <c r="E2507" i="2"/>
  <c r="F2506" i="2"/>
  <c r="F2508" i="3" l="1"/>
  <c r="L2508" i="3"/>
  <c r="E2509" i="3"/>
  <c r="E2508" i="2"/>
  <c r="F2507" i="2"/>
  <c r="L2509" i="3" l="1"/>
  <c r="F2509" i="3"/>
  <c r="E2510" i="3"/>
  <c r="E2509" i="2"/>
  <c r="F2508" i="2"/>
  <c r="F2510" i="3" l="1"/>
  <c r="L2510" i="3"/>
  <c r="E2511" i="3"/>
  <c r="E2510" i="2"/>
  <c r="F2509" i="2"/>
  <c r="L2511" i="3" l="1"/>
  <c r="F2511" i="3"/>
  <c r="E2512" i="3"/>
  <c r="E2511" i="2"/>
  <c r="F2510" i="2"/>
  <c r="L2512" i="3" l="1"/>
  <c r="F2512" i="3"/>
  <c r="E2513" i="3"/>
  <c r="E2512" i="2"/>
  <c r="F2511" i="2"/>
  <c r="F2513" i="3" l="1"/>
  <c r="L2513" i="3"/>
  <c r="E2514" i="3"/>
  <c r="E2513" i="2"/>
  <c r="F2512" i="2"/>
  <c r="F2514" i="3" l="1"/>
  <c r="L2514" i="3"/>
  <c r="E2515" i="3"/>
  <c r="E2514" i="2"/>
  <c r="F2513" i="2"/>
  <c r="L2515" i="3" l="1"/>
  <c r="F2515" i="3"/>
  <c r="E2516" i="3"/>
  <c r="E2515" i="2"/>
  <c r="F2514" i="2"/>
  <c r="F2516" i="3" l="1"/>
  <c r="L2516" i="3"/>
  <c r="E2517" i="3"/>
  <c r="E2516" i="2"/>
  <c r="F2515" i="2"/>
  <c r="L2517" i="3" l="1"/>
  <c r="F2517" i="3"/>
  <c r="E2518" i="3"/>
  <c r="E2517" i="2"/>
  <c r="F2516" i="2"/>
  <c r="F2518" i="3" l="1"/>
  <c r="L2518" i="3"/>
  <c r="E2519" i="3"/>
  <c r="E2518" i="2"/>
  <c r="F2517" i="2"/>
  <c r="L2519" i="3" l="1"/>
  <c r="F2519" i="3"/>
  <c r="E2520" i="3"/>
  <c r="E2519" i="2"/>
  <c r="F2518" i="2"/>
  <c r="L2520" i="3" l="1"/>
  <c r="F2520" i="3"/>
  <c r="E2521" i="3"/>
  <c r="E2520" i="2"/>
  <c r="F2519" i="2"/>
  <c r="F2521" i="3" l="1"/>
  <c r="L2521" i="3"/>
  <c r="E2522" i="3"/>
  <c r="E2521" i="2"/>
  <c r="F2520" i="2"/>
  <c r="F2522" i="3" l="1"/>
  <c r="L2522" i="3"/>
  <c r="E2523" i="3"/>
  <c r="E2522" i="2"/>
  <c r="F2521" i="2"/>
  <c r="L2523" i="3" l="1"/>
  <c r="F2523" i="3"/>
  <c r="E2524" i="3"/>
  <c r="E2523" i="2"/>
  <c r="F2522" i="2"/>
  <c r="F2524" i="3" l="1"/>
  <c r="L2524" i="3"/>
  <c r="E2525" i="3"/>
  <c r="E2524" i="2"/>
  <c r="F2523" i="2"/>
  <c r="L2525" i="3" l="1"/>
  <c r="F2525" i="3"/>
  <c r="E2526" i="3"/>
  <c r="E2525" i="2"/>
  <c r="F2524" i="2"/>
  <c r="F2526" i="3" l="1"/>
  <c r="L2526" i="3"/>
  <c r="E2527" i="3"/>
  <c r="E2526" i="2"/>
  <c r="F2525" i="2"/>
  <c r="L2527" i="3" l="1"/>
  <c r="F2527" i="3"/>
  <c r="E2528" i="3"/>
  <c r="E2527" i="2"/>
  <c r="F2526" i="2"/>
  <c r="L2528" i="3" l="1"/>
  <c r="F2528" i="3"/>
  <c r="E2529" i="3"/>
  <c r="E2528" i="2"/>
  <c r="F2527" i="2"/>
  <c r="F2529" i="3" l="1"/>
  <c r="L2529" i="3"/>
  <c r="E2530" i="3"/>
  <c r="E2529" i="2"/>
  <c r="F2528" i="2"/>
  <c r="F2530" i="3" l="1"/>
  <c r="L2530" i="3"/>
  <c r="E2531" i="3"/>
  <c r="E2530" i="2"/>
  <c r="F2529" i="2"/>
  <c r="L2531" i="3" l="1"/>
  <c r="F2531" i="3"/>
  <c r="E2532" i="3"/>
  <c r="E2531" i="2"/>
  <c r="F2530" i="2"/>
  <c r="F2532" i="3" l="1"/>
  <c r="L2532" i="3"/>
  <c r="E2533" i="3"/>
  <c r="E2532" i="2"/>
  <c r="F2531" i="2"/>
  <c r="L2533" i="3" l="1"/>
  <c r="F2533" i="3"/>
  <c r="E2534" i="3"/>
  <c r="E2533" i="2"/>
  <c r="F2532" i="2"/>
  <c r="F2534" i="3" l="1"/>
  <c r="L2534" i="3"/>
  <c r="E2535" i="3"/>
  <c r="E2534" i="2"/>
  <c r="F2533" i="2"/>
  <c r="L2535" i="3" l="1"/>
  <c r="F2535" i="3"/>
  <c r="E2536" i="3"/>
  <c r="E2535" i="2"/>
  <c r="F2534" i="2"/>
  <c r="L2536" i="3" l="1"/>
  <c r="F2536" i="3"/>
  <c r="E2537" i="3"/>
  <c r="E2536" i="2"/>
  <c r="F2535" i="2"/>
  <c r="F2537" i="3" l="1"/>
  <c r="L2537" i="3"/>
  <c r="E2538" i="3"/>
  <c r="E2537" i="2"/>
  <c r="F2536" i="2"/>
  <c r="F2538" i="3" l="1"/>
  <c r="L2538" i="3"/>
  <c r="E2539" i="3"/>
  <c r="E2538" i="2"/>
  <c r="F2537" i="2"/>
  <c r="L2539" i="3" l="1"/>
  <c r="F2539" i="3"/>
  <c r="E2540" i="3"/>
  <c r="E2539" i="2"/>
  <c r="F2538" i="2"/>
  <c r="F2540" i="3" l="1"/>
  <c r="L2540" i="3"/>
  <c r="E2541" i="3"/>
  <c r="E2540" i="2"/>
  <c r="F2539" i="2"/>
  <c r="F2541" i="3" l="1"/>
  <c r="L2541" i="3"/>
  <c r="E2542" i="3"/>
  <c r="E2541" i="2"/>
  <c r="F2540" i="2"/>
  <c r="L2542" i="3" l="1"/>
  <c r="F2542" i="3"/>
  <c r="E2543" i="3"/>
  <c r="E2542" i="2"/>
  <c r="F2541" i="2"/>
  <c r="F2543" i="3" l="1"/>
  <c r="L2543" i="3"/>
  <c r="E2544" i="3"/>
  <c r="E2543" i="2"/>
  <c r="F2542" i="2"/>
  <c r="L2544" i="3" l="1"/>
  <c r="F2544" i="3"/>
  <c r="E2545" i="3"/>
  <c r="E2544" i="2"/>
  <c r="F2543" i="2"/>
  <c r="L2545" i="3" l="1"/>
  <c r="F2545" i="3"/>
  <c r="E2546" i="3"/>
  <c r="E2545" i="2"/>
  <c r="F2544" i="2"/>
  <c r="F2546" i="3" l="1"/>
  <c r="L2546" i="3"/>
  <c r="E2547" i="3"/>
  <c r="E2546" i="2"/>
  <c r="F2545" i="2"/>
  <c r="L2547" i="3" l="1"/>
  <c r="F2547" i="3"/>
  <c r="E2548" i="3"/>
  <c r="E2547" i="2"/>
  <c r="F2546" i="2"/>
  <c r="F2548" i="3" l="1"/>
  <c r="L2548" i="3"/>
  <c r="E2549" i="3"/>
  <c r="E2548" i="2"/>
  <c r="F2547" i="2"/>
  <c r="F2549" i="3" l="1"/>
  <c r="L2549" i="3"/>
  <c r="E2550" i="3"/>
  <c r="E2549" i="2"/>
  <c r="F2548" i="2"/>
  <c r="L2550" i="3" l="1"/>
  <c r="F2550" i="3"/>
  <c r="E2551" i="3"/>
  <c r="E2550" i="2"/>
  <c r="F2549" i="2"/>
  <c r="L2551" i="3" l="1"/>
  <c r="F2551" i="3"/>
  <c r="E2552" i="3"/>
  <c r="E2551" i="2"/>
  <c r="F2550" i="2"/>
  <c r="L2552" i="3" l="1"/>
  <c r="F2552" i="3"/>
  <c r="E2553" i="3"/>
  <c r="E2552" i="2"/>
  <c r="F2551" i="2"/>
  <c r="L2553" i="3" l="1"/>
  <c r="F2553" i="3"/>
  <c r="E2554" i="3"/>
  <c r="E2553" i="2"/>
  <c r="F2552" i="2"/>
  <c r="L2554" i="3" l="1"/>
  <c r="F2554" i="3"/>
  <c r="E2555" i="3"/>
  <c r="E2554" i="2"/>
  <c r="F2553" i="2"/>
  <c r="L2555" i="3" l="1"/>
  <c r="F2555" i="3"/>
  <c r="E2556" i="3"/>
  <c r="E2555" i="2"/>
  <c r="F2554" i="2"/>
  <c r="F2556" i="3" l="1"/>
  <c r="L2556" i="3"/>
  <c r="E2557" i="3"/>
  <c r="E2556" i="2"/>
  <c r="F2555" i="2"/>
  <c r="F2557" i="3" l="1"/>
  <c r="L2557" i="3"/>
  <c r="E2558" i="3"/>
  <c r="E2557" i="2"/>
  <c r="F2556" i="2"/>
  <c r="L2558" i="3" l="1"/>
  <c r="F2558" i="3"/>
  <c r="E2559" i="3"/>
  <c r="E2558" i="2"/>
  <c r="F2557" i="2"/>
  <c r="L2559" i="3" l="1"/>
  <c r="F2559" i="3"/>
  <c r="E2560" i="3"/>
  <c r="E2559" i="2"/>
  <c r="F2558" i="2"/>
  <c r="F2560" i="3" l="1"/>
  <c r="E2561" i="3"/>
  <c r="L2560" i="3"/>
  <c r="E2560" i="2"/>
  <c r="F2559" i="2"/>
  <c r="L2561" i="3" l="1"/>
  <c r="F2561" i="3"/>
  <c r="E2562" i="3"/>
  <c r="E2561" i="2"/>
  <c r="F2560" i="2"/>
  <c r="F2562" i="3" l="1"/>
  <c r="L2562" i="3"/>
  <c r="E2563" i="3"/>
  <c r="E2562" i="2"/>
  <c r="F2561" i="2"/>
  <c r="F2563" i="3" l="1"/>
  <c r="L2563" i="3"/>
  <c r="E2564" i="3"/>
  <c r="E2563" i="2"/>
  <c r="F2562" i="2"/>
  <c r="L2564" i="3" l="1"/>
  <c r="F2564" i="3"/>
  <c r="E2565" i="3"/>
  <c r="E2564" i="2"/>
  <c r="F2563" i="2"/>
  <c r="F2565" i="3" l="1"/>
  <c r="L2565" i="3"/>
  <c r="E2566" i="3"/>
  <c r="E2565" i="2"/>
  <c r="F2564" i="2"/>
  <c r="L2566" i="3" l="1"/>
  <c r="F2566" i="3"/>
  <c r="E2567" i="3"/>
  <c r="E2566" i="2"/>
  <c r="F2565" i="2"/>
  <c r="L2567" i="3" l="1"/>
  <c r="F2567" i="3"/>
  <c r="E2568" i="3"/>
  <c r="E2567" i="2"/>
  <c r="F2566" i="2"/>
  <c r="F2568" i="3" l="1"/>
  <c r="L2568" i="3"/>
  <c r="E2569" i="3"/>
  <c r="E2568" i="2"/>
  <c r="F2567" i="2"/>
  <c r="L2569" i="3" l="1"/>
  <c r="F2569" i="3"/>
  <c r="E2570" i="3"/>
  <c r="E2569" i="2"/>
  <c r="F2568" i="2"/>
  <c r="L2570" i="3" l="1"/>
  <c r="F2570" i="3"/>
  <c r="E2571" i="3"/>
  <c r="E2570" i="2"/>
  <c r="F2569" i="2"/>
  <c r="L2571" i="3" l="1"/>
  <c r="F2571" i="3"/>
  <c r="E2572" i="3"/>
  <c r="E2571" i="2"/>
  <c r="F2570" i="2"/>
  <c r="L2572" i="3" l="1"/>
  <c r="F2572" i="3"/>
  <c r="E2573" i="3"/>
  <c r="E2572" i="2"/>
  <c r="F2571" i="2"/>
  <c r="F2573" i="3" l="1"/>
  <c r="E2574" i="3"/>
  <c r="L2573" i="3"/>
  <c r="E2573" i="2"/>
  <c r="F2572" i="2"/>
  <c r="F2574" i="3" l="1"/>
  <c r="L2574" i="3"/>
  <c r="E2575" i="3"/>
  <c r="E2574" i="2"/>
  <c r="F2573" i="2"/>
  <c r="F2575" i="3" l="1"/>
  <c r="L2575" i="3"/>
  <c r="E2576" i="3"/>
  <c r="E2575" i="2"/>
  <c r="F2574" i="2"/>
  <c r="F2576" i="3" l="1"/>
  <c r="L2576" i="3"/>
  <c r="E2577" i="3"/>
  <c r="E2576" i="2"/>
  <c r="F2575" i="2"/>
  <c r="L2577" i="3" l="1"/>
  <c r="F2577" i="3"/>
  <c r="E2578" i="3"/>
  <c r="E2577" i="2"/>
  <c r="F2576" i="2"/>
  <c r="L2578" i="3" l="1"/>
  <c r="F2578" i="3"/>
  <c r="E2579" i="3"/>
  <c r="E2578" i="2"/>
  <c r="F2577" i="2"/>
  <c r="L2579" i="3" l="1"/>
  <c r="F2579" i="3"/>
  <c r="E2580" i="3"/>
  <c r="E2579" i="2"/>
  <c r="F2578" i="2"/>
  <c r="L2580" i="3" l="1"/>
  <c r="F2580" i="3"/>
  <c r="E2581" i="3"/>
  <c r="E2580" i="2"/>
  <c r="F2579" i="2"/>
  <c r="L2581" i="3" l="1"/>
  <c r="E2582" i="3"/>
  <c r="F2581" i="3"/>
  <c r="E2581" i="2"/>
  <c r="F2580" i="2"/>
  <c r="L2582" i="3" l="1"/>
  <c r="F2582" i="3"/>
  <c r="E2583" i="3"/>
  <c r="E2582" i="2"/>
  <c r="F2581" i="2"/>
  <c r="F2583" i="3" l="1"/>
  <c r="L2583" i="3"/>
  <c r="E2584" i="3"/>
  <c r="E2583" i="2"/>
  <c r="F2582" i="2"/>
  <c r="L2584" i="3" l="1"/>
  <c r="F2584" i="3"/>
  <c r="E2585" i="3"/>
  <c r="E2584" i="2"/>
  <c r="F2583" i="2"/>
  <c r="L2585" i="3" l="1"/>
  <c r="F2585" i="3"/>
  <c r="E2586" i="3"/>
  <c r="E2585" i="2"/>
  <c r="F2584" i="2"/>
  <c r="F2586" i="3" l="1"/>
  <c r="L2586" i="3"/>
  <c r="E2587" i="3"/>
  <c r="E2586" i="2"/>
  <c r="F2585" i="2"/>
  <c r="L2587" i="3" l="1"/>
  <c r="F2587" i="3"/>
  <c r="E2588" i="3"/>
  <c r="E2587" i="2"/>
  <c r="F2586" i="2"/>
  <c r="F2588" i="3" l="1"/>
  <c r="L2588" i="3"/>
  <c r="E2589" i="3"/>
  <c r="E2588" i="2"/>
  <c r="F2587" i="2"/>
  <c r="L2589" i="3" l="1"/>
  <c r="F2589" i="3"/>
  <c r="E2590" i="3"/>
  <c r="E2589" i="2"/>
  <c r="F2588" i="2"/>
  <c r="F2590" i="3" l="1"/>
  <c r="L2590" i="3"/>
  <c r="E2591" i="3"/>
  <c r="E2590" i="2"/>
  <c r="F2589" i="2"/>
  <c r="F2591" i="3" l="1"/>
  <c r="L2591" i="3"/>
  <c r="E2592" i="3"/>
  <c r="E2591" i="2"/>
  <c r="F2590" i="2"/>
  <c r="L2592" i="3" l="1"/>
  <c r="F2592" i="3"/>
  <c r="E2593" i="3"/>
  <c r="E2592" i="2"/>
  <c r="F2591" i="2"/>
  <c r="L2593" i="3" l="1"/>
  <c r="F2593" i="3"/>
  <c r="E2594" i="3"/>
  <c r="E2593" i="2"/>
  <c r="F2592" i="2"/>
  <c r="L2594" i="3" l="1"/>
  <c r="F2594" i="3"/>
  <c r="E2595" i="3"/>
  <c r="E2594" i="2"/>
  <c r="F2593" i="2"/>
  <c r="L2595" i="3" l="1"/>
  <c r="F2595" i="3"/>
  <c r="E2596" i="3"/>
  <c r="E2595" i="2"/>
  <c r="F2594" i="2"/>
  <c r="L2596" i="3" l="1"/>
  <c r="E2597" i="3"/>
  <c r="F2596" i="3"/>
  <c r="E2596" i="2"/>
  <c r="F2595" i="2"/>
  <c r="L2597" i="3" l="1"/>
  <c r="F2597" i="3"/>
  <c r="E2598" i="3"/>
  <c r="E2597" i="2"/>
  <c r="F2596" i="2"/>
  <c r="F2598" i="3" l="1"/>
  <c r="L2598" i="3"/>
  <c r="E2599" i="3"/>
  <c r="E2598" i="2"/>
  <c r="F2597" i="2"/>
  <c r="F2599" i="3" l="1"/>
  <c r="L2599" i="3"/>
  <c r="E2600" i="3"/>
  <c r="E2599" i="2"/>
  <c r="F2598" i="2"/>
  <c r="L2600" i="3" l="1"/>
  <c r="F2600" i="3"/>
  <c r="E2601" i="3"/>
  <c r="E2600" i="2"/>
  <c r="F2599" i="2"/>
  <c r="L2601" i="3" l="1"/>
  <c r="F2601" i="3"/>
  <c r="E2602" i="3"/>
  <c r="E2601" i="2"/>
  <c r="F2600" i="2"/>
  <c r="F2602" i="3" l="1"/>
  <c r="E2603" i="3"/>
  <c r="L2602" i="3"/>
  <c r="E2602" i="2"/>
  <c r="F2601" i="2"/>
  <c r="L2603" i="3" l="1"/>
  <c r="F2603" i="3"/>
  <c r="E2604" i="3"/>
  <c r="E2603" i="2"/>
  <c r="F2602" i="2"/>
  <c r="L2604" i="3" l="1"/>
  <c r="F2604" i="3"/>
  <c r="E2605" i="3"/>
  <c r="E2604" i="2"/>
  <c r="F2603" i="2"/>
  <c r="L2605" i="3" l="1"/>
  <c r="F2605" i="3"/>
  <c r="E2606" i="3"/>
  <c r="E2605" i="2"/>
  <c r="F2604" i="2"/>
  <c r="F2606" i="3" l="1"/>
  <c r="L2606" i="3"/>
  <c r="E2607" i="3"/>
  <c r="E2606" i="2"/>
  <c r="F2605" i="2"/>
  <c r="F2607" i="3" l="1"/>
  <c r="L2607" i="3"/>
  <c r="E2608" i="3"/>
  <c r="E2607" i="2"/>
  <c r="F2606" i="2"/>
  <c r="L2608" i="3" l="1"/>
  <c r="F2608" i="3"/>
  <c r="E2609" i="3"/>
  <c r="E2608" i="2"/>
  <c r="F2607" i="2"/>
  <c r="L2609" i="3" l="1"/>
  <c r="F2609" i="3"/>
  <c r="E2610" i="3"/>
  <c r="E2609" i="2"/>
  <c r="F2608" i="2"/>
  <c r="L2610" i="3" l="1"/>
  <c r="F2610" i="3"/>
  <c r="E2611" i="3"/>
  <c r="E2610" i="2"/>
  <c r="F2609" i="2"/>
  <c r="L2611" i="3" l="1"/>
  <c r="F2611" i="3"/>
  <c r="E2612" i="3"/>
  <c r="E2611" i="2"/>
  <c r="F2610" i="2"/>
  <c r="L2612" i="3" l="1"/>
  <c r="E2613" i="3"/>
  <c r="F2612" i="3"/>
  <c r="E2612" i="2"/>
  <c r="F2611" i="2"/>
  <c r="L2613" i="3" l="1"/>
  <c r="F2613" i="3"/>
  <c r="E2614" i="3"/>
  <c r="E2613" i="2"/>
  <c r="F2612" i="2"/>
  <c r="L2614" i="3" l="1"/>
  <c r="F2614" i="3"/>
  <c r="E2615" i="3"/>
  <c r="E2614" i="2"/>
  <c r="F2613" i="2"/>
  <c r="F2615" i="3" l="1"/>
  <c r="L2615" i="3"/>
  <c r="E2616" i="3"/>
  <c r="E2615" i="2"/>
  <c r="F2614" i="2"/>
  <c r="L2616" i="3" l="1"/>
  <c r="F2616" i="3"/>
  <c r="E2617" i="3"/>
  <c r="E2616" i="2"/>
  <c r="F2615" i="2"/>
  <c r="L2617" i="3" l="1"/>
  <c r="F2617" i="3"/>
  <c r="E2618" i="3"/>
  <c r="E2617" i="2"/>
  <c r="F2616" i="2"/>
  <c r="F2618" i="3" l="1"/>
  <c r="L2618" i="3"/>
  <c r="E2619" i="3"/>
  <c r="E2618" i="2"/>
  <c r="F2617" i="2"/>
  <c r="L2619" i="3" l="1"/>
  <c r="F2619" i="3"/>
  <c r="E2620" i="3"/>
  <c r="E2619" i="2"/>
  <c r="F2618" i="2"/>
  <c r="F2620" i="3" l="1"/>
  <c r="L2620" i="3"/>
  <c r="E2621" i="3"/>
  <c r="E2620" i="2"/>
  <c r="F2619" i="2"/>
  <c r="L2621" i="3" l="1"/>
  <c r="F2621" i="3"/>
  <c r="E2622" i="3"/>
  <c r="E2621" i="2"/>
  <c r="F2620" i="2"/>
  <c r="F2622" i="3" l="1"/>
  <c r="L2622" i="3"/>
  <c r="E2623" i="3"/>
  <c r="E2622" i="2"/>
  <c r="F2621" i="2"/>
  <c r="F2623" i="3" l="1"/>
  <c r="L2623" i="3"/>
  <c r="E2624" i="3"/>
  <c r="E2623" i="2"/>
  <c r="F2622" i="2"/>
  <c r="L2624" i="3" l="1"/>
  <c r="F2624" i="3"/>
  <c r="E2625" i="3"/>
  <c r="E2624" i="2"/>
  <c r="F2623" i="2"/>
  <c r="L2625" i="3" l="1"/>
  <c r="F2625" i="3"/>
  <c r="E2626" i="3"/>
  <c r="E2625" i="2"/>
  <c r="F2624" i="2"/>
  <c r="L2626" i="3" l="1"/>
  <c r="F2626" i="3"/>
  <c r="E2627" i="3"/>
  <c r="E2626" i="2"/>
  <c r="F2625" i="2"/>
  <c r="L2627" i="3" l="1"/>
  <c r="F2627" i="3"/>
  <c r="E2628" i="3"/>
  <c r="E2627" i="2"/>
  <c r="F2626" i="2"/>
  <c r="L2628" i="3" l="1"/>
  <c r="F2628" i="3"/>
  <c r="E2629" i="3"/>
  <c r="E2628" i="2"/>
  <c r="F2627" i="2"/>
  <c r="L2629" i="3" l="1"/>
  <c r="F2629" i="3"/>
  <c r="E2630" i="3"/>
  <c r="E2629" i="2"/>
  <c r="F2628" i="2"/>
  <c r="L2630" i="3" l="1"/>
  <c r="F2630" i="3"/>
  <c r="E2631" i="3"/>
  <c r="E2630" i="2"/>
  <c r="F2629" i="2"/>
  <c r="F2631" i="3" l="1"/>
  <c r="L2631" i="3"/>
  <c r="E2632" i="3"/>
  <c r="E2631" i="2"/>
  <c r="F2630" i="2"/>
  <c r="L2632" i="3" l="1"/>
  <c r="F2632" i="3"/>
  <c r="E2633" i="3"/>
  <c r="E2632" i="2"/>
  <c r="F2631" i="2"/>
  <c r="L2633" i="3" l="1"/>
  <c r="F2633" i="3"/>
  <c r="E2634" i="3"/>
  <c r="E2633" i="2"/>
  <c r="F2632" i="2"/>
  <c r="F2634" i="3" l="1"/>
  <c r="L2634" i="3"/>
  <c r="E2635" i="3"/>
  <c r="E2634" i="2"/>
  <c r="F2633" i="2"/>
  <c r="L2635" i="3" l="1"/>
  <c r="F2635" i="3"/>
  <c r="E2636" i="3"/>
  <c r="E2635" i="2"/>
  <c r="F2634" i="2"/>
  <c r="F2636" i="3" l="1"/>
  <c r="L2636" i="3"/>
  <c r="E2637" i="3"/>
  <c r="E2636" i="2"/>
  <c r="F2635" i="2"/>
  <c r="F2637" i="3" l="1"/>
  <c r="L2637" i="3"/>
  <c r="E2638" i="3"/>
  <c r="E2637" i="2"/>
  <c r="F2636" i="2"/>
  <c r="F2638" i="3" l="1"/>
  <c r="L2638" i="3"/>
  <c r="E2639" i="3"/>
  <c r="E2638" i="2"/>
  <c r="F2637" i="2"/>
  <c r="F2639" i="3" l="1"/>
  <c r="L2639" i="3"/>
  <c r="E2640" i="3"/>
  <c r="E2639" i="2"/>
  <c r="F2638" i="2"/>
  <c r="L2640" i="3" l="1"/>
  <c r="F2640" i="3"/>
  <c r="E2641" i="3"/>
  <c r="E2640" i="2"/>
  <c r="F2639" i="2"/>
  <c r="L2641" i="3" l="1"/>
  <c r="F2641" i="3"/>
  <c r="E2642" i="3"/>
  <c r="E2641" i="2"/>
  <c r="F2640" i="2"/>
  <c r="F2642" i="3" l="1"/>
  <c r="L2642" i="3"/>
  <c r="E2643" i="3"/>
  <c r="E2642" i="2"/>
  <c r="F2641" i="2"/>
  <c r="L2643" i="3" l="1"/>
  <c r="F2643" i="3"/>
  <c r="E2644" i="3"/>
  <c r="E2643" i="2"/>
  <c r="F2642" i="2"/>
  <c r="L2644" i="3" l="1"/>
  <c r="F2644" i="3"/>
  <c r="E2645" i="3"/>
  <c r="E2644" i="2"/>
  <c r="F2643" i="2"/>
  <c r="F2645" i="3" l="1"/>
  <c r="L2645" i="3"/>
  <c r="E2646" i="3"/>
  <c r="E2645" i="2"/>
  <c r="F2644" i="2"/>
  <c r="L2646" i="3" l="1"/>
  <c r="F2646" i="3"/>
  <c r="E2647" i="3"/>
  <c r="E2646" i="2"/>
  <c r="F2645" i="2"/>
  <c r="F2647" i="3" l="1"/>
  <c r="L2647" i="3"/>
  <c r="E2648" i="3"/>
  <c r="E2647" i="2"/>
  <c r="F2646" i="2"/>
  <c r="L2648" i="3" l="1"/>
  <c r="F2648" i="3"/>
  <c r="E2649" i="3"/>
  <c r="E2648" i="2"/>
  <c r="F2647" i="2"/>
  <c r="L2649" i="3" l="1"/>
  <c r="F2649" i="3"/>
  <c r="E2650" i="3"/>
  <c r="E2649" i="2"/>
  <c r="F2648" i="2"/>
  <c r="F2650" i="3" l="1"/>
  <c r="L2650" i="3"/>
  <c r="E2651" i="3"/>
  <c r="E2650" i="2"/>
  <c r="F2649" i="2"/>
  <c r="L2651" i="3" l="1"/>
  <c r="F2651" i="3"/>
  <c r="E2652" i="3"/>
  <c r="E2651" i="2"/>
  <c r="F2650" i="2"/>
  <c r="L2652" i="3" l="1"/>
  <c r="F2652" i="3"/>
  <c r="E2653" i="3"/>
  <c r="E2652" i="2"/>
  <c r="F2651" i="2"/>
  <c r="F2653" i="3" l="1"/>
  <c r="L2653" i="3"/>
  <c r="E2654" i="3"/>
  <c r="E2653" i="2"/>
  <c r="F2652" i="2"/>
  <c r="L2654" i="3" l="1"/>
  <c r="F2654" i="3"/>
  <c r="E2655" i="3"/>
  <c r="E2654" i="2"/>
  <c r="F2653" i="2"/>
  <c r="F2655" i="3" l="1"/>
  <c r="L2655" i="3"/>
  <c r="E2656" i="3"/>
  <c r="E2655" i="2"/>
  <c r="F2654" i="2"/>
  <c r="L2656" i="3" l="1"/>
  <c r="F2656" i="3"/>
  <c r="E2657" i="3"/>
  <c r="E2656" i="2"/>
  <c r="F2655" i="2"/>
  <c r="L2657" i="3" l="1"/>
  <c r="F2657" i="3"/>
  <c r="E2658" i="3"/>
  <c r="E2657" i="2"/>
  <c r="F2656" i="2"/>
  <c r="L2658" i="3" l="1"/>
  <c r="F2658" i="3"/>
  <c r="E2659" i="3"/>
  <c r="E2658" i="2"/>
  <c r="F2657" i="2"/>
  <c r="F2659" i="3" l="1"/>
  <c r="L2659" i="3"/>
  <c r="E2660" i="3"/>
  <c r="E2659" i="2"/>
  <c r="F2658" i="2"/>
  <c r="F2660" i="3" l="1"/>
  <c r="L2660" i="3"/>
  <c r="E2661" i="3"/>
  <c r="E2660" i="2"/>
  <c r="F2659" i="2"/>
  <c r="F2661" i="3" l="1"/>
  <c r="L2661" i="3"/>
  <c r="E2662" i="3"/>
  <c r="E2661" i="2"/>
  <c r="F2660" i="2"/>
  <c r="L2662" i="3" l="1"/>
  <c r="F2662" i="3"/>
  <c r="E2663" i="3"/>
  <c r="E2662" i="2"/>
  <c r="F2661" i="2"/>
  <c r="F2663" i="3" l="1"/>
  <c r="E2664" i="3"/>
  <c r="L2663" i="3"/>
  <c r="E2663" i="2"/>
  <c r="F2662" i="2"/>
  <c r="L2664" i="3" l="1"/>
  <c r="F2664" i="3"/>
  <c r="E2665" i="3"/>
  <c r="E2664" i="2"/>
  <c r="F2663" i="2"/>
  <c r="L2665" i="3" l="1"/>
  <c r="F2665" i="3"/>
  <c r="E2666" i="3"/>
  <c r="E2665" i="2"/>
  <c r="F2664" i="2"/>
  <c r="L2666" i="3" l="1"/>
  <c r="F2666" i="3"/>
  <c r="E2667" i="3"/>
  <c r="E2666" i="2"/>
  <c r="F2665" i="2"/>
  <c r="L2667" i="3" l="1"/>
  <c r="F2667" i="3"/>
  <c r="E2668" i="3"/>
  <c r="E2667" i="2"/>
  <c r="F2666" i="2"/>
  <c r="F2668" i="3" l="1"/>
  <c r="E2669" i="3"/>
  <c r="L2668" i="3"/>
  <c r="E2668" i="2"/>
  <c r="F2667" i="2"/>
  <c r="F2669" i="3" l="1"/>
  <c r="L2669" i="3"/>
  <c r="E2670" i="3"/>
  <c r="E2669" i="2"/>
  <c r="F2668" i="2"/>
  <c r="L2670" i="3" l="1"/>
  <c r="F2670" i="3"/>
  <c r="E2671" i="3"/>
  <c r="E2670" i="2"/>
  <c r="F2669" i="2"/>
  <c r="F2671" i="3" l="1"/>
  <c r="L2671" i="3"/>
  <c r="E2672" i="3"/>
  <c r="E2671" i="2"/>
  <c r="F2670" i="2"/>
  <c r="L2672" i="3" l="1"/>
  <c r="F2672" i="3"/>
  <c r="E2673" i="3"/>
  <c r="E2672" i="2"/>
  <c r="F2671" i="2"/>
  <c r="L2673" i="3" l="1"/>
  <c r="F2673" i="3"/>
  <c r="E2674" i="3"/>
  <c r="E2673" i="2"/>
  <c r="F2672" i="2"/>
  <c r="L2674" i="3" l="1"/>
  <c r="F2674" i="3"/>
  <c r="E2675" i="3"/>
  <c r="E2674" i="2"/>
  <c r="F2673" i="2"/>
  <c r="L2675" i="3" l="1"/>
  <c r="F2675" i="3"/>
  <c r="E2676" i="3"/>
  <c r="E2675" i="2"/>
  <c r="F2674" i="2"/>
  <c r="L2676" i="3" l="1"/>
  <c r="F2676" i="3"/>
  <c r="E2677" i="3"/>
  <c r="E2676" i="2"/>
  <c r="F2675" i="2"/>
  <c r="F2677" i="3" l="1"/>
  <c r="L2677" i="3"/>
  <c r="E2678" i="3"/>
  <c r="E2677" i="2"/>
  <c r="F2676" i="2"/>
  <c r="L2678" i="3" l="1"/>
  <c r="F2678" i="3"/>
  <c r="E2679" i="3"/>
  <c r="E2678" i="2"/>
  <c r="F2677" i="2"/>
  <c r="F2679" i="3" l="1"/>
  <c r="L2679" i="3"/>
  <c r="E2680" i="3"/>
  <c r="E2679" i="2"/>
  <c r="F2678" i="2"/>
  <c r="L2680" i="3" l="1"/>
  <c r="F2680" i="3"/>
  <c r="I15" i="3" s="1"/>
  <c r="E2680" i="2"/>
  <c r="F2680" i="2" s="1"/>
  <c r="I15" i="2" s="1"/>
  <c r="F2679" i="2"/>
</calcChain>
</file>

<file path=xl/sharedStrings.xml><?xml version="1.0" encoding="utf-8"?>
<sst xmlns="http://schemas.openxmlformats.org/spreadsheetml/2006/main" count="52" uniqueCount="27">
  <si>
    <t>Data</t>
  </si>
  <si>
    <t>IBOVESPA (Pt)</t>
  </si>
  <si>
    <t>Retorno diário [rt=(Pt/Pt-1)-1]</t>
  </si>
  <si>
    <t>Quadrado do Retorno diário [rt2 = rt^2]</t>
  </si>
  <si>
    <t>Variância (vt)</t>
  </si>
  <si>
    <t>Verossimilhança [-ln(vt)-(rt2/vt)]</t>
  </si>
  <si>
    <t>Vol GARCH(1,1)</t>
  </si>
  <si>
    <t>Vol Incondicional</t>
  </si>
  <si>
    <t>VLP</t>
  </si>
  <si>
    <t>Incondicional</t>
  </si>
  <si>
    <t>Variância retornos</t>
  </si>
  <si>
    <t>Volatilidade (%aa)</t>
  </si>
  <si>
    <t>GARCH(1,1)</t>
  </si>
  <si>
    <r>
      <t>Omega (</t>
    </r>
    <r>
      <rPr>
        <sz val="11"/>
        <color theme="1"/>
        <rFont val="Symbol"/>
        <family val="1"/>
        <charset val="2"/>
      </rPr>
      <t>w</t>
    </r>
    <r>
      <rPr>
        <sz val="11"/>
        <color theme="1"/>
        <rFont val="Calibri"/>
        <family val="2"/>
        <scheme val="minor"/>
      </rPr>
      <t>)</t>
    </r>
  </si>
  <si>
    <r>
      <t>Alfa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>)</t>
    </r>
  </si>
  <si>
    <r>
      <t>Beta (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  <scheme val="minor"/>
      </rPr>
      <t>)</t>
    </r>
  </si>
  <si>
    <r>
      <t>Gama (</t>
    </r>
    <r>
      <rPr>
        <sz val="11"/>
        <color theme="1"/>
        <rFont val="Symbol"/>
        <family val="1"/>
        <charset val="2"/>
      </rPr>
      <t>g</t>
    </r>
    <r>
      <rPr>
        <sz val="11"/>
        <color theme="1"/>
        <rFont val="Calibri"/>
        <family val="2"/>
        <scheme val="minor"/>
      </rPr>
      <t>)</t>
    </r>
  </si>
  <si>
    <t>Variância Longo Prazo</t>
  </si>
  <si>
    <t>Máxima Verossimilhança</t>
  </si>
  <si>
    <t>Soma[-ln(vt)-(rt2/vt)]</t>
  </si>
  <si>
    <t>Variância (n)</t>
  </si>
  <si>
    <t>Projeções</t>
  </si>
  <si>
    <t>Variância</t>
  </si>
  <si>
    <t>Projeção Vol (%aa)</t>
  </si>
  <si>
    <t>BRLUSD (Pt)</t>
  </si>
  <si>
    <t>IBOVESPA</t>
  </si>
  <si>
    <t>BRLUSD (PTAX)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</si>
</sst>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00"/>
    <numFmt numFmtId="165" formatCode="0.000%"/>
    <numFmt numFmtId="166" formatCode="#,##0.000000"/>
    <numFmt numFmtId="167" formatCode="#,##0.0000000"/>
    <numFmt numFmtId="168" formatCode="#,##0.00000000"/>
    <numFmt numFmtId="169" formatCode="#,##0.000000000"/>
    <numFmt numFmtId="170" formatCode="#,##0.0000000000"/>
    <numFmt numFmtId="171" formatCode="0.00000000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3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0" fontId="0" fillId="0" borderId="0" xfId="1" applyNumberFormat="1" applyFont="1"/>
    <xf numFmtId="165" fontId="0" fillId="0" borderId="0" xfId="1" applyNumberFormat="1" applyFont="1"/>
    <xf numFmtId="167" fontId="0" fillId="0" borderId="0" xfId="0" applyNumberFormat="1"/>
    <xf numFmtId="168" fontId="0" fillId="0" borderId="0" xfId="0" applyNumberFormat="1"/>
    <xf numFmtId="170" fontId="0" fillId="0" borderId="0" xfId="0" applyNumberFormat="1"/>
    <xf numFmtId="167" fontId="2" fillId="0" borderId="0" xfId="0" applyNumberFormat="1" applyFont="1"/>
    <xf numFmtId="0" fontId="0" fillId="2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3" borderId="0" xfId="0" applyFill="1"/>
    <xf numFmtId="0" fontId="0" fillId="5" borderId="0" xfId="0" applyFill="1" applyAlignment="1">
      <alignment horizontal="center" vertical="center" wrapText="1"/>
    </xf>
    <xf numFmtId="0" fontId="0" fillId="0" borderId="1" xfId="0" applyBorder="1"/>
    <xf numFmtId="167" fontId="0" fillId="0" borderId="1" xfId="0" applyNumberFormat="1" applyBorder="1"/>
    <xf numFmtId="10" fontId="0" fillId="0" borderId="1" xfId="1" applyNumberFormat="1" applyFont="1" applyBorder="1"/>
    <xf numFmtId="169" fontId="0" fillId="0" borderId="1" xfId="0" applyNumberFormat="1" applyBorder="1"/>
    <xf numFmtId="166" fontId="0" fillId="0" borderId="1" xfId="0" applyNumberFormat="1" applyBorder="1"/>
    <xf numFmtId="4" fontId="0" fillId="0" borderId="1" xfId="0" applyNumberFormat="1" applyBorder="1"/>
    <xf numFmtId="0" fontId="0" fillId="4" borderId="1" xfId="0" applyFill="1" applyBorder="1"/>
    <xf numFmtId="10" fontId="0" fillId="0" borderId="0" xfId="0" applyNumberFormat="1"/>
    <xf numFmtId="171" fontId="0" fillId="0" borderId="0" xfId="0" applyNumberFormat="1"/>
    <xf numFmtId="0" fontId="4" fillId="0" borderId="0" xfId="0" applyFont="1"/>
    <xf numFmtId="167" fontId="4" fillId="0" borderId="0" xfId="0" applyNumberFormat="1" applyFont="1"/>
    <xf numFmtId="0" fontId="0" fillId="5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IBOVESPA_Garch!$L$3</c:f>
              <c:strCache>
                <c:ptCount val="1"/>
                <c:pt idx="0">
                  <c:v>Vol GARCH(1,1)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IBOVESPA_Garch!$K$4:$K$2680</c:f>
              <c:numCache>
                <c:formatCode>m/d/yyyy</c:formatCode>
                <c:ptCount val="2677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40569</c:v>
                </c:pt>
                <c:pt idx="16">
                  <c:v>40570</c:v>
                </c:pt>
                <c:pt idx="17">
                  <c:v>40571</c:v>
                </c:pt>
                <c:pt idx="18">
                  <c:v>40574</c:v>
                </c:pt>
                <c:pt idx="19">
                  <c:v>40575</c:v>
                </c:pt>
                <c:pt idx="20">
                  <c:v>40576</c:v>
                </c:pt>
                <c:pt idx="21">
                  <c:v>40577</c:v>
                </c:pt>
                <c:pt idx="22">
                  <c:v>40578</c:v>
                </c:pt>
                <c:pt idx="23">
                  <c:v>40581</c:v>
                </c:pt>
                <c:pt idx="24">
                  <c:v>40582</c:v>
                </c:pt>
                <c:pt idx="25">
                  <c:v>40583</c:v>
                </c:pt>
                <c:pt idx="26">
                  <c:v>40584</c:v>
                </c:pt>
                <c:pt idx="27">
                  <c:v>40585</c:v>
                </c:pt>
                <c:pt idx="28">
                  <c:v>40588</c:v>
                </c:pt>
                <c:pt idx="29">
                  <c:v>40589</c:v>
                </c:pt>
                <c:pt idx="30">
                  <c:v>40590</c:v>
                </c:pt>
                <c:pt idx="31">
                  <c:v>40591</c:v>
                </c:pt>
                <c:pt idx="32">
                  <c:v>40592</c:v>
                </c:pt>
                <c:pt idx="33">
                  <c:v>40595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40611</c:v>
                </c:pt>
                <c:pt idx="44">
                  <c:v>40612</c:v>
                </c:pt>
                <c:pt idx="45">
                  <c:v>40613</c:v>
                </c:pt>
                <c:pt idx="46">
                  <c:v>40616</c:v>
                </c:pt>
                <c:pt idx="47">
                  <c:v>40617</c:v>
                </c:pt>
                <c:pt idx="48">
                  <c:v>40618</c:v>
                </c:pt>
                <c:pt idx="49">
                  <c:v>40619</c:v>
                </c:pt>
                <c:pt idx="50">
                  <c:v>40620</c:v>
                </c:pt>
                <c:pt idx="51">
                  <c:v>40623</c:v>
                </c:pt>
                <c:pt idx="52">
                  <c:v>40624</c:v>
                </c:pt>
                <c:pt idx="53">
                  <c:v>40625</c:v>
                </c:pt>
                <c:pt idx="54">
                  <c:v>40626</c:v>
                </c:pt>
                <c:pt idx="55">
                  <c:v>40627</c:v>
                </c:pt>
                <c:pt idx="56">
                  <c:v>40630</c:v>
                </c:pt>
                <c:pt idx="57">
                  <c:v>40631</c:v>
                </c:pt>
                <c:pt idx="58">
                  <c:v>40632</c:v>
                </c:pt>
                <c:pt idx="59">
                  <c:v>40633</c:v>
                </c:pt>
                <c:pt idx="60">
                  <c:v>40634</c:v>
                </c:pt>
                <c:pt idx="61">
                  <c:v>40637</c:v>
                </c:pt>
                <c:pt idx="62">
                  <c:v>40638</c:v>
                </c:pt>
                <c:pt idx="63">
                  <c:v>40639</c:v>
                </c:pt>
                <c:pt idx="64">
                  <c:v>40640</c:v>
                </c:pt>
                <c:pt idx="65">
                  <c:v>40641</c:v>
                </c:pt>
                <c:pt idx="66">
                  <c:v>40644</c:v>
                </c:pt>
                <c:pt idx="67">
                  <c:v>40645</c:v>
                </c:pt>
                <c:pt idx="68">
                  <c:v>40646</c:v>
                </c:pt>
                <c:pt idx="69">
                  <c:v>40647</c:v>
                </c:pt>
                <c:pt idx="70">
                  <c:v>40648</c:v>
                </c:pt>
                <c:pt idx="71">
                  <c:v>40651</c:v>
                </c:pt>
                <c:pt idx="72">
                  <c:v>40652</c:v>
                </c:pt>
                <c:pt idx="73">
                  <c:v>40653</c:v>
                </c:pt>
                <c:pt idx="74">
                  <c:v>40658</c:v>
                </c:pt>
                <c:pt idx="75">
                  <c:v>40659</c:v>
                </c:pt>
                <c:pt idx="76">
                  <c:v>40660</c:v>
                </c:pt>
                <c:pt idx="77">
                  <c:v>40661</c:v>
                </c:pt>
                <c:pt idx="78">
                  <c:v>40662</c:v>
                </c:pt>
                <c:pt idx="79">
                  <c:v>40665</c:v>
                </c:pt>
                <c:pt idx="80">
                  <c:v>40666</c:v>
                </c:pt>
                <c:pt idx="81">
                  <c:v>40667</c:v>
                </c:pt>
                <c:pt idx="82">
                  <c:v>40668</c:v>
                </c:pt>
                <c:pt idx="83">
                  <c:v>40669</c:v>
                </c:pt>
                <c:pt idx="84">
                  <c:v>40672</c:v>
                </c:pt>
                <c:pt idx="85">
                  <c:v>40673</c:v>
                </c:pt>
                <c:pt idx="86">
                  <c:v>40674</c:v>
                </c:pt>
                <c:pt idx="87">
                  <c:v>40675</c:v>
                </c:pt>
                <c:pt idx="88">
                  <c:v>40676</c:v>
                </c:pt>
                <c:pt idx="89">
                  <c:v>40679</c:v>
                </c:pt>
                <c:pt idx="90">
                  <c:v>40680</c:v>
                </c:pt>
                <c:pt idx="91">
                  <c:v>40681</c:v>
                </c:pt>
                <c:pt idx="92">
                  <c:v>40682</c:v>
                </c:pt>
                <c:pt idx="93">
                  <c:v>40683</c:v>
                </c:pt>
                <c:pt idx="94">
                  <c:v>40686</c:v>
                </c:pt>
                <c:pt idx="95">
                  <c:v>40687</c:v>
                </c:pt>
                <c:pt idx="96">
                  <c:v>40688</c:v>
                </c:pt>
                <c:pt idx="97">
                  <c:v>40689</c:v>
                </c:pt>
                <c:pt idx="98">
                  <c:v>40690</c:v>
                </c:pt>
                <c:pt idx="99">
                  <c:v>40693</c:v>
                </c:pt>
                <c:pt idx="100">
                  <c:v>40694</c:v>
                </c:pt>
                <c:pt idx="101">
                  <c:v>40695</c:v>
                </c:pt>
                <c:pt idx="102">
                  <c:v>40696</c:v>
                </c:pt>
                <c:pt idx="103">
                  <c:v>40697</c:v>
                </c:pt>
                <c:pt idx="104">
                  <c:v>40700</c:v>
                </c:pt>
                <c:pt idx="105">
                  <c:v>40701</c:v>
                </c:pt>
                <c:pt idx="106">
                  <c:v>40702</c:v>
                </c:pt>
                <c:pt idx="107">
                  <c:v>40703</c:v>
                </c:pt>
                <c:pt idx="108">
                  <c:v>40704</c:v>
                </c:pt>
                <c:pt idx="109">
                  <c:v>40707</c:v>
                </c:pt>
                <c:pt idx="110">
                  <c:v>40708</c:v>
                </c:pt>
                <c:pt idx="111">
                  <c:v>40709</c:v>
                </c:pt>
                <c:pt idx="112">
                  <c:v>40710</c:v>
                </c:pt>
                <c:pt idx="113">
                  <c:v>40711</c:v>
                </c:pt>
                <c:pt idx="114">
                  <c:v>40714</c:v>
                </c:pt>
                <c:pt idx="115">
                  <c:v>40715</c:v>
                </c:pt>
                <c:pt idx="116">
                  <c:v>40716</c:v>
                </c:pt>
                <c:pt idx="117">
                  <c:v>40718</c:v>
                </c:pt>
                <c:pt idx="118">
                  <c:v>40721</c:v>
                </c:pt>
                <c:pt idx="119">
                  <c:v>40722</c:v>
                </c:pt>
                <c:pt idx="120">
                  <c:v>40723</c:v>
                </c:pt>
                <c:pt idx="121">
                  <c:v>40724</c:v>
                </c:pt>
                <c:pt idx="122">
                  <c:v>40725</c:v>
                </c:pt>
                <c:pt idx="123">
                  <c:v>40728</c:v>
                </c:pt>
                <c:pt idx="124">
                  <c:v>40729</c:v>
                </c:pt>
                <c:pt idx="125">
                  <c:v>40730</c:v>
                </c:pt>
                <c:pt idx="126">
                  <c:v>40731</c:v>
                </c:pt>
                <c:pt idx="127">
                  <c:v>40732</c:v>
                </c:pt>
                <c:pt idx="128">
                  <c:v>40735</c:v>
                </c:pt>
                <c:pt idx="129">
                  <c:v>40736</c:v>
                </c:pt>
                <c:pt idx="130">
                  <c:v>40737</c:v>
                </c:pt>
                <c:pt idx="131">
                  <c:v>40738</c:v>
                </c:pt>
                <c:pt idx="132">
                  <c:v>40739</c:v>
                </c:pt>
                <c:pt idx="133">
                  <c:v>40742</c:v>
                </c:pt>
                <c:pt idx="134">
                  <c:v>40743</c:v>
                </c:pt>
                <c:pt idx="135">
                  <c:v>40744</c:v>
                </c:pt>
                <c:pt idx="136">
                  <c:v>40745</c:v>
                </c:pt>
                <c:pt idx="137">
                  <c:v>40746</c:v>
                </c:pt>
                <c:pt idx="138">
                  <c:v>40749</c:v>
                </c:pt>
                <c:pt idx="139">
                  <c:v>40750</c:v>
                </c:pt>
                <c:pt idx="140">
                  <c:v>40751</c:v>
                </c:pt>
                <c:pt idx="141">
                  <c:v>40752</c:v>
                </c:pt>
                <c:pt idx="142">
                  <c:v>40753</c:v>
                </c:pt>
                <c:pt idx="143">
                  <c:v>40756</c:v>
                </c:pt>
                <c:pt idx="144">
                  <c:v>40757</c:v>
                </c:pt>
                <c:pt idx="145">
                  <c:v>40758</c:v>
                </c:pt>
                <c:pt idx="146">
                  <c:v>40759</c:v>
                </c:pt>
                <c:pt idx="147">
                  <c:v>40760</c:v>
                </c:pt>
                <c:pt idx="148">
                  <c:v>40763</c:v>
                </c:pt>
                <c:pt idx="149">
                  <c:v>40764</c:v>
                </c:pt>
                <c:pt idx="150">
                  <c:v>40765</c:v>
                </c:pt>
                <c:pt idx="151">
                  <c:v>40766</c:v>
                </c:pt>
                <c:pt idx="152">
                  <c:v>40767</c:v>
                </c:pt>
                <c:pt idx="153">
                  <c:v>40770</c:v>
                </c:pt>
                <c:pt idx="154">
                  <c:v>40771</c:v>
                </c:pt>
                <c:pt idx="155">
                  <c:v>40772</c:v>
                </c:pt>
                <c:pt idx="156">
                  <c:v>40773</c:v>
                </c:pt>
                <c:pt idx="157">
                  <c:v>40774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40791</c:v>
                </c:pt>
                <c:pt idx="169">
                  <c:v>40792</c:v>
                </c:pt>
                <c:pt idx="170">
                  <c:v>40794</c:v>
                </c:pt>
                <c:pt idx="171">
                  <c:v>40795</c:v>
                </c:pt>
                <c:pt idx="172">
                  <c:v>40798</c:v>
                </c:pt>
                <c:pt idx="173">
                  <c:v>40799</c:v>
                </c:pt>
                <c:pt idx="174">
                  <c:v>40800</c:v>
                </c:pt>
                <c:pt idx="175">
                  <c:v>40801</c:v>
                </c:pt>
                <c:pt idx="176">
                  <c:v>40802</c:v>
                </c:pt>
                <c:pt idx="177">
                  <c:v>40805</c:v>
                </c:pt>
                <c:pt idx="178">
                  <c:v>40806</c:v>
                </c:pt>
                <c:pt idx="179">
                  <c:v>40807</c:v>
                </c:pt>
                <c:pt idx="180">
                  <c:v>40808</c:v>
                </c:pt>
                <c:pt idx="181">
                  <c:v>40809</c:v>
                </c:pt>
                <c:pt idx="182">
                  <c:v>40812</c:v>
                </c:pt>
                <c:pt idx="183">
                  <c:v>40813</c:v>
                </c:pt>
                <c:pt idx="184">
                  <c:v>40814</c:v>
                </c:pt>
                <c:pt idx="185">
                  <c:v>40815</c:v>
                </c:pt>
                <c:pt idx="186">
                  <c:v>40816</c:v>
                </c:pt>
                <c:pt idx="187">
                  <c:v>40819</c:v>
                </c:pt>
                <c:pt idx="188">
                  <c:v>40820</c:v>
                </c:pt>
                <c:pt idx="189">
                  <c:v>40821</c:v>
                </c:pt>
                <c:pt idx="190">
                  <c:v>40822</c:v>
                </c:pt>
                <c:pt idx="191">
                  <c:v>40823</c:v>
                </c:pt>
                <c:pt idx="192">
                  <c:v>40826</c:v>
                </c:pt>
                <c:pt idx="193">
                  <c:v>40827</c:v>
                </c:pt>
                <c:pt idx="194">
                  <c:v>40829</c:v>
                </c:pt>
                <c:pt idx="195">
                  <c:v>40830</c:v>
                </c:pt>
                <c:pt idx="196">
                  <c:v>40833</c:v>
                </c:pt>
                <c:pt idx="197">
                  <c:v>40834</c:v>
                </c:pt>
                <c:pt idx="198">
                  <c:v>40835</c:v>
                </c:pt>
                <c:pt idx="199">
                  <c:v>40836</c:v>
                </c:pt>
                <c:pt idx="200">
                  <c:v>40837</c:v>
                </c:pt>
                <c:pt idx="201">
                  <c:v>40840</c:v>
                </c:pt>
                <c:pt idx="202">
                  <c:v>40841</c:v>
                </c:pt>
                <c:pt idx="203">
                  <c:v>40842</c:v>
                </c:pt>
                <c:pt idx="204">
                  <c:v>40843</c:v>
                </c:pt>
                <c:pt idx="205">
                  <c:v>40844</c:v>
                </c:pt>
                <c:pt idx="206">
                  <c:v>40847</c:v>
                </c:pt>
                <c:pt idx="207">
                  <c:v>40848</c:v>
                </c:pt>
                <c:pt idx="208">
                  <c:v>40850</c:v>
                </c:pt>
                <c:pt idx="209">
                  <c:v>40851</c:v>
                </c:pt>
                <c:pt idx="210">
                  <c:v>40854</c:v>
                </c:pt>
                <c:pt idx="211">
                  <c:v>40855</c:v>
                </c:pt>
                <c:pt idx="212">
                  <c:v>40856</c:v>
                </c:pt>
                <c:pt idx="213">
                  <c:v>40857</c:v>
                </c:pt>
                <c:pt idx="214">
                  <c:v>40858</c:v>
                </c:pt>
                <c:pt idx="215">
                  <c:v>40861</c:v>
                </c:pt>
                <c:pt idx="216">
                  <c:v>40863</c:v>
                </c:pt>
                <c:pt idx="217">
                  <c:v>40864</c:v>
                </c:pt>
                <c:pt idx="218">
                  <c:v>40865</c:v>
                </c:pt>
                <c:pt idx="219">
                  <c:v>40868</c:v>
                </c:pt>
                <c:pt idx="220">
                  <c:v>40869</c:v>
                </c:pt>
                <c:pt idx="221">
                  <c:v>40870</c:v>
                </c:pt>
                <c:pt idx="222">
                  <c:v>40871</c:v>
                </c:pt>
                <c:pt idx="223">
                  <c:v>40872</c:v>
                </c:pt>
                <c:pt idx="224">
                  <c:v>40875</c:v>
                </c:pt>
                <c:pt idx="225">
                  <c:v>40876</c:v>
                </c:pt>
                <c:pt idx="226">
                  <c:v>40877</c:v>
                </c:pt>
                <c:pt idx="227">
                  <c:v>40878</c:v>
                </c:pt>
                <c:pt idx="228">
                  <c:v>40879</c:v>
                </c:pt>
                <c:pt idx="229">
                  <c:v>40882</c:v>
                </c:pt>
                <c:pt idx="230">
                  <c:v>40883</c:v>
                </c:pt>
                <c:pt idx="231">
                  <c:v>40884</c:v>
                </c:pt>
                <c:pt idx="232">
                  <c:v>40885</c:v>
                </c:pt>
                <c:pt idx="233">
                  <c:v>40886</c:v>
                </c:pt>
                <c:pt idx="234">
                  <c:v>40889</c:v>
                </c:pt>
                <c:pt idx="235">
                  <c:v>40890</c:v>
                </c:pt>
                <c:pt idx="236">
                  <c:v>40891</c:v>
                </c:pt>
                <c:pt idx="237">
                  <c:v>40892</c:v>
                </c:pt>
                <c:pt idx="238">
                  <c:v>40893</c:v>
                </c:pt>
                <c:pt idx="239">
                  <c:v>40896</c:v>
                </c:pt>
                <c:pt idx="240">
                  <c:v>40897</c:v>
                </c:pt>
                <c:pt idx="241">
                  <c:v>40898</c:v>
                </c:pt>
                <c:pt idx="242">
                  <c:v>40899</c:v>
                </c:pt>
                <c:pt idx="243">
                  <c:v>40900</c:v>
                </c:pt>
                <c:pt idx="244">
                  <c:v>40903</c:v>
                </c:pt>
                <c:pt idx="245">
                  <c:v>40904</c:v>
                </c:pt>
                <c:pt idx="246">
                  <c:v>40905</c:v>
                </c:pt>
                <c:pt idx="247">
                  <c:v>40906</c:v>
                </c:pt>
                <c:pt idx="248">
                  <c:v>40910</c:v>
                </c:pt>
                <c:pt idx="249">
                  <c:v>40911</c:v>
                </c:pt>
                <c:pt idx="250">
                  <c:v>40912</c:v>
                </c:pt>
                <c:pt idx="251">
                  <c:v>40913</c:v>
                </c:pt>
                <c:pt idx="252">
                  <c:v>40914</c:v>
                </c:pt>
                <c:pt idx="253">
                  <c:v>40917</c:v>
                </c:pt>
                <c:pt idx="254">
                  <c:v>40918</c:v>
                </c:pt>
                <c:pt idx="255">
                  <c:v>40919</c:v>
                </c:pt>
                <c:pt idx="256">
                  <c:v>40920</c:v>
                </c:pt>
                <c:pt idx="257">
                  <c:v>40921</c:v>
                </c:pt>
                <c:pt idx="258">
                  <c:v>40924</c:v>
                </c:pt>
                <c:pt idx="259">
                  <c:v>40925</c:v>
                </c:pt>
                <c:pt idx="260">
                  <c:v>40926</c:v>
                </c:pt>
                <c:pt idx="261">
                  <c:v>40927</c:v>
                </c:pt>
                <c:pt idx="262">
                  <c:v>40928</c:v>
                </c:pt>
                <c:pt idx="263">
                  <c:v>40931</c:v>
                </c:pt>
                <c:pt idx="264">
                  <c:v>40932</c:v>
                </c:pt>
                <c:pt idx="265">
                  <c:v>40934</c:v>
                </c:pt>
                <c:pt idx="266">
                  <c:v>40935</c:v>
                </c:pt>
                <c:pt idx="267">
                  <c:v>40938</c:v>
                </c:pt>
                <c:pt idx="268">
                  <c:v>40939</c:v>
                </c:pt>
                <c:pt idx="269">
                  <c:v>40940</c:v>
                </c:pt>
                <c:pt idx="270">
                  <c:v>40941</c:v>
                </c:pt>
                <c:pt idx="271">
                  <c:v>40942</c:v>
                </c:pt>
                <c:pt idx="272">
                  <c:v>40945</c:v>
                </c:pt>
                <c:pt idx="273">
                  <c:v>40946</c:v>
                </c:pt>
                <c:pt idx="274">
                  <c:v>40947</c:v>
                </c:pt>
                <c:pt idx="275">
                  <c:v>40948</c:v>
                </c:pt>
                <c:pt idx="276">
                  <c:v>40949</c:v>
                </c:pt>
                <c:pt idx="277">
                  <c:v>40952</c:v>
                </c:pt>
                <c:pt idx="278">
                  <c:v>40953</c:v>
                </c:pt>
                <c:pt idx="279">
                  <c:v>40954</c:v>
                </c:pt>
                <c:pt idx="280">
                  <c:v>40955</c:v>
                </c:pt>
                <c:pt idx="281">
                  <c:v>40956</c:v>
                </c:pt>
                <c:pt idx="282">
                  <c:v>40961</c:v>
                </c:pt>
                <c:pt idx="283">
                  <c:v>40962</c:v>
                </c:pt>
                <c:pt idx="284">
                  <c:v>40963</c:v>
                </c:pt>
                <c:pt idx="285">
                  <c:v>40966</c:v>
                </c:pt>
                <c:pt idx="286">
                  <c:v>40967</c:v>
                </c:pt>
                <c:pt idx="287">
                  <c:v>40968</c:v>
                </c:pt>
                <c:pt idx="288">
                  <c:v>40969</c:v>
                </c:pt>
                <c:pt idx="289">
                  <c:v>40970</c:v>
                </c:pt>
                <c:pt idx="290">
                  <c:v>40973</c:v>
                </c:pt>
                <c:pt idx="291">
                  <c:v>40974</c:v>
                </c:pt>
                <c:pt idx="292">
                  <c:v>40975</c:v>
                </c:pt>
                <c:pt idx="293">
                  <c:v>40976</c:v>
                </c:pt>
                <c:pt idx="294">
                  <c:v>40977</c:v>
                </c:pt>
                <c:pt idx="295">
                  <c:v>40980</c:v>
                </c:pt>
                <c:pt idx="296">
                  <c:v>40981</c:v>
                </c:pt>
                <c:pt idx="297">
                  <c:v>40982</c:v>
                </c:pt>
                <c:pt idx="298">
                  <c:v>40983</c:v>
                </c:pt>
                <c:pt idx="299">
                  <c:v>40984</c:v>
                </c:pt>
                <c:pt idx="300">
                  <c:v>40987</c:v>
                </c:pt>
                <c:pt idx="301">
                  <c:v>40988</c:v>
                </c:pt>
                <c:pt idx="302">
                  <c:v>40989</c:v>
                </c:pt>
                <c:pt idx="303">
                  <c:v>40990</c:v>
                </c:pt>
                <c:pt idx="304">
                  <c:v>40991</c:v>
                </c:pt>
                <c:pt idx="305">
                  <c:v>40994</c:v>
                </c:pt>
                <c:pt idx="306">
                  <c:v>40995</c:v>
                </c:pt>
                <c:pt idx="307">
                  <c:v>40996</c:v>
                </c:pt>
                <c:pt idx="308">
                  <c:v>40997</c:v>
                </c:pt>
                <c:pt idx="309">
                  <c:v>40998</c:v>
                </c:pt>
                <c:pt idx="310">
                  <c:v>41001</c:v>
                </c:pt>
                <c:pt idx="311">
                  <c:v>41002</c:v>
                </c:pt>
                <c:pt idx="312">
                  <c:v>41003</c:v>
                </c:pt>
                <c:pt idx="313">
                  <c:v>41004</c:v>
                </c:pt>
                <c:pt idx="314">
                  <c:v>41008</c:v>
                </c:pt>
                <c:pt idx="315">
                  <c:v>41009</c:v>
                </c:pt>
                <c:pt idx="316">
                  <c:v>41010</c:v>
                </c:pt>
                <c:pt idx="317">
                  <c:v>41011</c:v>
                </c:pt>
                <c:pt idx="318">
                  <c:v>41012</c:v>
                </c:pt>
                <c:pt idx="319">
                  <c:v>41015</c:v>
                </c:pt>
                <c:pt idx="320">
                  <c:v>41016</c:v>
                </c:pt>
                <c:pt idx="321">
                  <c:v>41017</c:v>
                </c:pt>
                <c:pt idx="322">
                  <c:v>41018</c:v>
                </c:pt>
                <c:pt idx="323">
                  <c:v>41019</c:v>
                </c:pt>
                <c:pt idx="324">
                  <c:v>41022</c:v>
                </c:pt>
                <c:pt idx="325">
                  <c:v>41023</c:v>
                </c:pt>
                <c:pt idx="326">
                  <c:v>41024</c:v>
                </c:pt>
                <c:pt idx="327">
                  <c:v>41025</c:v>
                </c:pt>
                <c:pt idx="328">
                  <c:v>41026</c:v>
                </c:pt>
                <c:pt idx="329">
                  <c:v>41029</c:v>
                </c:pt>
                <c:pt idx="330">
                  <c:v>41031</c:v>
                </c:pt>
                <c:pt idx="331">
                  <c:v>41032</c:v>
                </c:pt>
                <c:pt idx="332">
                  <c:v>41033</c:v>
                </c:pt>
                <c:pt idx="333">
                  <c:v>41036</c:v>
                </c:pt>
                <c:pt idx="334">
                  <c:v>41037</c:v>
                </c:pt>
                <c:pt idx="335">
                  <c:v>41038</c:v>
                </c:pt>
                <c:pt idx="336">
                  <c:v>41039</c:v>
                </c:pt>
                <c:pt idx="337">
                  <c:v>41040</c:v>
                </c:pt>
                <c:pt idx="338">
                  <c:v>41043</c:v>
                </c:pt>
                <c:pt idx="339">
                  <c:v>41044</c:v>
                </c:pt>
                <c:pt idx="340">
                  <c:v>41045</c:v>
                </c:pt>
                <c:pt idx="341">
                  <c:v>41046</c:v>
                </c:pt>
                <c:pt idx="342">
                  <c:v>41047</c:v>
                </c:pt>
                <c:pt idx="343">
                  <c:v>41050</c:v>
                </c:pt>
                <c:pt idx="344">
                  <c:v>41051</c:v>
                </c:pt>
                <c:pt idx="345">
                  <c:v>41052</c:v>
                </c:pt>
                <c:pt idx="346">
                  <c:v>41053</c:v>
                </c:pt>
                <c:pt idx="347">
                  <c:v>41054</c:v>
                </c:pt>
                <c:pt idx="348">
                  <c:v>41057</c:v>
                </c:pt>
                <c:pt idx="349">
                  <c:v>41058</c:v>
                </c:pt>
                <c:pt idx="350">
                  <c:v>41059</c:v>
                </c:pt>
                <c:pt idx="351">
                  <c:v>41060</c:v>
                </c:pt>
                <c:pt idx="352">
                  <c:v>41061</c:v>
                </c:pt>
                <c:pt idx="353">
                  <c:v>41064</c:v>
                </c:pt>
                <c:pt idx="354">
                  <c:v>41065</c:v>
                </c:pt>
                <c:pt idx="355">
                  <c:v>41066</c:v>
                </c:pt>
                <c:pt idx="356">
                  <c:v>41068</c:v>
                </c:pt>
                <c:pt idx="357">
                  <c:v>41071</c:v>
                </c:pt>
                <c:pt idx="358">
                  <c:v>41072</c:v>
                </c:pt>
                <c:pt idx="359">
                  <c:v>41073</c:v>
                </c:pt>
                <c:pt idx="360">
                  <c:v>41074</c:v>
                </c:pt>
                <c:pt idx="361">
                  <c:v>41075</c:v>
                </c:pt>
                <c:pt idx="362">
                  <c:v>41078</c:v>
                </c:pt>
                <c:pt idx="363">
                  <c:v>41079</c:v>
                </c:pt>
                <c:pt idx="364">
                  <c:v>41080</c:v>
                </c:pt>
                <c:pt idx="365">
                  <c:v>41081</c:v>
                </c:pt>
                <c:pt idx="366">
                  <c:v>41082</c:v>
                </c:pt>
                <c:pt idx="367">
                  <c:v>41085</c:v>
                </c:pt>
                <c:pt idx="368">
                  <c:v>41086</c:v>
                </c:pt>
                <c:pt idx="369">
                  <c:v>41087</c:v>
                </c:pt>
                <c:pt idx="370">
                  <c:v>41088</c:v>
                </c:pt>
                <c:pt idx="371">
                  <c:v>41089</c:v>
                </c:pt>
                <c:pt idx="372">
                  <c:v>41092</c:v>
                </c:pt>
                <c:pt idx="373">
                  <c:v>41093</c:v>
                </c:pt>
                <c:pt idx="374">
                  <c:v>41094</c:v>
                </c:pt>
                <c:pt idx="375">
                  <c:v>41095</c:v>
                </c:pt>
                <c:pt idx="376">
                  <c:v>41096</c:v>
                </c:pt>
                <c:pt idx="377">
                  <c:v>41100</c:v>
                </c:pt>
                <c:pt idx="378">
                  <c:v>41101</c:v>
                </c:pt>
                <c:pt idx="379">
                  <c:v>41102</c:v>
                </c:pt>
                <c:pt idx="380">
                  <c:v>41103</c:v>
                </c:pt>
                <c:pt idx="381">
                  <c:v>41106</c:v>
                </c:pt>
                <c:pt idx="382">
                  <c:v>41107</c:v>
                </c:pt>
                <c:pt idx="383">
                  <c:v>41108</c:v>
                </c:pt>
                <c:pt idx="384">
                  <c:v>41109</c:v>
                </c:pt>
                <c:pt idx="385">
                  <c:v>41110</c:v>
                </c:pt>
                <c:pt idx="386">
                  <c:v>41113</c:v>
                </c:pt>
                <c:pt idx="387">
                  <c:v>41114</c:v>
                </c:pt>
                <c:pt idx="388">
                  <c:v>41115</c:v>
                </c:pt>
                <c:pt idx="389">
                  <c:v>41116</c:v>
                </c:pt>
                <c:pt idx="390">
                  <c:v>41117</c:v>
                </c:pt>
                <c:pt idx="391">
                  <c:v>41120</c:v>
                </c:pt>
                <c:pt idx="392">
                  <c:v>41121</c:v>
                </c:pt>
                <c:pt idx="393">
                  <c:v>41122</c:v>
                </c:pt>
                <c:pt idx="394">
                  <c:v>41123</c:v>
                </c:pt>
                <c:pt idx="395">
                  <c:v>41124</c:v>
                </c:pt>
                <c:pt idx="396">
                  <c:v>41127</c:v>
                </c:pt>
                <c:pt idx="397">
                  <c:v>41128</c:v>
                </c:pt>
                <c:pt idx="398">
                  <c:v>41129</c:v>
                </c:pt>
                <c:pt idx="399">
                  <c:v>41130</c:v>
                </c:pt>
                <c:pt idx="400">
                  <c:v>41131</c:v>
                </c:pt>
                <c:pt idx="401">
                  <c:v>41134</c:v>
                </c:pt>
                <c:pt idx="402">
                  <c:v>41135</c:v>
                </c:pt>
                <c:pt idx="403">
                  <c:v>41136</c:v>
                </c:pt>
                <c:pt idx="404">
                  <c:v>41137</c:v>
                </c:pt>
                <c:pt idx="405">
                  <c:v>41138</c:v>
                </c:pt>
                <c:pt idx="406">
                  <c:v>41141</c:v>
                </c:pt>
                <c:pt idx="407">
                  <c:v>41142</c:v>
                </c:pt>
                <c:pt idx="408">
                  <c:v>41143</c:v>
                </c:pt>
                <c:pt idx="409">
                  <c:v>41144</c:v>
                </c:pt>
                <c:pt idx="410">
                  <c:v>41145</c:v>
                </c:pt>
                <c:pt idx="411">
                  <c:v>41148</c:v>
                </c:pt>
                <c:pt idx="412">
                  <c:v>41149</c:v>
                </c:pt>
                <c:pt idx="413">
                  <c:v>41150</c:v>
                </c:pt>
                <c:pt idx="414">
                  <c:v>41151</c:v>
                </c:pt>
                <c:pt idx="415">
                  <c:v>41152</c:v>
                </c:pt>
                <c:pt idx="416">
                  <c:v>41155</c:v>
                </c:pt>
                <c:pt idx="417">
                  <c:v>41156</c:v>
                </c:pt>
                <c:pt idx="418">
                  <c:v>41157</c:v>
                </c:pt>
                <c:pt idx="419">
                  <c:v>41158</c:v>
                </c:pt>
                <c:pt idx="420">
                  <c:v>41162</c:v>
                </c:pt>
                <c:pt idx="421">
                  <c:v>41163</c:v>
                </c:pt>
                <c:pt idx="422">
                  <c:v>41164</c:v>
                </c:pt>
                <c:pt idx="423">
                  <c:v>41165</c:v>
                </c:pt>
                <c:pt idx="424">
                  <c:v>41166</c:v>
                </c:pt>
                <c:pt idx="425">
                  <c:v>41169</c:v>
                </c:pt>
                <c:pt idx="426">
                  <c:v>41170</c:v>
                </c:pt>
                <c:pt idx="427">
                  <c:v>41171</c:v>
                </c:pt>
                <c:pt idx="428">
                  <c:v>41172</c:v>
                </c:pt>
                <c:pt idx="429">
                  <c:v>41173</c:v>
                </c:pt>
                <c:pt idx="430">
                  <c:v>41176</c:v>
                </c:pt>
                <c:pt idx="431">
                  <c:v>41177</c:v>
                </c:pt>
                <c:pt idx="432">
                  <c:v>41178</c:v>
                </c:pt>
                <c:pt idx="433">
                  <c:v>41179</c:v>
                </c:pt>
                <c:pt idx="434">
                  <c:v>41180</c:v>
                </c:pt>
                <c:pt idx="435">
                  <c:v>41183</c:v>
                </c:pt>
                <c:pt idx="436">
                  <c:v>41184</c:v>
                </c:pt>
                <c:pt idx="437">
                  <c:v>41185</c:v>
                </c:pt>
                <c:pt idx="438">
                  <c:v>41186</c:v>
                </c:pt>
                <c:pt idx="439">
                  <c:v>41187</c:v>
                </c:pt>
                <c:pt idx="440">
                  <c:v>41190</c:v>
                </c:pt>
                <c:pt idx="441">
                  <c:v>41191</c:v>
                </c:pt>
                <c:pt idx="442">
                  <c:v>41192</c:v>
                </c:pt>
                <c:pt idx="443">
                  <c:v>41193</c:v>
                </c:pt>
                <c:pt idx="444">
                  <c:v>41197</c:v>
                </c:pt>
                <c:pt idx="445">
                  <c:v>41198</c:v>
                </c:pt>
                <c:pt idx="446">
                  <c:v>41199</c:v>
                </c:pt>
                <c:pt idx="447">
                  <c:v>41200</c:v>
                </c:pt>
                <c:pt idx="448">
                  <c:v>41201</c:v>
                </c:pt>
                <c:pt idx="449">
                  <c:v>41204</c:v>
                </c:pt>
                <c:pt idx="450">
                  <c:v>41205</c:v>
                </c:pt>
                <c:pt idx="451">
                  <c:v>41206</c:v>
                </c:pt>
                <c:pt idx="452">
                  <c:v>41207</c:v>
                </c:pt>
                <c:pt idx="453">
                  <c:v>41208</c:v>
                </c:pt>
                <c:pt idx="454">
                  <c:v>41211</c:v>
                </c:pt>
                <c:pt idx="455">
                  <c:v>41212</c:v>
                </c:pt>
                <c:pt idx="456">
                  <c:v>41213</c:v>
                </c:pt>
                <c:pt idx="457">
                  <c:v>41214</c:v>
                </c:pt>
                <c:pt idx="458">
                  <c:v>41218</c:v>
                </c:pt>
                <c:pt idx="459">
                  <c:v>41219</c:v>
                </c:pt>
                <c:pt idx="460">
                  <c:v>41220</c:v>
                </c:pt>
                <c:pt idx="461">
                  <c:v>41221</c:v>
                </c:pt>
                <c:pt idx="462">
                  <c:v>41222</c:v>
                </c:pt>
                <c:pt idx="463">
                  <c:v>41225</c:v>
                </c:pt>
                <c:pt idx="464">
                  <c:v>41226</c:v>
                </c:pt>
                <c:pt idx="465">
                  <c:v>41227</c:v>
                </c:pt>
                <c:pt idx="466">
                  <c:v>41229</c:v>
                </c:pt>
                <c:pt idx="467">
                  <c:v>41232</c:v>
                </c:pt>
                <c:pt idx="468">
                  <c:v>41234</c:v>
                </c:pt>
                <c:pt idx="469">
                  <c:v>41235</c:v>
                </c:pt>
                <c:pt idx="470">
                  <c:v>41236</c:v>
                </c:pt>
                <c:pt idx="471">
                  <c:v>41239</c:v>
                </c:pt>
                <c:pt idx="472">
                  <c:v>41240</c:v>
                </c:pt>
                <c:pt idx="473">
                  <c:v>41241</c:v>
                </c:pt>
                <c:pt idx="474">
                  <c:v>41242</c:v>
                </c:pt>
                <c:pt idx="475">
                  <c:v>41243</c:v>
                </c:pt>
                <c:pt idx="476">
                  <c:v>41246</c:v>
                </c:pt>
                <c:pt idx="477">
                  <c:v>41247</c:v>
                </c:pt>
                <c:pt idx="478">
                  <c:v>41248</c:v>
                </c:pt>
                <c:pt idx="479">
                  <c:v>41249</c:v>
                </c:pt>
                <c:pt idx="480">
                  <c:v>41250</c:v>
                </c:pt>
                <c:pt idx="481">
                  <c:v>41253</c:v>
                </c:pt>
                <c:pt idx="482">
                  <c:v>41254</c:v>
                </c:pt>
                <c:pt idx="483">
                  <c:v>41255</c:v>
                </c:pt>
                <c:pt idx="484">
                  <c:v>41256</c:v>
                </c:pt>
                <c:pt idx="485">
                  <c:v>41257</c:v>
                </c:pt>
                <c:pt idx="486">
                  <c:v>41260</c:v>
                </c:pt>
                <c:pt idx="487">
                  <c:v>41261</c:v>
                </c:pt>
                <c:pt idx="488">
                  <c:v>41262</c:v>
                </c:pt>
                <c:pt idx="489">
                  <c:v>41263</c:v>
                </c:pt>
                <c:pt idx="490">
                  <c:v>41264</c:v>
                </c:pt>
                <c:pt idx="491">
                  <c:v>41269</c:v>
                </c:pt>
                <c:pt idx="492">
                  <c:v>41270</c:v>
                </c:pt>
                <c:pt idx="493">
                  <c:v>41271</c:v>
                </c:pt>
                <c:pt idx="494">
                  <c:v>41276</c:v>
                </c:pt>
                <c:pt idx="495">
                  <c:v>41277</c:v>
                </c:pt>
                <c:pt idx="496">
                  <c:v>41278</c:v>
                </c:pt>
                <c:pt idx="497">
                  <c:v>41281</c:v>
                </c:pt>
                <c:pt idx="498">
                  <c:v>41282</c:v>
                </c:pt>
                <c:pt idx="499">
                  <c:v>41283</c:v>
                </c:pt>
                <c:pt idx="500">
                  <c:v>41284</c:v>
                </c:pt>
                <c:pt idx="501">
                  <c:v>41285</c:v>
                </c:pt>
                <c:pt idx="502">
                  <c:v>41288</c:v>
                </c:pt>
                <c:pt idx="503">
                  <c:v>41289</c:v>
                </c:pt>
                <c:pt idx="504">
                  <c:v>41290</c:v>
                </c:pt>
                <c:pt idx="505">
                  <c:v>41291</c:v>
                </c:pt>
                <c:pt idx="506">
                  <c:v>41292</c:v>
                </c:pt>
                <c:pt idx="507">
                  <c:v>41295</c:v>
                </c:pt>
                <c:pt idx="508">
                  <c:v>41296</c:v>
                </c:pt>
                <c:pt idx="509">
                  <c:v>41297</c:v>
                </c:pt>
                <c:pt idx="510">
                  <c:v>41298</c:v>
                </c:pt>
                <c:pt idx="511">
                  <c:v>41302</c:v>
                </c:pt>
                <c:pt idx="512">
                  <c:v>41303</c:v>
                </c:pt>
                <c:pt idx="513">
                  <c:v>41304</c:v>
                </c:pt>
                <c:pt idx="514">
                  <c:v>41305</c:v>
                </c:pt>
                <c:pt idx="515">
                  <c:v>41306</c:v>
                </c:pt>
                <c:pt idx="516">
                  <c:v>41309</c:v>
                </c:pt>
                <c:pt idx="517">
                  <c:v>41310</c:v>
                </c:pt>
                <c:pt idx="518">
                  <c:v>41311</c:v>
                </c:pt>
                <c:pt idx="519">
                  <c:v>41312</c:v>
                </c:pt>
                <c:pt idx="520">
                  <c:v>41313</c:v>
                </c:pt>
                <c:pt idx="521">
                  <c:v>41318</c:v>
                </c:pt>
                <c:pt idx="522">
                  <c:v>41319</c:v>
                </c:pt>
                <c:pt idx="523">
                  <c:v>41320</c:v>
                </c:pt>
                <c:pt idx="524">
                  <c:v>41323</c:v>
                </c:pt>
                <c:pt idx="525">
                  <c:v>41324</c:v>
                </c:pt>
                <c:pt idx="526">
                  <c:v>41325</c:v>
                </c:pt>
                <c:pt idx="527">
                  <c:v>41326</c:v>
                </c:pt>
                <c:pt idx="528">
                  <c:v>41327</c:v>
                </c:pt>
                <c:pt idx="529">
                  <c:v>41330</c:v>
                </c:pt>
                <c:pt idx="530">
                  <c:v>41331</c:v>
                </c:pt>
                <c:pt idx="531">
                  <c:v>41332</c:v>
                </c:pt>
                <c:pt idx="532">
                  <c:v>41333</c:v>
                </c:pt>
                <c:pt idx="533">
                  <c:v>41334</c:v>
                </c:pt>
                <c:pt idx="534">
                  <c:v>41337</c:v>
                </c:pt>
                <c:pt idx="535">
                  <c:v>41338</c:v>
                </c:pt>
                <c:pt idx="536">
                  <c:v>41339</c:v>
                </c:pt>
                <c:pt idx="537">
                  <c:v>41340</c:v>
                </c:pt>
                <c:pt idx="538">
                  <c:v>41341</c:v>
                </c:pt>
                <c:pt idx="539">
                  <c:v>41344</c:v>
                </c:pt>
                <c:pt idx="540">
                  <c:v>41345</c:v>
                </c:pt>
                <c:pt idx="541">
                  <c:v>41346</c:v>
                </c:pt>
                <c:pt idx="542">
                  <c:v>41347</c:v>
                </c:pt>
                <c:pt idx="543">
                  <c:v>41348</c:v>
                </c:pt>
                <c:pt idx="544">
                  <c:v>41351</c:v>
                </c:pt>
                <c:pt idx="545">
                  <c:v>41352</c:v>
                </c:pt>
                <c:pt idx="546">
                  <c:v>41353</c:v>
                </c:pt>
                <c:pt idx="547">
                  <c:v>41354</c:v>
                </c:pt>
                <c:pt idx="548">
                  <c:v>41355</c:v>
                </c:pt>
                <c:pt idx="549">
                  <c:v>41358</c:v>
                </c:pt>
                <c:pt idx="550">
                  <c:v>41359</c:v>
                </c:pt>
                <c:pt idx="551">
                  <c:v>41360</c:v>
                </c:pt>
                <c:pt idx="552">
                  <c:v>41361</c:v>
                </c:pt>
                <c:pt idx="553">
                  <c:v>41365</c:v>
                </c:pt>
                <c:pt idx="554">
                  <c:v>41366</c:v>
                </c:pt>
                <c:pt idx="555">
                  <c:v>41367</c:v>
                </c:pt>
                <c:pt idx="556">
                  <c:v>41368</c:v>
                </c:pt>
                <c:pt idx="557">
                  <c:v>41369</c:v>
                </c:pt>
                <c:pt idx="558">
                  <c:v>41372</c:v>
                </c:pt>
                <c:pt idx="559">
                  <c:v>41373</c:v>
                </c:pt>
                <c:pt idx="560">
                  <c:v>41374</c:v>
                </c:pt>
                <c:pt idx="561">
                  <c:v>41375</c:v>
                </c:pt>
                <c:pt idx="562">
                  <c:v>41376</c:v>
                </c:pt>
                <c:pt idx="563">
                  <c:v>41379</c:v>
                </c:pt>
                <c:pt idx="564">
                  <c:v>41380</c:v>
                </c:pt>
                <c:pt idx="565">
                  <c:v>41381</c:v>
                </c:pt>
                <c:pt idx="566">
                  <c:v>41382</c:v>
                </c:pt>
                <c:pt idx="567">
                  <c:v>41383</c:v>
                </c:pt>
                <c:pt idx="568">
                  <c:v>41386</c:v>
                </c:pt>
                <c:pt idx="569">
                  <c:v>41387</c:v>
                </c:pt>
                <c:pt idx="570">
                  <c:v>41388</c:v>
                </c:pt>
                <c:pt idx="571">
                  <c:v>41389</c:v>
                </c:pt>
                <c:pt idx="572">
                  <c:v>41390</c:v>
                </c:pt>
                <c:pt idx="573">
                  <c:v>41393</c:v>
                </c:pt>
                <c:pt idx="574">
                  <c:v>41394</c:v>
                </c:pt>
                <c:pt idx="575">
                  <c:v>41396</c:v>
                </c:pt>
                <c:pt idx="576">
                  <c:v>41397</c:v>
                </c:pt>
                <c:pt idx="577">
                  <c:v>41400</c:v>
                </c:pt>
                <c:pt idx="578">
                  <c:v>41401</c:v>
                </c:pt>
                <c:pt idx="579">
                  <c:v>41402</c:v>
                </c:pt>
                <c:pt idx="580">
                  <c:v>41403</c:v>
                </c:pt>
                <c:pt idx="581">
                  <c:v>41404</c:v>
                </c:pt>
                <c:pt idx="582">
                  <c:v>41407</c:v>
                </c:pt>
                <c:pt idx="583">
                  <c:v>41408</c:v>
                </c:pt>
                <c:pt idx="584">
                  <c:v>41409</c:v>
                </c:pt>
                <c:pt idx="585">
                  <c:v>41410</c:v>
                </c:pt>
                <c:pt idx="586">
                  <c:v>41411</c:v>
                </c:pt>
                <c:pt idx="587">
                  <c:v>41414</c:v>
                </c:pt>
                <c:pt idx="588">
                  <c:v>41415</c:v>
                </c:pt>
                <c:pt idx="589">
                  <c:v>41416</c:v>
                </c:pt>
                <c:pt idx="590">
                  <c:v>41417</c:v>
                </c:pt>
                <c:pt idx="591">
                  <c:v>41418</c:v>
                </c:pt>
                <c:pt idx="592">
                  <c:v>41421</c:v>
                </c:pt>
                <c:pt idx="593">
                  <c:v>41422</c:v>
                </c:pt>
                <c:pt idx="594">
                  <c:v>41423</c:v>
                </c:pt>
                <c:pt idx="595">
                  <c:v>41425</c:v>
                </c:pt>
                <c:pt idx="596">
                  <c:v>41428</c:v>
                </c:pt>
                <c:pt idx="597">
                  <c:v>41429</c:v>
                </c:pt>
                <c:pt idx="598">
                  <c:v>41430</c:v>
                </c:pt>
                <c:pt idx="599">
                  <c:v>41431</c:v>
                </c:pt>
                <c:pt idx="600">
                  <c:v>41432</c:v>
                </c:pt>
                <c:pt idx="601">
                  <c:v>41435</c:v>
                </c:pt>
                <c:pt idx="602">
                  <c:v>41436</c:v>
                </c:pt>
                <c:pt idx="603">
                  <c:v>41437</c:v>
                </c:pt>
                <c:pt idx="604">
                  <c:v>41438</c:v>
                </c:pt>
                <c:pt idx="605">
                  <c:v>41439</c:v>
                </c:pt>
                <c:pt idx="606">
                  <c:v>41442</c:v>
                </c:pt>
                <c:pt idx="607">
                  <c:v>41443</c:v>
                </c:pt>
                <c:pt idx="608">
                  <c:v>41444</c:v>
                </c:pt>
                <c:pt idx="609">
                  <c:v>41445</c:v>
                </c:pt>
                <c:pt idx="610">
                  <c:v>41446</c:v>
                </c:pt>
                <c:pt idx="611">
                  <c:v>41449</c:v>
                </c:pt>
                <c:pt idx="612">
                  <c:v>41450</c:v>
                </c:pt>
                <c:pt idx="613">
                  <c:v>41451</c:v>
                </c:pt>
                <c:pt idx="614">
                  <c:v>41452</c:v>
                </c:pt>
                <c:pt idx="615">
                  <c:v>41453</c:v>
                </c:pt>
                <c:pt idx="616">
                  <c:v>41456</c:v>
                </c:pt>
                <c:pt idx="617">
                  <c:v>41457</c:v>
                </c:pt>
                <c:pt idx="618">
                  <c:v>41458</c:v>
                </c:pt>
                <c:pt idx="619">
                  <c:v>41459</c:v>
                </c:pt>
                <c:pt idx="620">
                  <c:v>41460</c:v>
                </c:pt>
                <c:pt idx="621">
                  <c:v>41463</c:v>
                </c:pt>
                <c:pt idx="622">
                  <c:v>41465</c:v>
                </c:pt>
                <c:pt idx="623">
                  <c:v>41466</c:v>
                </c:pt>
                <c:pt idx="624">
                  <c:v>41467</c:v>
                </c:pt>
                <c:pt idx="625">
                  <c:v>41470</c:v>
                </c:pt>
                <c:pt idx="626">
                  <c:v>41471</c:v>
                </c:pt>
                <c:pt idx="627">
                  <c:v>41472</c:v>
                </c:pt>
                <c:pt idx="628">
                  <c:v>41473</c:v>
                </c:pt>
                <c:pt idx="629">
                  <c:v>41474</c:v>
                </c:pt>
                <c:pt idx="630">
                  <c:v>41477</c:v>
                </c:pt>
                <c:pt idx="631">
                  <c:v>41478</c:v>
                </c:pt>
                <c:pt idx="632">
                  <c:v>41479</c:v>
                </c:pt>
                <c:pt idx="633">
                  <c:v>41480</c:v>
                </c:pt>
                <c:pt idx="634">
                  <c:v>41481</c:v>
                </c:pt>
                <c:pt idx="635">
                  <c:v>41484</c:v>
                </c:pt>
                <c:pt idx="636">
                  <c:v>41485</c:v>
                </c:pt>
                <c:pt idx="637">
                  <c:v>41486</c:v>
                </c:pt>
                <c:pt idx="638">
                  <c:v>41487</c:v>
                </c:pt>
                <c:pt idx="639">
                  <c:v>41488</c:v>
                </c:pt>
                <c:pt idx="640">
                  <c:v>41491</c:v>
                </c:pt>
                <c:pt idx="641">
                  <c:v>41492</c:v>
                </c:pt>
                <c:pt idx="642">
                  <c:v>41493</c:v>
                </c:pt>
                <c:pt idx="643">
                  <c:v>41494</c:v>
                </c:pt>
                <c:pt idx="644">
                  <c:v>41495</c:v>
                </c:pt>
                <c:pt idx="645">
                  <c:v>41498</c:v>
                </c:pt>
                <c:pt idx="646">
                  <c:v>41499</c:v>
                </c:pt>
                <c:pt idx="647">
                  <c:v>41500</c:v>
                </c:pt>
                <c:pt idx="648">
                  <c:v>41501</c:v>
                </c:pt>
                <c:pt idx="649">
                  <c:v>41502</c:v>
                </c:pt>
                <c:pt idx="650">
                  <c:v>41505</c:v>
                </c:pt>
                <c:pt idx="651">
                  <c:v>41506</c:v>
                </c:pt>
                <c:pt idx="652">
                  <c:v>41507</c:v>
                </c:pt>
                <c:pt idx="653">
                  <c:v>41508</c:v>
                </c:pt>
                <c:pt idx="654">
                  <c:v>41509</c:v>
                </c:pt>
                <c:pt idx="655">
                  <c:v>41512</c:v>
                </c:pt>
                <c:pt idx="656">
                  <c:v>41513</c:v>
                </c:pt>
                <c:pt idx="657">
                  <c:v>41514</c:v>
                </c:pt>
                <c:pt idx="658">
                  <c:v>41515</c:v>
                </c:pt>
                <c:pt idx="659">
                  <c:v>41516</c:v>
                </c:pt>
                <c:pt idx="660">
                  <c:v>41519</c:v>
                </c:pt>
                <c:pt idx="661">
                  <c:v>41520</c:v>
                </c:pt>
                <c:pt idx="662">
                  <c:v>41521</c:v>
                </c:pt>
                <c:pt idx="663">
                  <c:v>41522</c:v>
                </c:pt>
                <c:pt idx="664">
                  <c:v>41523</c:v>
                </c:pt>
                <c:pt idx="665">
                  <c:v>41526</c:v>
                </c:pt>
                <c:pt idx="666">
                  <c:v>41527</c:v>
                </c:pt>
                <c:pt idx="667">
                  <c:v>41528</c:v>
                </c:pt>
                <c:pt idx="668">
                  <c:v>41529</c:v>
                </c:pt>
                <c:pt idx="669">
                  <c:v>41530</c:v>
                </c:pt>
                <c:pt idx="670">
                  <c:v>41533</c:v>
                </c:pt>
                <c:pt idx="671">
                  <c:v>41534</c:v>
                </c:pt>
                <c:pt idx="672">
                  <c:v>41535</c:v>
                </c:pt>
                <c:pt idx="673">
                  <c:v>41536</c:v>
                </c:pt>
                <c:pt idx="674">
                  <c:v>41537</c:v>
                </c:pt>
                <c:pt idx="675">
                  <c:v>41540</c:v>
                </c:pt>
                <c:pt idx="676">
                  <c:v>41541</c:v>
                </c:pt>
                <c:pt idx="677">
                  <c:v>41542</c:v>
                </c:pt>
                <c:pt idx="678">
                  <c:v>41543</c:v>
                </c:pt>
                <c:pt idx="679">
                  <c:v>41544</c:v>
                </c:pt>
                <c:pt idx="680">
                  <c:v>41547</c:v>
                </c:pt>
                <c:pt idx="681">
                  <c:v>41548</c:v>
                </c:pt>
                <c:pt idx="682">
                  <c:v>41549</c:v>
                </c:pt>
                <c:pt idx="683">
                  <c:v>41550</c:v>
                </c:pt>
                <c:pt idx="684">
                  <c:v>41551</c:v>
                </c:pt>
                <c:pt idx="685">
                  <c:v>41554</c:v>
                </c:pt>
                <c:pt idx="686">
                  <c:v>41555</c:v>
                </c:pt>
                <c:pt idx="687">
                  <c:v>41556</c:v>
                </c:pt>
                <c:pt idx="688">
                  <c:v>41557</c:v>
                </c:pt>
                <c:pt idx="689">
                  <c:v>41558</c:v>
                </c:pt>
                <c:pt idx="690">
                  <c:v>41561</c:v>
                </c:pt>
                <c:pt idx="691">
                  <c:v>41562</c:v>
                </c:pt>
                <c:pt idx="692">
                  <c:v>41563</c:v>
                </c:pt>
                <c:pt idx="693">
                  <c:v>41564</c:v>
                </c:pt>
                <c:pt idx="694">
                  <c:v>41565</c:v>
                </c:pt>
                <c:pt idx="695">
                  <c:v>41568</c:v>
                </c:pt>
                <c:pt idx="696">
                  <c:v>41569</c:v>
                </c:pt>
                <c:pt idx="697">
                  <c:v>41570</c:v>
                </c:pt>
                <c:pt idx="698">
                  <c:v>41571</c:v>
                </c:pt>
                <c:pt idx="699">
                  <c:v>41572</c:v>
                </c:pt>
                <c:pt idx="700">
                  <c:v>41575</c:v>
                </c:pt>
                <c:pt idx="701">
                  <c:v>41576</c:v>
                </c:pt>
                <c:pt idx="702">
                  <c:v>41577</c:v>
                </c:pt>
                <c:pt idx="703">
                  <c:v>41578</c:v>
                </c:pt>
                <c:pt idx="704">
                  <c:v>41579</c:v>
                </c:pt>
                <c:pt idx="705">
                  <c:v>41582</c:v>
                </c:pt>
                <c:pt idx="706">
                  <c:v>41583</c:v>
                </c:pt>
                <c:pt idx="707">
                  <c:v>41584</c:v>
                </c:pt>
                <c:pt idx="708">
                  <c:v>41585</c:v>
                </c:pt>
                <c:pt idx="709">
                  <c:v>41586</c:v>
                </c:pt>
                <c:pt idx="710">
                  <c:v>41589</c:v>
                </c:pt>
                <c:pt idx="711">
                  <c:v>41590</c:v>
                </c:pt>
                <c:pt idx="712">
                  <c:v>41591</c:v>
                </c:pt>
                <c:pt idx="713">
                  <c:v>41592</c:v>
                </c:pt>
                <c:pt idx="714">
                  <c:v>41596</c:v>
                </c:pt>
                <c:pt idx="715">
                  <c:v>41597</c:v>
                </c:pt>
                <c:pt idx="716">
                  <c:v>41599</c:v>
                </c:pt>
                <c:pt idx="717">
                  <c:v>41600</c:v>
                </c:pt>
                <c:pt idx="718">
                  <c:v>41603</c:v>
                </c:pt>
                <c:pt idx="719">
                  <c:v>41604</c:v>
                </c:pt>
                <c:pt idx="720">
                  <c:v>41605</c:v>
                </c:pt>
                <c:pt idx="721">
                  <c:v>41606</c:v>
                </c:pt>
                <c:pt idx="722">
                  <c:v>41607</c:v>
                </c:pt>
                <c:pt idx="723">
                  <c:v>41610</c:v>
                </c:pt>
                <c:pt idx="724">
                  <c:v>41611</c:v>
                </c:pt>
                <c:pt idx="725">
                  <c:v>41612</c:v>
                </c:pt>
                <c:pt idx="726">
                  <c:v>41613</c:v>
                </c:pt>
                <c:pt idx="727">
                  <c:v>41614</c:v>
                </c:pt>
                <c:pt idx="728">
                  <c:v>41617</c:v>
                </c:pt>
                <c:pt idx="729">
                  <c:v>41618</c:v>
                </c:pt>
                <c:pt idx="730">
                  <c:v>41619</c:v>
                </c:pt>
                <c:pt idx="731">
                  <c:v>41620</c:v>
                </c:pt>
                <c:pt idx="732">
                  <c:v>41621</c:v>
                </c:pt>
                <c:pt idx="733">
                  <c:v>41624</c:v>
                </c:pt>
                <c:pt idx="734">
                  <c:v>41625</c:v>
                </c:pt>
                <c:pt idx="735">
                  <c:v>41626</c:v>
                </c:pt>
                <c:pt idx="736">
                  <c:v>41627</c:v>
                </c:pt>
                <c:pt idx="737">
                  <c:v>41628</c:v>
                </c:pt>
                <c:pt idx="738">
                  <c:v>41631</c:v>
                </c:pt>
                <c:pt idx="739">
                  <c:v>41634</c:v>
                </c:pt>
                <c:pt idx="740">
                  <c:v>41635</c:v>
                </c:pt>
                <c:pt idx="741">
                  <c:v>41638</c:v>
                </c:pt>
                <c:pt idx="742">
                  <c:v>41641</c:v>
                </c:pt>
                <c:pt idx="743">
                  <c:v>41642</c:v>
                </c:pt>
                <c:pt idx="744">
                  <c:v>41645</c:v>
                </c:pt>
                <c:pt idx="745">
                  <c:v>41646</c:v>
                </c:pt>
                <c:pt idx="746">
                  <c:v>41647</c:v>
                </c:pt>
                <c:pt idx="747">
                  <c:v>41648</c:v>
                </c:pt>
                <c:pt idx="748">
                  <c:v>41649</c:v>
                </c:pt>
                <c:pt idx="749">
                  <c:v>41652</c:v>
                </c:pt>
                <c:pt idx="750">
                  <c:v>41653</c:v>
                </c:pt>
                <c:pt idx="751">
                  <c:v>41654</c:v>
                </c:pt>
                <c:pt idx="752">
                  <c:v>41655</c:v>
                </c:pt>
                <c:pt idx="753">
                  <c:v>41656</c:v>
                </c:pt>
                <c:pt idx="754">
                  <c:v>41659</c:v>
                </c:pt>
                <c:pt idx="755">
                  <c:v>41660</c:v>
                </c:pt>
                <c:pt idx="756">
                  <c:v>41661</c:v>
                </c:pt>
                <c:pt idx="757">
                  <c:v>41662</c:v>
                </c:pt>
                <c:pt idx="758">
                  <c:v>41663</c:v>
                </c:pt>
                <c:pt idx="759">
                  <c:v>41666</c:v>
                </c:pt>
                <c:pt idx="760">
                  <c:v>41667</c:v>
                </c:pt>
                <c:pt idx="761">
                  <c:v>41668</c:v>
                </c:pt>
                <c:pt idx="762">
                  <c:v>41669</c:v>
                </c:pt>
                <c:pt idx="763">
                  <c:v>41670</c:v>
                </c:pt>
                <c:pt idx="764">
                  <c:v>41673</c:v>
                </c:pt>
                <c:pt idx="765">
                  <c:v>41674</c:v>
                </c:pt>
                <c:pt idx="766">
                  <c:v>41675</c:v>
                </c:pt>
                <c:pt idx="767">
                  <c:v>41676</c:v>
                </c:pt>
                <c:pt idx="768">
                  <c:v>41677</c:v>
                </c:pt>
                <c:pt idx="769">
                  <c:v>41680</c:v>
                </c:pt>
                <c:pt idx="770">
                  <c:v>41681</c:v>
                </c:pt>
                <c:pt idx="771">
                  <c:v>41682</c:v>
                </c:pt>
                <c:pt idx="772">
                  <c:v>41683</c:v>
                </c:pt>
                <c:pt idx="773">
                  <c:v>41684</c:v>
                </c:pt>
                <c:pt idx="774">
                  <c:v>41687</c:v>
                </c:pt>
                <c:pt idx="775">
                  <c:v>41688</c:v>
                </c:pt>
                <c:pt idx="776">
                  <c:v>41689</c:v>
                </c:pt>
                <c:pt idx="777">
                  <c:v>41690</c:v>
                </c:pt>
                <c:pt idx="778">
                  <c:v>41691</c:v>
                </c:pt>
                <c:pt idx="779">
                  <c:v>41694</c:v>
                </c:pt>
                <c:pt idx="780">
                  <c:v>41695</c:v>
                </c:pt>
                <c:pt idx="781">
                  <c:v>41696</c:v>
                </c:pt>
                <c:pt idx="782">
                  <c:v>41697</c:v>
                </c:pt>
                <c:pt idx="783">
                  <c:v>41698</c:v>
                </c:pt>
                <c:pt idx="784">
                  <c:v>41703</c:v>
                </c:pt>
                <c:pt idx="785">
                  <c:v>41704</c:v>
                </c:pt>
                <c:pt idx="786">
                  <c:v>41705</c:v>
                </c:pt>
                <c:pt idx="787">
                  <c:v>41708</c:v>
                </c:pt>
                <c:pt idx="788">
                  <c:v>41709</c:v>
                </c:pt>
                <c:pt idx="789">
                  <c:v>41710</c:v>
                </c:pt>
                <c:pt idx="790">
                  <c:v>41711</c:v>
                </c:pt>
                <c:pt idx="791">
                  <c:v>41712</c:v>
                </c:pt>
                <c:pt idx="792">
                  <c:v>41715</c:v>
                </c:pt>
                <c:pt idx="793">
                  <c:v>41716</c:v>
                </c:pt>
                <c:pt idx="794">
                  <c:v>41717</c:v>
                </c:pt>
                <c:pt idx="795">
                  <c:v>41718</c:v>
                </c:pt>
                <c:pt idx="796">
                  <c:v>41719</c:v>
                </c:pt>
                <c:pt idx="797">
                  <c:v>41722</c:v>
                </c:pt>
                <c:pt idx="798">
                  <c:v>41723</c:v>
                </c:pt>
                <c:pt idx="799">
                  <c:v>41724</c:v>
                </c:pt>
                <c:pt idx="800">
                  <c:v>41725</c:v>
                </c:pt>
                <c:pt idx="801">
                  <c:v>41726</c:v>
                </c:pt>
                <c:pt idx="802">
                  <c:v>41729</c:v>
                </c:pt>
                <c:pt idx="803">
                  <c:v>41730</c:v>
                </c:pt>
                <c:pt idx="804">
                  <c:v>41731</c:v>
                </c:pt>
                <c:pt idx="805">
                  <c:v>41732</c:v>
                </c:pt>
                <c:pt idx="806">
                  <c:v>41733</c:v>
                </c:pt>
                <c:pt idx="807">
                  <c:v>41736</c:v>
                </c:pt>
                <c:pt idx="808">
                  <c:v>41737</c:v>
                </c:pt>
                <c:pt idx="809">
                  <c:v>41738</c:v>
                </c:pt>
                <c:pt idx="810">
                  <c:v>41739</c:v>
                </c:pt>
                <c:pt idx="811">
                  <c:v>41740</c:v>
                </c:pt>
                <c:pt idx="812">
                  <c:v>41743</c:v>
                </c:pt>
                <c:pt idx="813">
                  <c:v>41744</c:v>
                </c:pt>
                <c:pt idx="814">
                  <c:v>41745</c:v>
                </c:pt>
                <c:pt idx="815">
                  <c:v>41746</c:v>
                </c:pt>
                <c:pt idx="816">
                  <c:v>41751</c:v>
                </c:pt>
                <c:pt idx="817">
                  <c:v>41752</c:v>
                </c:pt>
                <c:pt idx="818">
                  <c:v>41753</c:v>
                </c:pt>
                <c:pt idx="819">
                  <c:v>41754</c:v>
                </c:pt>
                <c:pt idx="820">
                  <c:v>41757</c:v>
                </c:pt>
                <c:pt idx="821">
                  <c:v>41758</c:v>
                </c:pt>
                <c:pt idx="822">
                  <c:v>41759</c:v>
                </c:pt>
                <c:pt idx="823">
                  <c:v>41761</c:v>
                </c:pt>
                <c:pt idx="824">
                  <c:v>41764</c:v>
                </c:pt>
                <c:pt idx="825">
                  <c:v>41765</c:v>
                </c:pt>
                <c:pt idx="826">
                  <c:v>41766</c:v>
                </c:pt>
                <c:pt idx="827">
                  <c:v>41767</c:v>
                </c:pt>
                <c:pt idx="828">
                  <c:v>41768</c:v>
                </c:pt>
                <c:pt idx="829">
                  <c:v>41771</c:v>
                </c:pt>
                <c:pt idx="830">
                  <c:v>41772</c:v>
                </c:pt>
                <c:pt idx="831">
                  <c:v>41773</c:v>
                </c:pt>
                <c:pt idx="832">
                  <c:v>41774</c:v>
                </c:pt>
                <c:pt idx="833">
                  <c:v>41775</c:v>
                </c:pt>
                <c:pt idx="834">
                  <c:v>41778</c:v>
                </c:pt>
                <c:pt idx="835">
                  <c:v>41779</c:v>
                </c:pt>
                <c:pt idx="836">
                  <c:v>41780</c:v>
                </c:pt>
                <c:pt idx="837">
                  <c:v>41781</c:v>
                </c:pt>
                <c:pt idx="838">
                  <c:v>41782</c:v>
                </c:pt>
                <c:pt idx="839">
                  <c:v>41785</c:v>
                </c:pt>
                <c:pt idx="840">
                  <c:v>41786</c:v>
                </c:pt>
                <c:pt idx="841">
                  <c:v>41787</c:v>
                </c:pt>
                <c:pt idx="842">
                  <c:v>41788</c:v>
                </c:pt>
                <c:pt idx="843">
                  <c:v>41789</c:v>
                </c:pt>
                <c:pt idx="844">
                  <c:v>41792</c:v>
                </c:pt>
                <c:pt idx="845">
                  <c:v>41793</c:v>
                </c:pt>
                <c:pt idx="846">
                  <c:v>41794</c:v>
                </c:pt>
                <c:pt idx="847">
                  <c:v>41795</c:v>
                </c:pt>
                <c:pt idx="848">
                  <c:v>41796</c:v>
                </c:pt>
                <c:pt idx="849">
                  <c:v>41799</c:v>
                </c:pt>
                <c:pt idx="850">
                  <c:v>41800</c:v>
                </c:pt>
                <c:pt idx="851">
                  <c:v>41801</c:v>
                </c:pt>
                <c:pt idx="852">
                  <c:v>41803</c:v>
                </c:pt>
                <c:pt idx="853">
                  <c:v>41806</c:v>
                </c:pt>
                <c:pt idx="854">
                  <c:v>41807</c:v>
                </c:pt>
                <c:pt idx="855">
                  <c:v>41808</c:v>
                </c:pt>
                <c:pt idx="856">
                  <c:v>41810</c:v>
                </c:pt>
                <c:pt idx="857">
                  <c:v>41813</c:v>
                </c:pt>
                <c:pt idx="858">
                  <c:v>41814</c:v>
                </c:pt>
                <c:pt idx="859">
                  <c:v>41815</c:v>
                </c:pt>
                <c:pt idx="860">
                  <c:v>41816</c:v>
                </c:pt>
                <c:pt idx="861">
                  <c:v>41817</c:v>
                </c:pt>
                <c:pt idx="862">
                  <c:v>41820</c:v>
                </c:pt>
                <c:pt idx="863">
                  <c:v>41821</c:v>
                </c:pt>
                <c:pt idx="864">
                  <c:v>41822</c:v>
                </c:pt>
                <c:pt idx="865">
                  <c:v>41823</c:v>
                </c:pt>
                <c:pt idx="866">
                  <c:v>41824</c:v>
                </c:pt>
                <c:pt idx="867">
                  <c:v>41827</c:v>
                </c:pt>
                <c:pt idx="868">
                  <c:v>41828</c:v>
                </c:pt>
                <c:pt idx="869">
                  <c:v>41830</c:v>
                </c:pt>
                <c:pt idx="870">
                  <c:v>41831</c:v>
                </c:pt>
                <c:pt idx="871">
                  <c:v>41834</c:v>
                </c:pt>
                <c:pt idx="872">
                  <c:v>41835</c:v>
                </c:pt>
                <c:pt idx="873">
                  <c:v>41836</c:v>
                </c:pt>
                <c:pt idx="874">
                  <c:v>41837</c:v>
                </c:pt>
                <c:pt idx="875">
                  <c:v>41838</c:v>
                </c:pt>
                <c:pt idx="876">
                  <c:v>41841</c:v>
                </c:pt>
                <c:pt idx="877">
                  <c:v>41842</c:v>
                </c:pt>
                <c:pt idx="878">
                  <c:v>41843</c:v>
                </c:pt>
                <c:pt idx="879">
                  <c:v>41844</c:v>
                </c:pt>
                <c:pt idx="880">
                  <c:v>41845</c:v>
                </c:pt>
                <c:pt idx="881">
                  <c:v>41848</c:v>
                </c:pt>
                <c:pt idx="882">
                  <c:v>41849</c:v>
                </c:pt>
                <c:pt idx="883">
                  <c:v>41850</c:v>
                </c:pt>
                <c:pt idx="884">
                  <c:v>41851</c:v>
                </c:pt>
                <c:pt idx="885">
                  <c:v>41852</c:v>
                </c:pt>
                <c:pt idx="886">
                  <c:v>41855</c:v>
                </c:pt>
                <c:pt idx="887">
                  <c:v>41856</c:v>
                </c:pt>
                <c:pt idx="888">
                  <c:v>41857</c:v>
                </c:pt>
                <c:pt idx="889">
                  <c:v>41858</c:v>
                </c:pt>
                <c:pt idx="890">
                  <c:v>41859</c:v>
                </c:pt>
                <c:pt idx="891">
                  <c:v>41862</c:v>
                </c:pt>
                <c:pt idx="892">
                  <c:v>41863</c:v>
                </c:pt>
                <c:pt idx="893">
                  <c:v>41864</c:v>
                </c:pt>
                <c:pt idx="894">
                  <c:v>41865</c:v>
                </c:pt>
                <c:pt idx="895">
                  <c:v>41866</c:v>
                </c:pt>
                <c:pt idx="896">
                  <c:v>41869</c:v>
                </c:pt>
                <c:pt idx="897">
                  <c:v>41870</c:v>
                </c:pt>
                <c:pt idx="898">
                  <c:v>41871</c:v>
                </c:pt>
                <c:pt idx="899">
                  <c:v>41872</c:v>
                </c:pt>
                <c:pt idx="900">
                  <c:v>41873</c:v>
                </c:pt>
                <c:pt idx="901">
                  <c:v>41876</c:v>
                </c:pt>
                <c:pt idx="902">
                  <c:v>41877</c:v>
                </c:pt>
                <c:pt idx="903">
                  <c:v>41878</c:v>
                </c:pt>
                <c:pt idx="904">
                  <c:v>41879</c:v>
                </c:pt>
                <c:pt idx="905">
                  <c:v>41880</c:v>
                </c:pt>
                <c:pt idx="906">
                  <c:v>41883</c:v>
                </c:pt>
                <c:pt idx="907">
                  <c:v>41884</c:v>
                </c:pt>
                <c:pt idx="908">
                  <c:v>41885</c:v>
                </c:pt>
                <c:pt idx="909">
                  <c:v>41886</c:v>
                </c:pt>
                <c:pt idx="910">
                  <c:v>41887</c:v>
                </c:pt>
                <c:pt idx="911">
                  <c:v>41890</c:v>
                </c:pt>
                <c:pt idx="912">
                  <c:v>41891</c:v>
                </c:pt>
                <c:pt idx="913">
                  <c:v>41892</c:v>
                </c:pt>
                <c:pt idx="914">
                  <c:v>41893</c:v>
                </c:pt>
                <c:pt idx="915">
                  <c:v>41894</c:v>
                </c:pt>
                <c:pt idx="916">
                  <c:v>41897</c:v>
                </c:pt>
                <c:pt idx="917">
                  <c:v>41898</c:v>
                </c:pt>
                <c:pt idx="918">
                  <c:v>41899</c:v>
                </c:pt>
                <c:pt idx="919">
                  <c:v>41900</c:v>
                </c:pt>
                <c:pt idx="920">
                  <c:v>41901</c:v>
                </c:pt>
                <c:pt idx="921">
                  <c:v>41904</c:v>
                </c:pt>
                <c:pt idx="922">
                  <c:v>41905</c:v>
                </c:pt>
                <c:pt idx="923">
                  <c:v>41906</c:v>
                </c:pt>
                <c:pt idx="924">
                  <c:v>41907</c:v>
                </c:pt>
                <c:pt idx="925">
                  <c:v>41908</c:v>
                </c:pt>
                <c:pt idx="926">
                  <c:v>41911</c:v>
                </c:pt>
                <c:pt idx="927">
                  <c:v>41912</c:v>
                </c:pt>
                <c:pt idx="928">
                  <c:v>41913</c:v>
                </c:pt>
                <c:pt idx="929">
                  <c:v>41914</c:v>
                </c:pt>
                <c:pt idx="930">
                  <c:v>41915</c:v>
                </c:pt>
                <c:pt idx="931">
                  <c:v>41918</c:v>
                </c:pt>
                <c:pt idx="932">
                  <c:v>41919</c:v>
                </c:pt>
                <c:pt idx="933">
                  <c:v>41920</c:v>
                </c:pt>
                <c:pt idx="934">
                  <c:v>41921</c:v>
                </c:pt>
                <c:pt idx="935">
                  <c:v>41922</c:v>
                </c:pt>
                <c:pt idx="936">
                  <c:v>41925</c:v>
                </c:pt>
                <c:pt idx="937">
                  <c:v>41926</c:v>
                </c:pt>
                <c:pt idx="938">
                  <c:v>41927</c:v>
                </c:pt>
                <c:pt idx="939">
                  <c:v>41928</c:v>
                </c:pt>
                <c:pt idx="940">
                  <c:v>41929</c:v>
                </c:pt>
                <c:pt idx="941">
                  <c:v>41932</c:v>
                </c:pt>
                <c:pt idx="942">
                  <c:v>41933</c:v>
                </c:pt>
                <c:pt idx="943">
                  <c:v>41934</c:v>
                </c:pt>
                <c:pt idx="944">
                  <c:v>41935</c:v>
                </c:pt>
                <c:pt idx="945">
                  <c:v>41936</c:v>
                </c:pt>
                <c:pt idx="946">
                  <c:v>41939</c:v>
                </c:pt>
                <c:pt idx="947">
                  <c:v>41940</c:v>
                </c:pt>
                <c:pt idx="948">
                  <c:v>41941</c:v>
                </c:pt>
                <c:pt idx="949">
                  <c:v>41942</c:v>
                </c:pt>
                <c:pt idx="950">
                  <c:v>41943</c:v>
                </c:pt>
                <c:pt idx="951">
                  <c:v>41946</c:v>
                </c:pt>
                <c:pt idx="952">
                  <c:v>41947</c:v>
                </c:pt>
                <c:pt idx="953">
                  <c:v>41948</c:v>
                </c:pt>
                <c:pt idx="954">
                  <c:v>41949</c:v>
                </c:pt>
                <c:pt idx="955">
                  <c:v>41950</c:v>
                </c:pt>
                <c:pt idx="956">
                  <c:v>41953</c:v>
                </c:pt>
                <c:pt idx="957">
                  <c:v>41954</c:v>
                </c:pt>
                <c:pt idx="958">
                  <c:v>41955</c:v>
                </c:pt>
                <c:pt idx="959">
                  <c:v>41956</c:v>
                </c:pt>
                <c:pt idx="960">
                  <c:v>41957</c:v>
                </c:pt>
                <c:pt idx="961">
                  <c:v>41960</c:v>
                </c:pt>
                <c:pt idx="962">
                  <c:v>41961</c:v>
                </c:pt>
                <c:pt idx="963">
                  <c:v>41962</c:v>
                </c:pt>
                <c:pt idx="964">
                  <c:v>41964</c:v>
                </c:pt>
                <c:pt idx="965">
                  <c:v>41967</c:v>
                </c:pt>
                <c:pt idx="966">
                  <c:v>41968</c:v>
                </c:pt>
                <c:pt idx="967">
                  <c:v>41969</c:v>
                </c:pt>
                <c:pt idx="968">
                  <c:v>41970</c:v>
                </c:pt>
                <c:pt idx="969">
                  <c:v>41971</c:v>
                </c:pt>
                <c:pt idx="970">
                  <c:v>41974</c:v>
                </c:pt>
                <c:pt idx="971">
                  <c:v>41975</c:v>
                </c:pt>
                <c:pt idx="972">
                  <c:v>41976</c:v>
                </c:pt>
                <c:pt idx="973">
                  <c:v>41977</c:v>
                </c:pt>
                <c:pt idx="974">
                  <c:v>41978</c:v>
                </c:pt>
                <c:pt idx="975">
                  <c:v>41981</c:v>
                </c:pt>
                <c:pt idx="976">
                  <c:v>41982</c:v>
                </c:pt>
                <c:pt idx="977">
                  <c:v>41983</c:v>
                </c:pt>
                <c:pt idx="978">
                  <c:v>41984</c:v>
                </c:pt>
                <c:pt idx="979">
                  <c:v>41985</c:v>
                </c:pt>
                <c:pt idx="980">
                  <c:v>41988</c:v>
                </c:pt>
                <c:pt idx="981">
                  <c:v>41989</c:v>
                </c:pt>
                <c:pt idx="982">
                  <c:v>41990</c:v>
                </c:pt>
                <c:pt idx="983">
                  <c:v>41991</c:v>
                </c:pt>
                <c:pt idx="984">
                  <c:v>41992</c:v>
                </c:pt>
                <c:pt idx="985">
                  <c:v>41995</c:v>
                </c:pt>
                <c:pt idx="986">
                  <c:v>41996</c:v>
                </c:pt>
                <c:pt idx="987">
                  <c:v>41999</c:v>
                </c:pt>
                <c:pt idx="988">
                  <c:v>42002</c:v>
                </c:pt>
                <c:pt idx="989">
                  <c:v>42003</c:v>
                </c:pt>
                <c:pt idx="990">
                  <c:v>42006</c:v>
                </c:pt>
                <c:pt idx="991">
                  <c:v>42009</c:v>
                </c:pt>
                <c:pt idx="992">
                  <c:v>42010</c:v>
                </c:pt>
                <c:pt idx="993">
                  <c:v>42011</c:v>
                </c:pt>
                <c:pt idx="994">
                  <c:v>42012</c:v>
                </c:pt>
                <c:pt idx="995">
                  <c:v>42013</c:v>
                </c:pt>
                <c:pt idx="996">
                  <c:v>42016</c:v>
                </c:pt>
                <c:pt idx="997">
                  <c:v>42017</c:v>
                </c:pt>
                <c:pt idx="998">
                  <c:v>42018</c:v>
                </c:pt>
                <c:pt idx="999">
                  <c:v>42019</c:v>
                </c:pt>
                <c:pt idx="1000">
                  <c:v>42020</c:v>
                </c:pt>
                <c:pt idx="1001">
                  <c:v>42023</c:v>
                </c:pt>
                <c:pt idx="1002">
                  <c:v>42024</c:v>
                </c:pt>
                <c:pt idx="1003">
                  <c:v>42025</c:v>
                </c:pt>
                <c:pt idx="1004">
                  <c:v>42026</c:v>
                </c:pt>
                <c:pt idx="1005">
                  <c:v>42027</c:v>
                </c:pt>
                <c:pt idx="1006">
                  <c:v>42030</c:v>
                </c:pt>
                <c:pt idx="1007">
                  <c:v>42031</c:v>
                </c:pt>
                <c:pt idx="1008">
                  <c:v>42032</c:v>
                </c:pt>
                <c:pt idx="1009">
                  <c:v>42033</c:v>
                </c:pt>
                <c:pt idx="1010">
                  <c:v>42034</c:v>
                </c:pt>
                <c:pt idx="1011">
                  <c:v>42037</c:v>
                </c:pt>
                <c:pt idx="1012">
                  <c:v>42038</c:v>
                </c:pt>
                <c:pt idx="1013">
                  <c:v>42039</c:v>
                </c:pt>
                <c:pt idx="1014">
                  <c:v>42040</c:v>
                </c:pt>
                <c:pt idx="1015">
                  <c:v>42041</c:v>
                </c:pt>
                <c:pt idx="1016">
                  <c:v>42044</c:v>
                </c:pt>
                <c:pt idx="1017">
                  <c:v>42045</c:v>
                </c:pt>
                <c:pt idx="1018">
                  <c:v>42046</c:v>
                </c:pt>
                <c:pt idx="1019">
                  <c:v>42047</c:v>
                </c:pt>
                <c:pt idx="1020">
                  <c:v>42048</c:v>
                </c:pt>
                <c:pt idx="1021">
                  <c:v>42053</c:v>
                </c:pt>
                <c:pt idx="1022">
                  <c:v>42054</c:v>
                </c:pt>
                <c:pt idx="1023">
                  <c:v>42055</c:v>
                </c:pt>
                <c:pt idx="1024">
                  <c:v>42058</c:v>
                </c:pt>
                <c:pt idx="1025">
                  <c:v>42059</c:v>
                </c:pt>
                <c:pt idx="1026">
                  <c:v>42060</c:v>
                </c:pt>
                <c:pt idx="1027">
                  <c:v>42061</c:v>
                </c:pt>
                <c:pt idx="1028">
                  <c:v>42062</c:v>
                </c:pt>
                <c:pt idx="1029">
                  <c:v>42065</c:v>
                </c:pt>
                <c:pt idx="1030">
                  <c:v>42066</c:v>
                </c:pt>
                <c:pt idx="1031">
                  <c:v>42067</c:v>
                </c:pt>
                <c:pt idx="1032">
                  <c:v>42068</c:v>
                </c:pt>
                <c:pt idx="1033">
                  <c:v>42069</c:v>
                </c:pt>
                <c:pt idx="1034">
                  <c:v>42072</c:v>
                </c:pt>
                <c:pt idx="1035">
                  <c:v>42073</c:v>
                </c:pt>
                <c:pt idx="1036">
                  <c:v>42074</c:v>
                </c:pt>
                <c:pt idx="1037">
                  <c:v>42075</c:v>
                </c:pt>
                <c:pt idx="1038">
                  <c:v>42076</c:v>
                </c:pt>
                <c:pt idx="1039">
                  <c:v>42079</c:v>
                </c:pt>
                <c:pt idx="1040">
                  <c:v>42080</c:v>
                </c:pt>
                <c:pt idx="1041">
                  <c:v>42081</c:v>
                </c:pt>
                <c:pt idx="1042">
                  <c:v>42082</c:v>
                </c:pt>
                <c:pt idx="1043">
                  <c:v>42083</c:v>
                </c:pt>
                <c:pt idx="1044">
                  <c:v>42086</c:v>
                </c:pt>
                <c:pt idx="1045">
                  <c:v>42087</c:v>
                </c:pt>
                <c:pt idx="1046">
                  <c:v>42088</c:v>
                </c:pt>
                <c:pt idx="1047">
                  <c:v>42089</c:v>
                </c:pt>
                <c:pt idx="1048">
                  <c:v>42090</c:v>
                </c:pt>
                <c:pt idx="1049">
                  <c:v>42093</c:v>
                </c:pt>
                <c:pt idx="1050">
                  <c:v>42094</c:v>
                </c:pt>
                <c:pt idx="1051">
                  <c:v>42095</c:v>
                </c:pt>
                <c:pt idx="1052">
                  <c:v>42096</c:v>
                </c:pt>
                <c:pt idx="1053">
                  <c:v>42100</c:v>
                </c:pt>
                <c:pt idx="1054">
                  <c:v>42101</c:v>
                </c:pt>
                <c:pt idx="1055">
                  <c:v>42102</c:v>
                </c:pt>
                <c:pt idx="1056">
                  <c:v>42103</c:v>
                </c:pt>
                <c:pt idx="1057">
                  <c:v>42104</c:v>
                </c:pt>
                <c:pt idx="1058">
                  <c:v>42107</c:v>
                </c:pt>
                <c:pt idx="1059">
                  <c:v>42108</c:v>
                </c:pt>
                <c:pt idx="1060">
                  <c:v>42109</c:v>
                </c:pt>
                <c:pt idx="1061">
                  <c:v>42110</c:v>
                </c:pt>
                <c:pt idx="1062">
                  <c:v>42111</c:v>
                </c:pt>
                <c:pt idx="1063">
                  <c:v>42114</c:v>
                </c:pt>
                <c:pt idx="1064">
                  <c:v>42116</c:v>
                </c:pt>
                <c:pt idx="1065">
                  <c:v>42117</c:v>
                </c:pt>
                <c:pt idx="1066">
                  <c:v>42118</c:v>
                </c:pt>
                <c:pt idx="1067">
                  <c:v>42121</c:v>
                </c:pt>
                <c:pt idx="1068">
                  <c:v>42122</c:v>
                </c:pt>
                <c:pt idx="1069">
                  <c:v>42123</c:v>
                </c:pt>
                <c:pt idx="1070">
                  <c:v>42124</c:v>
                </c:pt>
                <c:pt idx="1071">
                  <c:v>42128</c:v>
                </c:pt>
                <c:pt idx="1072">
                  <c:v>42129</c:v>
                </c:pt>
                <c:pt idx="1073">
                  <c:v>42130</c:v>
                </c:pt>
                <c:pt idx="1074">
                  <c:v>42131</c:v>
                </c:pt>
                <c:pt idx="1075">
                  <c:v>42132</c:v>
                </c:pt>
                <c:pt idx="1076">
                  <c:v>42135</c:v>
                </c:pt>
                <c:pt idx="1077">
                  <c:v>42136</c:v>
                </c:pt>
                <c:pt idx="1078">
                  <c:v>42137</c:v>
                </c:pt>
                <c:pt idx="1079">
                  <c:v>42138</c:v>
                </c:pt>
                <c:pt idx="1080">
                  <c:v>42139</c:v>
                </c:pt>
                <c:pt idx="1081">
                  <c:v>42142</c:v>
                </c:pt>
                <c:pt idx="1082">
                  <c:v>42143</c:v>
                </c:pt>
                <c:pt idx="1083">
                  <c:v>42144</c:v>
                </c:pt>
                <c:pt idx="1084">
                  <c:v>42145</c:v>
                </c:pt>
                <c:pt idx="1085">
                  <c:v>42146</c:v>
                </c:pt>
                <c:pt idx="1086">
                  <c:v>42149</c:v>
                </c:pt>
                <c:pt idx="1087">
                  <c:v>42150</c:v>
                </c:pt>
                <c:pt idx="1088">
                  <c:v>42151</c:v>
                </c:pt>
                <c:pt idx="1089">
                  <c:v>42152</c:v>
                </c:pt>
                <c:pt idx="1090">
                  <c:v>42153</c:v>
                </c:pt>
                <c:pt idx="1091">
                  <c:v>42156</c:v>
                </c:pt>
                <c:pt idx="1092">
                  <c:v>42157</c:v>
                </c:pt>
                <c:pt idx="1093">
                  <c:v>42158</c:v>
                </c:pt>
                <c:pt idx="1094">
                  <c:v>42160</c:v>
                </c:pt>
                <c:pt idx="1095">
                  <c:v>42163</c:v>
                </c:pt>
                <c:pt idx="1096">
                  <c:v>42164</c:v>
                </c:pt>
                <c:pt idx="1097">
                  <c:v>42165</c:v>
                </c:pt>
                <c:pt idx="1098">
                  <c:v>42166</c:v>
                </c:pt>
                <c:pt idx="1099">
                  <c:v>42167</c:v>
                </c:pt>
                <c:pt idx="1100">
                  <c:v>42170</c:v>
                </c:pt>
                <c:pt idx="1101">
                  <c:v>42171</c:v>
                </c:pt>
                <c:pt idx="1102">
                  <c:v>42172</c:v>
                </c:pt>
                <c:pt idx="1103">
                  <c:v>42173</c:v>
                </c:pt>
                <c:pt idx="1104">
                  <c:v>42174</c:v>
                </c:pt>
                <c:pt idx="1105">
                  <c:v>42177</c:v>
                </c:pt>
                <c:pt idx="1106">
                  <c:v>42178</c:v>
                </c:pt>
                <c:pt idx="1107">
                  <c:v>42179</c:v>
                </c:pt>
                <c:pt idx="1108">
                  <c:v>42180</c:v>
                </c:pt>
                <c:pt idx="1109">
                  <c:v>42181</c:v>
                </c:pt>
                <c:pt idx="1110">
                  <c:v>42184</c:v>
                </c:pt>
                <c:pt idx="1111">
                  <c:v>42185</c:v>
                </c:pt>
                <c:pt idx="1112">
                  <c:v>42186</c:v>
                </c:pt>
                <c:pt idx="1113">
                  <c:v>42187</c:v>
                </c:pt>
                <c:pt idx="1114">
                  <c:v>42188</c:v>
                </c:pt>
                <c:pt idx="1115">
                  <c:v>42191</c:v>
                </c:pt>
                <c:pt idx="1116">
                  <c:v>42192</c:v>
                </c:pt>
                <c:pt idx="1117">
                  <c:v>42193</c:v>
                </c:pt>
                <c:pt idx="1118">
                  <c:v>42195</c:v>
                </c:pt>
                <c:pt idx="1119">
                  <c:v>42198</c:v>
                </c:pt>
                <c:pt idx="1120">
                  <c:v>42199</c:v>
                </c:pt>
                <c:pt idx="1121">
                  <c:v>42200</c:v>
                </c:pt>
                <c:pt idx="1122">
                  <c:v>42201</c:v>
                </c:pt>
                <c:pt idx="1123">
                  <c:v>42202</c:v>
                </c:pt>
                <c:pt idx="1124">
                  <c:v>42205</c:v>
                </c:pt>
                <c:pt idx="1125">
                  <c:v>42206</c:v>
                </c:pt>
                <c:pt idx="1126">
                  <c:v>42207</c:v>
                </c:pt>
                <c:pt idx="1127">
                  <c:v>42208</c:v>
                </c:pt>
                <c:pt idx="1128">
                  <c:v>42209</c:v>
                </c:pt>
                <c:pt idx="1129">
                  <c:v>42212</c:v>
                </c:pt>
                <c:pt idx="1130">
                  <c:v>42213</c:v>
                </c:pt>
                <c:pt idx="1131">
                  <c:v>42214</c:v>
                </c:pt>
                <c:pt idx="1132">
                  <c:v>42215</c:v>
                </c:pt>
                <c:pt idx="1133">
                  <c:v>42216</c:v>
                </c:pt>
                <c:pt idx="1134">
                  <c:v>42219</c:v>
                </c:pt>
                <c:pt idx="1135">
                  <c:v>42220</c:v>
                </c:pt>
                <c:pt idx="1136">
                  <c:v>42221</c:v>
                </c:pt>
                <c:pt idx="1137">
                  <c:v>42222</c:v>
                </c:pt>
                <c:pt idx="1138">
                  <c:v>42223</c:v>
                </c:pt>
                <c:pt idx="1139">
                  <c:v>42226</c:v>
                </c:pt>
                <c:pt idx="1140">
                  <c:v>42227</c:v>
                </c:pt>
                <c:pt idx="1141">
                  <c:v>42228</c:v>
                </c:pt>
                <c:pt idx="1142">
                  <c:v>42229</c:v>
                </c:pt>
                <c:pt idx="1143">
                  <c:v>42230</c:v>
                </c:pt>
                <c:pt idx="1144">
                  <c:v>42233</c:v>
                </c:pt>
                <c:pt idx="1145">
                  <c:v>42234</c:v>
                </c:pt>
                <c:pt idx="1146">
                  <c:v>42235</c:v>
                </c:pt>
                <c:pt idx="1147">
                  <c:v>42236</c:v>
                </c:pt>
                <c:pt idx="1148">
                  <c:v>42237</c:v>
                </c:pt>
                <c:pt idx="1149">
                  <c:v>42240</c:v>
                </c:pt>
                <c:pt idx="1150">
                  <c:v>42241</c:v>
                </c:pt>
                <c:pt idx="1151">
                  <c:v>42242</c:v>
                </c:pt>
                <c:pt idx="1152">
                  <c:v>42243</c:v>
                </c:pt>
                <c:pt idx="1153">
                  <c:v>42244</c:v>
                </c:pt>
                <c:pt idx="1154">
                  <c:v>42247</c:v>
                </c:pt>
                <c:pt idx="1155">
                  <c:v>42248</c:v>
                </c:pt>
                <c:pt idx="1156">
                  <c:v>42249</c:v>
                </c:pt>
                <c:pt idx="1157">
                  <c:v>42250</c:v>
                </c:pt>
                <c:pt idx="1158">
                  <c:v>42251</c:v>
                </c:pt>
                <c:pt idx="1159">
                  <c:v>42255</c:v>
                </c:pt>
                <c:pt idx="1160">
                  <c:v>42256</c:v>
                </c:pt>
                <c:pt idx="1161">
                  <c:v>42257</c:v>
                </c:pt>
                <c:pt idx="1162">
                  <c:v>42258</c:v>
                </c:pt>
                <c:pt idx="1163">
                  <c:v>42261</c:v>
                </c:pt>
                <c:pt idx="1164">
                  <c:v>42262</c:v>
                </c:pt>
                <c:pt idx="1165">
                  <c:v>42263</c:v>
                </c:pt>
                <c:pt idx="1166">
                  <c:v>42264</c:v>
                </c:pt>
                <c:pt idx="1167">
                  <c:v>42265</c:v>
                </c:pt>
                <c:pt idx="1168">
                  <c:v>42268</c:v>
                </c:pt>
                <c:pt idx="1169">
                  <c:v>42269</c:v>
                </c:pt>
                <c:pt idx="1170">
                  <c:v>42270</c:v>
                </c:pt>
                <c:pt idx="1171">
                  <c:v>42271</c:v>
                </c:pt>
                <c:pt idx="1172">
                  <c:v>42272</c:v>
                </c:pt>
                <c:pt idx="1173">
                  <c:v>42275</c:v>
                </c:pt>
                <c:pt idx="1174">
                  <c:v>42276</c:v>
                </c:pt>
                <c:pt idx="1175">
                  <c:v>42277</c:v>
                </c:pt>
                <c:pt idx="1176">
                  <c:v>42278</c:v>
                </c:pt>
                <c:pt idx="1177">
                  <c:v>42279</c:v>
                </c:pt>
                <c:pt idx="1178">
                  <c:v>42282</c:v>
                </c:pt>
                <c:pt idx="1179">
                  <c:v>42283</c:v>
                </c:pt>
                <c:pt idx="1180">
                  <c:v>42284</c:v>
                </c:pt>
                <c:pt idx="1181">
                  <c:v>42285</c:v>
                </c:pt>
                <c:pt idx="1182">
                  <c:v>42286</c:v>
                </c:pt>
                <c:pt idx="1183">
                  <c:v>42290</c:v>
                </c:pt>
                <c:pt idx="1184">
                  <c:v>42291</c:v>
                </c:pt>
                <c:pt idx="1185">
                  <c:v>42292</c:v>
                </c:pt>
                <c:pt idx="1186">
                  <c:v>42293</c:v>
                </c:pt>
                <c:pt idx="1187">
                  <c:v>42296</c:v>
                </c:pt>
                <c:pt idx="1188">
                  <c:v>42297</c:v>
                </c:pt>
                <c:pt idx="1189">
                  <c:v>42298</c:v>
                </c:pt>
                <c:pt idx="1190">
                  <c:v>42299</c:v>
                </c:pt>
                <c:pt idx="1191">
                  <c:v>42300</c:v>
                </c:pt>
                <c:pt idx="1192">
                  <c:v>42303</c:v>
                </c:pt>
                <c:pt idx="1193">
                  <c:v>42304</c:v>
                </c:pt>
                <c:pt idx="1194">
                  <c:v>42305</c:v>
                </c:pt>
                <c:pt idx="1195">
                  <c:v>42306</c:v>
                </c:pt>
                <c:pt idx="1196">
                  <c:v>42307</c:v>
                </c:pt>
                <c:pt idx="1197">
                  <c:v>42311</c:v>
                </c:pt>
                <c:pt idx="1198">
                  <c:v>42312</c:v>
                </c:pt>
                <c:pt idx="1199">
                  <c:v>42313</c:v>
                </c:pt>
                <c:pt idx="1200">
                  <c:v>42314</c:v>
                </c:pt>
                <c:pt idx="1201">
                  <c:v>42317</c:v>
                </c:pt>
                <c:pt idx="1202">
                  <c:v>42318</c:v>
                </c:pt>
                <c:pt idx="1203">
                  <c:v>42319</c:v>
                </c:pt>
                <c:pt idx="1204">
                  <c:v>42320</c:v>
                </c:pt>
                <c:pt idx="1205">
                  <c:v>42321</c:v>
                </c:pt>
                <c:pt idx="1206">
                  <c:v>42324</c:v>
                </c:pt>
                <c:pt idx="1207">
                  <c:v>42325</c:v>
                </c:pt>
                <c:pt idx="1208">
                  <c:v>42326</c:v>
                </c:pt>
                <c:pt idx="1209">
                  <c:v>42327</c:v>
                </c:pt>
                <c:pt idx="1210">
                  <c:v>42331</c:v>
                </c:pt>
                <c:pt idx="1211">
                  <c:v>42332</c:v>
                </c:pt>
                <c:pt idx="1212">
                  <c:v>42333</c:v>
                </c:pt>
                <c:pt idx="1213">
                  <c:v>42334</c:v>
                </c:pt>
                <c:pt idx="1214">
                  <c:v>42335</c:v>
                </c:pt>
                <c:pt idx="1215">
                  <c:v>42338</c:v>
                </c:pt>
                <c:pt idx="1216">
                  <c:v>42339</c:v>
                </c:pt>
                <c:pt idx="1217">
                  <c:v>42340</c:v>
                </c:pt>
                <c:pt idx="1218">
                  <c:v>42341</c:v>
                </c:pt>
                <c:pt idx="1219">
                  <c:v>42342</c:v>
                </c:pt>
                <c:pt idx="1220">
                  <c:v>42345</c:v>
                </c:pt>
                <c:pt idx="1221">
                  <c:v>42346</c:v>
                </c:pt>
                <c:pt idx="1222">
                  <c:v>42347</c:v>
                </c:pt>
                <c:pt idx="1223">
                  <c:v>42348</c:v>
                </c:pt>
                <c:pt idx="1224">
                  <c:v>42349</c:v>
                </c:pt>
                <c:pt idx="1225">
                  <c:v>42352</c:v>
                </c:pt>
                <c:pt idx="1226">
                  <c:v>42353</c:v>
                </c:pt>
                <c:pt idx="1227">
                  <c:v>42354</c:v>
                </c:pt>
                <c:pt idx="1228">
                  <c:v>42355</c:v>
                </c:pt>
                <c:pt idx="1229">
                  <c:v>42356</c:v>
                </c:pt>
                <c:pt idx="1230">
                  <c:v>42359</c:v>
                </c:pt>
                <c:pt idx="1231">
                  <c:v>42360</c:v>
                </c:pt>
                <c:pt idx="1232">
                  <c:v>42361</c:v>
                </c:pt>
                <c:pt idx="1233">
                  <c:v>42366</c:v>
                </c:pt>
                <c:pt idx="1234">
                  <c:v>42367</c:v>
                </c:pt>
                <c:pt idx="1235">
                  <c:v>42368</c:v>
                </c:pt>
                <c:pt idx="1236">
                  <c:v>42373</c:v>
                </c:pt>
                <c:pt idx="1237">
                  <c:v>42374</c:v>
                </c:pt>
                <c:pt idx="1238">
                  <c:v>42375</c:v>
                </c:pt>
                <c:pt idx="1239">
                  <c:v>42376</c:v>
                </c:pt>
                <c:pt idx="1240">
                  <c:v>42377</c:v>
                </c:pt>
                <c:pt idx="1241">
                  <c:v>42380</c:v>
                </c:pt>
                <c:pt idx="1242">
                  <c:v>42381</c:v>
                </c:pt>
                <c:pt idx="1243">
                  <c:v>42382</c:v>
                </c:pt>
                <c:pt idx="1244">
                  <c:v>42383</c:v>
                </c:pt>
                <c:pt idx="1245">
                  <c:v>42384</c:v>
                </c:pt>
                <c:pt idx="1246">
                  <c:v>42387</c:v>
                </c:pt>
                <c:pt idx="1247">
                  <c:v>42388</c:v>
                </c:pt>
                <c:pt idx="1248">
                  <c:v>42389</c:v>
                </c:pt>
                <c:pt idx="1249">
                  <c:v>42390</c:v>
                </c:pt>
                <c:pt idx="1250">
                  <c:v>42391</c:v>
                </c:pt>
                <c:pt idx="1251">
                  <c:v>42395</c:v>
                </c:pt>
                <c:pt idx="1252">
                  <c:v>42396</c:v>
                </c:pt>
                <c:pt idx="1253">
                  <c:v>42397</c:v>
                </c:pt>
                <c:pt idx="1254">
                  <c:v>42398</c:v>
                </c:pt>
                <c:pt idx="1255">
                  <c:v>42401</c:v>
                </c:pt>
                <c:pt idx="1256">
                  <c:v>42402</c:v>
                </c:pt>
                <c:pt idx="1257">
                  <c:v>42403</c:v>
                </c:pt>
                <c:pt idx="1258">
                  <c:v>42404</c:v>
                </c:pt>
                <c:pt idx="1259">
                  <c:v>42405</c:v>
                </c:pt>
                <c:pt idx="1260">
                  <c:v>42410</c:v>
                </c:pt>
                <c:pt idx="1261">
                  <c:v>42411</c:v>
                </c:pt>
                <c:pt idx="1262">
                  <c:v>42412</c:v>
                </c:pt>
                <c:pt idx="1263">
                  <c:v>42415</c:v>
                </c:pt>
                <c:pt idx="1264">
                  <c:v>42416</c:v>
                </c:pt>
                <c:pt idx="1265">
                  <c:v>42417</c:v>
                </c:pt>
                <c:pt idx="1266">
                  <c:v>42418</c:v>
                </c:pt>
                <c:pt idx="1267">
                  <c:v>42419</c:v>
                </c:pt>
                <c:pt idx="1268">
                  <c:v>42422</c:v>
                </c:pt>
                <c:pt idx="1269">
                  <c:v>42423</c:v>
                </c:pt>
                <c:pt idx="1270">
                  <c:v>42424</c:v>
                </c:pt>
                <c:pt idx="1271">
                  <c:v>42425</c:v>
                </c:pt>
                <c:pt idx="1272">
                  <c:v>42426</c:v>
                </c:pt>
                <c:pt idx="1273">
                  <c:v>42429</c:v>
                </c:pt>
                <c:pt idx="1274">
                  <c:v>42430</c:v>
                </c:pt>
                <c:pt idx="1275">
                  <c:v>42431</c:v>
                </c:pt>
                <c:pt idx="1276">
                  <c:v>42432</c:v>
                </c:pt>
                <c:pt idx="1277">
                  <c:v>42433</c:v>
                </c:pt>
                <c:pt idx="1278">
                  <c:v>42436</c:v>
                </c:pt>
                <c:pt idx="1279">
                  <c:v>42437</c:v>
                </c:pt>
                <c:pt idx="1280">
                  <c:v>42438</c:v>
                </c:pt>
                <c:pt idx="1281">
                  <c:v>42439</c:v>
                </c:pt>
                <c:pt idx="1282">
                  <c:v>42440</c:v>
                </c:pt>
                <c:pt idx="1283">
                  <c:v>42443</c:v>
                </c:pt>
                <c:pt idx="1284">
                  <c:v>42444</c:v>
                </c:pt>
                <c:pt idx="1285">
                  <c:v>42445</c:v>
                </c:pt>
                <c:pt idx="1286">
                  <c:v>42446</c:v>
                </c:pt>
                <c:pt idx="1287">
                  <c:v>42447</c:v>
                </c:pt>
                <c:pt idx="1288">
                  <c:v>42450</c:v>
                </c:pt>
                <c:pt idx="1289">
                  <c:v>42451</c:v>
                </c:pt>
                <c:pt idx="1290">
                  <c:v>42452</c:v>
                </c:pt>
                <c:pt idx="1291">
                  <c:v>42453</c:v>
                </c:pt>
                <c:pt idx="1292">
                  <c:v>42457</c:v>
                </c:pt>
                <c:pt idx="1293">
                  <c:v>42458</c:v>
                </c:pt>
                <c:pt idx="1294">
                  <c:v>42459</c:v>
                </c:pt>
                <c:pt idx="1295">
                  <c:v>42460</c:v>
                </c:pt>
                <c:pt idx="1296">
                  <c:v>42461</c:v>
                </c:pt>
                <c:pt idx="1297">
                  <c:v>42464</c:v>
                </c:pt>
                <c:pt idx="1298">
                  <c:v>42465</c:v>
                </c:pt>
                <c:pt idx="1299">
                  <c:v>42466</c:v>
                </c:pt>
                <c:pt idx="1300">
                  <c:v>42467</c:v>
                </c:pt>
                <c:pt idx="1301">
                  <c:v>42468</c:v>
                </c:pt>
                <c:pt idx="1302">
                  <c:v>42471</c:v>
                </c:pt>
                <c:pt idx="1303">
                  <c:v>42472</c:v>
                </c:pt>
                <c:pt idx="1304">
                  <c:v>42473</c:v>
                </c:pt>
                <c:pt idx="1305">
                  <c:v>42474</c:v>
                </c:pt>
                <c:pt idx="1306">
                  <c:v>42475</c:v>
                </c:pt>
                <c:pt idx="1307">
                  <c:v>42478</c:v>
                </c:pt>
                <c:pt idx="1308">
                  <c:v>42479</c:v>
                </c:pt>
                <c:pt idx="1309">
                  <c:v>42480</c:v>
                </c:pt>
                <c:pt idx="1310">
                  <c:v>42482</c:v>
                </c:pt>
                <c:pt idx="1311">
                  <c:v>42485</c:v>
                </c:pt>
                <c:pt idx="1312">
                  <c:v>42486</c:v>
                </c:pt>
                <c:pt idx="1313">
                  <c:v>42487</c:v>
                </c:pt>
                <c:pt idx="1314">
                  <c:v>42488</c:v>
                </c:pt>
                <c:pt idx="1315">
                  <c:v>42489</c:v>
                </c:pt>
                <c:pt idx="1316">
                  <c:v>42492</c:v>
                </c:pt>
                <c:pt idx="1317">
                  <c:v>42493</c:v>
                </c:pt>
                <c:pt idx="1318">
                  <c:v>42494</c:v>
                </c:pt>
                <c:pt idx="1319">
                  <c:v>42495</c:v>
                </c:pt>
                <c:pt idx="1320">
                  <c:v>42496</c:v>
                </c:pt>
                <c:pt idx="1321">
                  <c:v>42499</c:v>
                </c:pt>
                <c:pt idx="1322">
                  <c:v>42500</c:v>
                </c:pt>
                <c:pt idx="1323">
                  <c:v>42501</c:v>
                </c:pt>
                <c:pt idx="1324">
                  <c:v>42502</c:v>
                </c:pt>
                <c:pt idx="1325">
                  <c:v>42503</c:v>
                </c:pt>
                <c:pt idx="1326">
                  <c:v>42506</c:v>
                </c:pt>
                <c:pt idx="1327">
                  <c:v>42507</c:v>
                </c:pt>
                <c:pt idx="1328">
                  <c:v>42508</c:v>
                </c:pt>
                <c:pt idx="1329">
                  <c:v>42509</c:v>
                </c:pt>
                <c:pt idx="1330">
                  <c:v>42510</c:v>
                </c:pt>
                <c:pt idx="1331">
                  <c:v>42513</c:v>
                </c:pt>
                <c:pt idx="1332">
                  <c:v>42514</c:v>
                </c:pt>
                <c:pt idx="1333">
                  <c:v>42515</c:v>
                </c:pt>
                <c:pt idx="1334">
                  <c:v>42517</c:v>
                </c:pt>
                <c:pt idx="1335">
                  <c:v>42520</c:v>
                </c:pt>
                <c:pt idx="1336">
                  <c:v>42521</c:v>
                </c:pt>
                <c:pt idx="1337">
                  <c:v>42522</c:v>
                </c:pt>
                <c:pt idx="1338">
                  <c:v>42523</c:v>
                </c:pt>
                <c:pt idx="1339">
                  <c:v>42524</c:v>
                </c:pt>
                <c:pt idx="1340">
                  <c:v>42527</c:v>
                </c:pt>
                <c:pt idx="1341">
                  <c:v>42528</c:v>
                </c:pt>
                <c:pt idx="1342">
                  <c:v>42529</c:v>
                </c:pt>
                <c:pt idx="1343">
                  <c:v>42530</c:v>
                </c:pt>
                <c:pt idx="1344">
                  <c:v>42531</c:v>
                </c:pt>
                <c:pt idx="1345">
                  <c:v>42534</c:v>
                </c:pt>
                <c:pt idx="1346">
                  <c:v>42535</c:v>
                </c:pt>
                <c:pt idx="1347">
                  <c:v>42536</c:v>
                </c:pt>
                <c:pt idx="1348">
                  <c:v>42537</c:v>
                </c:pt>
                <c:pt idx="1349">
                  <c:v>42538</c:v>
                </c:pt>
                <c:pt idx="1350">
                  <c:v>42541</c:v>
                </c:pt>
                <c:pt idx="1351">
                  <c:v>42542</c:v>
                </c:pt>
                <c:pt idx="1352">
                  <c:v>42543</c:v>
                </c:pt>
                <c:pt idx="1353">
                  <c:v>42544</c:v>
                </c:pt>
                <c:pt idx="1354">
                  <c:v>42545</c:v>
                </c:pt>
                <c:pt idx="1355">
                  <c:v>42548</c:v>
                </c:pt>
                <c:pt idx="1356">
                  <c:v>42549</c:v>
                </c:pt>
                <c:pt idx="1357">
                  <c:v>42550</c:v>
                </c:pt>
                <c:pt idx="1358">
                  <c:v>42551</c:v>
                </c:pt>
                <c:pt idx="1359">
                  <c:v>42552</c:v>
                </c:pt>
                <c:pt idx="1360">
                  <c:v>42555</c:v>
                </c:pt>
                <c:pt idx="1361">
                  <c:v>42556</c:v>
                </c:pt>
                <c:pt idx="1362">
                  <c:v>42557</c:v>
                </c:pt>
                <c:pt idx="1363">
                  <c:v>42558</c:v>
                </c:pt>
                <c:pt idx="1364">
                  <c:v>42559</c:v>
                </c:pt>
                <c:pt idx="1365">
                  <c:v>42562</c:v>
                </c:pt>
                <c:pt idx="1366">
                  <c:v>42563</c:v>
                </c:pt>
                <c:pt idx="1367">
                  <c:v>42564</c:v>
                </c:pt>
                <c:pt idx="1368">
                  <c:v>42565</c:v>
                </c:pt>
                <c:pt idx="1369">
                  <c:v>42566</c:v>
                </c:pt>
                <c:pt idx="1370">
                  <c:v>42569</c:v>
                </c:pt>
                <c:pt idx="1371">
                  <c:v>42570</c:v>
                </c:pt>
                <c:pt idx="1372">
                  <c:v>42571</c:v>
                </c:pt>
                <c:pt idx="1373">
                  <c:v>42572</c:v>
                </c:pt>
                <c:pt idx="1374">
                  <c:v>42573</c:v>
                </c:pt>
                <c:pt idx="1375">
                  <c:v>42576</c:v>
                </c:pt>
                <c:pt idx="1376">
                  <c:v>42577</c:v>
                </c:pt>
                <c:pt idx="1377">
                  <c:v>42578</c:v>
                </c:pt>
                <c:pt idx="1378">
                  <c:v>42579</c:v>
                </c:pt>
                <c:pt idx="1379">
                  <c:v>42580</c:v>
                </c:pt>
                <c:pt idx="1380">
                  <c:v>42583</c:v>
                </c:pt>
                <c:pt idx="1381">
                  <c:v>42584</c:v>
                </c:pt>
                <c:pt idx="1382">
                  <c:v>42585</c:v>
                </c:pt>
                <c:pt idx="1383">
                  <c:v>42586</c:v>
                </c:pt>
                <c:pt idx="1384">
                  <c:v>42587</c:v>
                </c:pt>
                <c:pt idx="1385">
                  <c:v>42590</c:v>
                </c:pt>
                <c:pt idx="1386">
                  <c:v>42591</c:v>
                </c:pt>
                <c:pt idx="1387">
                  <c:v>42592</c:v>
                </c:pt>
                <c:pt idx="1388">
                  <c:v>42593</c:v>
                </c:pt>
                <c:pt idx="1389">
                  <c:v>42594</c:v>
                </c:pt>
                <c:pt idx="1390">
                  <c:v>42597</c:v>
                </c:pt>
                <c:pt idx="1391">
                  <c:v>42598</c:v>
                </c:pt>
                <c:pt idx="1392">
                  <c:v>42599</c:v>
                </c:pt>
                <c:pt idx="1393">
                  <c:v>42600</c:v>
                </c:pt>
                <c:pt idx="1394">
                  <c:v>42601</c:v>
                </c:pt>
                <c:pt idx="1395">
                  <c:v>42604</c:v>
                </c:pt>
                <c:pt idx="1396">
                  <c:v>42605</c:v>
                </c:pt>
                <c:pt idx="1397">
                  <c:v>42606</c:v>
                </c:pt>
                <c:pt idx="1398">
                  <c:v>42607</c:v>
                </c:pt>
                <c:pt idx="1399">
                  <c:v>42608</c:v>
                </c:pt>
                <c:pt idx="1400">
                  <c:v>42611</c:v>
                </c:pt>
                <c:pt idx="1401">
                  <c:v>42612</c:v>
                </c:pt>
                <c:pt idx="1402">
                  <c:v>42613</c:v>
                </c:pt>
                <c:pt idx="1403">
                  <c:v>42614</c:v>
                </c:pt>
                <c:pt idx="1404">
                  <c:v>42615</c:v>
                </c:pt>
                <c:pt idx="1405">
                  <c:v>42618</c:v>
                </c:pt>
                <c:pt idx="1406">
                  <c:v>42619</c:v>
                </c:pt>
                <c:pt idx="1407">
                  <c:v>42621</c:v>
                </c:pt>
                <c:pt idx="1408">
                  <c:v>42622</c:v>
                </c:pt>
                <c:pt idx="1409">
                  <c:v>42625</c:v>
                </c:pt>
                <c:pt idx="1410">
                  <c:v>42626</c:v>
                </c:pt>
                <c:pt idx="1411">
                  <c:v>42627</c:v>
                </c:pt>
                <c:pt idx="1412">
                  <c:v>42628</c:v>
                </c:pt>
                <c:pt idx="1413">
                  <c:v>42629</c:v>
                </c:pt>
                <c:pt idx="1414">
                  <c:v>42632</c:v>
                </c:pt>
                <c:pt idx="1415">
                  <c:v>42633</c:v>
                </c:pt>
                <c:pt idx="1416">
                  <c:v>42634</c:v>
                </c:pt>
                <c:pt idx="1417">
                  <c:v>42635</c:v>
                </c:pt>
                <c:pt idx="1418">
                  <c:v>42636</c:v>
                </c:pt>
                <c:pt idx="1419">
                  <c:v>42639</c:v>
                </c:pt>
                <c:pt idx="1420">
                  <c:v>42640</c:v>
                </c:pt>
                <c:pt idx="1421">
                  <c:v>42641</c:v>
                </c:pt>
                <c:pt idx="1422">
                  <c:v>42642</c:v>
                </c:pt>
                <c:pt idx="1423">
                  <c:v>42643</c:v>
                </c:pt>
                <c:pt idx="1424">
                  <c:v>42646</c:v>
                </c:pt>
                <c:pt idx="1425">
                  <c:v>42647</c:v>
                </c:pt>
                <c:pt idx="1426">
                  <c:v>42648</c:v>
                </c:pt>
                <c:pt idx="1427">
                  <c:v>42649</c:v>
                </c:pt>
                <c:pt idx="1428">
                  <c:v>42650</c:v>
                </c:pt>
                <c:pt idx="1429">
                  <c:v>42653</c:v>
                </c:pt>
                <c:pt idx="1430">
                  <c:v>42654</c:v>
                </c:pt>
                <c:pt idx="1431">
                  <c:v>42656</c:v>
                </c:pt>
                <c:pt idx="1432">
                  <c:v>42657</c:v>
                </c:pt>
                <c:pt idx="1433">
                  <c:v>42660</c:v>
                </c:pt>
                <c:pt idx="1434">
                  <c:v>42661</c:v>
                </c:pt>
                <c:pt idx="1435">
                  <c:v>42662</c:v>
                </c:pt>
                <c:pt idx="1436">
                  <c:v>42663</c:v>
                </c:pt>
                <c:pt idx="1437">
                  <c:v>42664</c:v>
                </c:pt>
                <c:pt idx="1438">
                  <c:v>42667</c:v>
                </c:pt>
                <c:pt idx="1439">
                  <c:v>42668</c:v>
                </c:pt>
                <c:pt idx="1440">
                  <c:v>42669</c:v>
                </c:pt>
                <c:pt idx="1441">
                  <c:v>42670</c:v>
                </c:pt>
                <c:pt idx="1442">
                  <c:v>42671</c:v>
                </c:pt>
                <c:pt idx="1443">
                  <c:v>42674</c:v>
                </c:pt>
                <c:pt idx="1444">
                  <c:v>42675</c:v>
                </c:pt>
                <c:pt idx="1445">
                  <c:v>42677</c:v>
                </c:pt>
                <c:pt idx="1446">
                  <c:v>42678</c:v>
                </c:pt>
                <c:pt idx="1447">
                  <c:v>42681</c:v>
                </c:pt>
                <c:pt idx="1448">
                  <c:v>42682</c:v>
                </c:pt>
                <c:pt idx="1449">
                  <c:v>42683</c:v>
                </c:pt>
                <c:pt idx="1450">
                  <c:v>42684</c:v>
                </c:pt>
                <c:pt idx="1451">
                  <c:v>42685</c:v>
                </c:pt>
                <c:pt idx="1452">
                  <c:v>42688</c:v>
                </c:pt>
                <c:pt idx="1453">
                  <c:v>42690</c:v>
                </c:pt>
                <c:pt idx="1454">
                  <c:v>42691</c:v>
                </c:pt>
                <c:pt idx="1455">
                  <c:v>42692</c:v>
                </c:pt>
                <c:pt idx="1456">
                  <c:v>42695</c:v>
                </c:pt>
                <c:pt idx="1457">
                  <c:v>42696</c:v>
                </c:pt>
                <c:pt idx="1458">
                  <c:v>42697</c:v>
                </c:pt>
                <c:pt idx="1459">
                  <c:v>42698</c:v>
                </c:pt>
                <c:pt idx="1460">
                  <c:v>42699</c:v>
                </c:pt>
                <c:pt idx="1461">
                  <c:v>42702</c:v>
                </c:pt>
                <c:pt idx="1462">
                  <c:v>42703</c:v>
                </c:pt>
                <c:pt idx="1463">
                  <c:v>42704</c:v>
                </c:pt>
                <c:pt idx="1464">
                  <c:v>42705</c:v>
                </c:pt>
                <c:pt idx="1465">
                  <c:v>42706</c:v>
                </c:pt>
                <c:pt idx="1466">
                  <c:v>42709</c:v>
                </c:pt>
                <c:pt idx="1467">
                  <c:v>42710</c:v>
                </c:pt>
                <c:pt idx="1468">
                  <c:v>42711</c:v>
                </c:pt>
                <c:pt idx="1469">
                  <c:v>42712</c:v>
                </c:pt>
                <c:pt idx="1470">
                  <c:v>42713</c:v>
                </c:pt>
                <c:pt idx="1471">
                  <c:v>42716</c:v>
                </c:pt>
                <c:pt idx="1472">
                  <c:v>42717</c:v>
                </c:pt>
                <c:pt idx="1473">
                  <c:v>42718</c:v>
                </c:pt>
                <c:pt idx="1474">
                  <c:v>42719</c:v>
                </c:pt>
                <c:pt idx="1475">
                  <c:v>42720</c:v>
                </c:pt>
                <c:pt idx="1476">
                  <c:v>42723</c:v>
                </c:pt>
                <c:pt idx="1477">
                  <c:v>42724</c:v>
                </c:pt>
                <c:pt idx="1478">
                  <c:v>42725</c:v>
                </c:pt>
                <c:pt idx="1479">
                  <c:v>42726</c:v>
                </c:pt>
                <c:pt idx="1480">
                  <c:v>42727</c:v>
                </c:pt>
                <c:pt idx="1481">
                  <c:v>42730</c:v>
                </c:pt>
                <c:pt idx="1482">
                  <c:v>42731</c:v>
                </c:pt>
                <c:pt idx="1483">
                  <c:v>42732</c:v>
                </c:pt>
                <c:pt idx="1484">
                  <c:v>42733</c:v>
                </c:pt>
                <c:pt idx="1485">
                  <c:v>42737</c:v>
                </c:pt>
                <c:pt idx="1486">
                  <c:v>42738</c:v>
                </c:pt>
                <c:pt idx="1487">
                  <c:v>42739</c:v>
                </c:pt>
                <c:pt idx="1488">
                  <c:v>42740</c:v>
                </c:pt>
                <c:pt idx="1489">
                  <c:v>42741</c:v>
                </c:pt>
                <c:pt idx="1490">
                  <c:v>42744</c:v>
                </c:pt>
                <c:pt idx="1491">
                  <c:v>42745</c:v>
                </c:pt>
                <c:pt idx="1492">
                  <c:v>42746</c:v>
                </c:pt>
                <c:pt idx="1493">
                  <c:v>42747</c:v>
                </c:pt>
                <c:pt idx="1494">
                  <c:v>42748</c:v>
                </c:pt>
                <c:pt idx="1495">
                  <c:v>42751</c:v>
                </c:pt>
                <c:pt idx="1496">
                  <c:v>42752</c:v>
                </c:pt>
                <c:pt idx="1497">
                  <c:v>42753</c:v>
                </c:pt>
                <c:pt idx="1498">
                  <c:v>42754</c:v>
                </c:pt>
                <c:pt idx="1499">
                  <c:v>42755</c:v>
                </c:pt>
                <c:pt idx="1500">
                  <c:v>42758</c:v>
                </c:pt>
                <c:pt idx="1501">
                  <c:v>42759</c:v>
                </c:pt>
                <c:pt idx="1502">
                  <c:v>42761</c:v>
                </c:pt>
                <c:pt idx="1503">
                  <c:v>42762</c:v>
                </c:pt>
                <c:pt idx="1504">
                  <c:v>42765</c:v>
                </c:pt>
                <c:pt idx="1505">
                  <c:v>42766</c:v>
                </c:pt>
                <c:pt idx="1506">
                  <c:v>42767</c:v>
                </c:pt>
                <c:pt idx="1507">
                  <c:v>42768</c:v>
                </c:pt>
                <c:pt idx="1508">
                  <c:v>42769</c:v>
                </c:pt>
                <c:pt idx="1509">
                  <c:v>42772</c:v>
                </c:pt>
                <c:pt idx="1510">
                  <c:v>42773</c:v>
                </c:pt>
                <c:pt idx="1511">
                  <c:v>42774</c:v>
                </c:pt>
                <c:pt idx="1512">
                  <c:v>42775</c:v>
                </c:pt>
                <c:pt idx="1513">
                  <c:v>42776</c:v>
                </c:pt>
                <c:pt idx="1514">
                  <c:v>42779</c:v>
                </c:pt>
                <c:pt idx="1515">
                  <c:v>42780</c:v>
                </c:pt>
                <c:pt idx="1516">
                  <c:v>42781</c:v>
                </c:pt>
                <c:pt idx="1517">
                  <c:v>42782</c:v>
                </c:pt>
                <c:pt idx="1518">
                  <c:v>42783</c:v>
                </c:pt>
                <c:pt idx="1519">
                  <c:v>42786</c:v>
                </c:pt>
                <c:pt idx="1520">
                  <c:v>42787</c:v>
                </c:pt>
                <c:pt idx="1521">
                  <c:v>42788</c:v>
                </c:pt>
                <c:pt idx="1522">
                  <c:v>42789</c:v>
                </c:pt>
                <c:pt idx="1523">
                  <c:v>42790</c:v>
                </c:pt>
                <c:pt idx="1524">
                  <c:v>42795</c:v>
                </c:pt>
                <c:pt idx="1525">
                  <c:v>42796</c:v>
                </c:pt>
                <c:pt idx="1526">
                  <c:v>42797</c:v>
                </c:pt>
                <c:pt idx="1527">
                  <c:v>42800</c:v>
                </c:pt>
                <c:pt idx="1528">
                  <c:v>42801</c:v>
                </c:pt>
                <c:pt idx="1529">
                  <c:v>42802</c:v>
                </c:pt>
                <c:pt idx="1530">
                  <c:v>42803</c:v>
                </c:pt>
                <c:pt idx="1531">
                  <c:v>42804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42814</c:v>
                </c:pt>
                <c:pt idx="1538">
                  <c:v>42815</c:v>
                </c:pt>
                <c:pt idx="1539">
                  <c:v>42816</c:v>
                </c:pt>
                <c:pt idx="1540">
                  <c:v>42817</c:v>
                </c:pt>
                <c:pt idx="1541">
                  <c:v>42818</c:v>
                </c:pt>
                <c:pt idx="1542">
                  <c:v>42821</c:v>
                </c:pt>
                <c:pt idx="1543">
                  <c:v>42822</c:v>
                </c:pt>
                <c:pt idx="1544">
                  <c:v>42823</c:v>
                </c:pt>
                <c:pt idx="1545">
                  <c:v>42824</c:v>
                </c:pt>
                <c:pt idx="1546">
                  <c:v>42825</c:v>
                </c:pt>
                <c:pt idx="1547">
                  <c:v>42828</c:v>
                </c:pt>
                <c:pt idx="1548">
                  <c:v>42829</c:v>
                </c:pt>
                <c:pt idx="1549">
                  <c:v>42830</c:v>
                </c:pt>
                <c:pt idx="1550">
                  <c:v>42831</c:v>
                </c:pt>
                <c:pt idx="1551">
                  <c:v>42832</c:v>
                </c:pt>
                <c:pt idx="1552">
                  <c:v>42835</c:v>
                </c:pt>
                <c:pt idx="1553">
                  <c:v>42836</c:v>
                </c:pt>
                <c:pt idx="1554">
                  <c:v>42837</c:v>
                </c:pt>
                <c:pt idx="1555">
                  <c:v>42838</c:v>
                </c:pt>
                <c:pt idx="1556">
                  <c:v>42842</c:v>
                </c:pt>
                <c:pt idx="1557">
                  <c:v>42843</c:v>
                </c:pt>
                <c:pt idx="1558">
                  <c:v>42844</c:v>
                </c:pt>
                <c:pt idx="1559">
                  <c:v>42845</c:v>
                </c:pt>
                <c:pt idx="1560">
                  <c:v>42849</c:v>
                </c:pt>
                <c:pt idx="1561">
                  <c:v>42850</c:v>
                </c:pt>
                <c:pt idx="1562">
                  <c:v>42851</c:v>
                </c:pt>
                <c:pt idx="1563">
                  <c:v>42852</c:v>
                </c:pt>
                <c:pt idx="1564">
                  <c:v>42853</c:v>
                </c:pt>
                <c:pt idx="1565">
                  <c:v>42857</c:v>
                </c:pt>
                <c:pt idx="1566">
                  <c:v>42858</c:v>
                </c:pt>
                <c:pt idx="1567">
                  <c:v>42859</c:v>
                </c:pt>
                <c:pt idx="1568">
                  <c:v>42860</c:v>
                </c:pt>
                <c:pt idx="1569">
                  <c:v>42863</c:v>
                </c:pt>
                <c:pt idx="1570">
                  <c:v>42864</c:v>
                </c:pt>
                <c:pt idx="1571">
                  <c:v>42865</c:v>
                </c:pt>
                <c:pt idx="1572">
                  <c:v>42866</c:v>
                </c:pt>
                <c:pt idx="1573">
                  <c:v>42867</c:v>
                </c:pt>
                <c:pt idx="1574">
                  <c:v>42870</c:v>
                </c:pt>
                <c:pt idx="1575">
                  <c:v>42871</c:v>
                </c:pt>
                <c:pt idx="1576">
                  <c:v>42872</c:v>
                </c:pt>
                <c:pt idx="1577">
                  <c:v>42873</c:v>
                </c:pt>
                <c:pt idx="1578">
                  <c:v>42874</c:v>
                </c:pt>
                <c:pt idx="1579">
                  <c:v>42877</c:v>
                </c:pt>
                <c:pt idx="1580">
                  <c:v>42878</c:v>
                </c:pt>
                <c:pt idx="1581">
                  <c:v>42879</c:v>
                </c:pt>
                <c:pt idx="1582">
                  <c:v>42880</c:v>
                </c:pt>
                <c:pt idx="1583">
                  <c:v>42881</c:v>
                </c:pt>
                <c:pt idx="1584">
                  <c:v>42884</c:v>
                </c:pt>
                <c:pt idx="1585">
                  <c:v>42885</c:v>
                </c:pt>
                <c:pt idx="1586">
                  <c:v>42886</c:v>
                </c:pt>
                <c:pt idx="1587">
                  <c:v>42887</c:v>
                </c:pt>
                <c:pt idx="1588">
                  <c:v>42888</c:v>
                </c:pt>
                <c:pt idx="1589">
                  <c:v>42891</c:v>
                </c:pt>
                <c:pt idx="1590">
                  <c:v>42892</c:v>
                </c:pt>
                <c:pt idx="1591">
                  <c:v>42893</c:v>
                </c:pt>
                <c:pt idx="1592">
                  <c:v>42894</c:v>
                </c:pt>
                <c:pt idx="1593">
                  <c:v>42895</c:v>
                </c:pt>
                <c:pt idx="1594">
                  <c:v>42898</c:v>
                </c:pt>
                <c:pt idx="1595">
                  <c:v>42899</c:v>
                </c:pt>
                <c:pt idx="1596">
                  <c:v>42900</c:v>
                </c:pt>
                <c:pt idx="1597">
                  <c:v>42902</c:v>
                </c:pt>
                <c:pt idx="1598">
                  <c:v>42905</c:v>
                </c:pt>
                <c:pt idx="1599">
                  <c:v>42906</c:v>
                </c:pt>
                <c:pt idx="1600">
                  <c:v>42907</c:v>
                </c:pt>
                <c:pt idx="1601">
                  <c:v>42908</c:v>
                </c:pt>
                <c:pt idx="1602">
                  <c:v>42909</c:v>
                </c:pt>
                <c:pt idx="1603">
                  <c:v>42912</c:v>
                </c:pt>
                <c:pt idx="1604">
                  <c:v>42913</c:v>
                </c:pt>
                <c:pt idx="1605">
                  <c:v>42914</c:v>
                </c:pt>
                <c:pt idx="1606">
                  <c:v>42915</c:v>
                </c:pt>
                <c:pt idx="1607">
                  <c:v>42916</c:v>
                </c:pt>
                <c:pt idx="1608">
                  <c:v>42919</c:v>
                </c:pt>
                <c:pt idx="1609">
                  <c:v>42920</c:v>
                </c:pt>
                <c:pt idx="1610">
                  <c:v>42921</c:v>
                </c:pt>
                <c:pt idx="1611">
                  <c:v>42922</c:v>
                </c:pt>
                <c:pt idx="1612">
                  <c:v>42923</c:v>
                </c:pt>
                <c:pt idx="1613">
                  <c:v>42926</c:v>
                </c:pt>
                <c:pt idx="1614">
                  <c:v>42927</c:v>
                </c:pt>
                <c:pt idx="1615">
                  <c:v>42928</c:v>
                </c:pt>
                <c:pt idx="1616">
                  <c:v>42929</c:v>
                </c:pt>
                <c:pt idx="1617">
                  <c:v>42930</c:v>
                </c:pt>
                <c:pt idx="1618">
                  <c:v>42933</c:v>
                </c:pt>
                <c:pt idx="1619">
                  <c:v>42934</c:v>
                </c:pt>
                <c:pt idx="1620">
                  <c:v>42935</c:v>
                </c:pt>
                <c:pt idx="1621">
                  <c:v>42936</c:v>
                </c:pt>
                <c:pt idx="1622">
                  <c:v>42937</c:v>
                </c:pt>
                <c:pt idx="1623">
                  <c:v>42940</c:v>
                </c:pt>
                <c:pt idx="1624">
                  <c:v>42941</c:v>
                </c:pt>
                <c:pt idx="1625">
                  <c:v>42942</c:v>
                </c:pt>
                <c:pt idx="1626">
                  <c:v>42943</c:v>
                </c:pt>
                <c:pt idx="1627">
                  <c:v>42944</c:v>
                </c:pt>
                <c:pt idx="1628">
                  <c:v>42947</c:v>
                </c:pt>
                <c:pt idx="1629">
                  <c:v>42948</c:v>
                </c:pt>
                <c:pt idx="1630">
                  <c:v>42949</c:v>
                </c:pt>
                <c:pt idx="1631">
                  <c:v>42950</c:v>
                </c:pt>
                <c:pt idx="1632">
                  <c:v>42951</c:v>
                </c:pt>
                <c:pt idx="1633">
                  <c:v>42954</c:v>
                </c:pt>
                <c:pt idx="1634">
                  <c:v>42955</c:v>
                </c:pt>
                <c:pt idx="1635">
                  <c:v>42956</c:v>
                </c:pt>
                <c:pt idx="1636">
                  <c:v>42957</c:v>
                </c:pt>
                <c:pt idx="1637">
                  <c:v>42958</c:v>
                </c:pt>
                <c:pt idx="1638">
                  <c:v>42961</c:v>
                </c:pt>
                <c:pt idx="1639">
                  <c:v>42962</c:v>
                </c:pt>
                <c:pt idx="1640">
                  <c:v>42963</c:v>
                </c:pt>
                <c:pt idx="1641">
                  <c:v>42964</c:v>
                </c:pt>
                <c:pt idx="1642">
                  <c:v>42965</c:v>
                </c:pt>
                <c:pt idx="1643">
                  <c:v>42968</c:v>
                </c:pt>
                <c:pt idx="1644">
                  <c:v>42969</c:v>
                </c:pt>
                <c:pt idx="1645">
                  <c:v>42970</c:v>
                </c:pt>
                <c:pt idx="1646">
                  <c:v>42971</c:v>
                </c:pt>
                <c:pt idx="1647">
                  <c:v>42972</c:v>
                </c:pt>
                <c:pt idx="1648">
                  <c:v>42975</c:v>
                </c:pt>
                <c:pt idx="1649">
                  <c:v>42976</c:v>
                </c:pt>
                <c:pt idx="1650">
                  <c:v>42977</c:v>
                </c:pt>
                <c:pt idx="1651">
                  <c:v>42978</c:v>
                </c:pt>
                <c:pt idx="1652">
                  <c:v>42979</c:v>
                </c:pt>
                <c:pt idx="1653">
                  <c:v>42982</c:v>
                </c:pt>
                <c:pt idx="1654">
                  <c:v>42983</c:v>
                </c:pt>
                <c:pt idx="1655">
                  <c:v>42984</c:v>
                </c:pt>
                <c:pt idx="1656">
                  <c:v>42986</c:v>
                </c:pt>
                <c:pt idx="1657">
                  <c:v>42989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42996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43003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43010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43017</c:v>
                </c:pt>
                <c:pt idx="1678">
                  <c:v>43018</c:v>
                </c:pt>
                <c:pt idx="1679">
                  <c:v>43019</c:v>
                </c:pt>
                <c:pt idx="1680">
                  <c:v>43021</c:v>
                </c:pt>
                <c:pt idx="1681">
                  <c:v>43024</c:v>
                </c:pt>
                <c:pt idx="1682">
                  <c:v>43025</c:v>
                </c:pt>
                <c:pt idx="1683">
                  <c:v>43026</c:v>
                </c:pt>
                <c:pt idx="1684">
                  <c:v>43027</c:v>
                </c:pt>
                <c:pt idx="1685">
                  <c:v>43028</c:v>
                </c:pt>
                <c:pt idx="1686">
                  <c:v>43031</c:v>
                </c:pt>
                <c:pt idx="1687">
                  <c:v>43032</c:v>
                </c:pt>
                <c:pt idx="1688">
                  <c:v>43033</c:v>
                </c:pt>
                <c:pt idx="1689">
                  <c:v>43034</c:v>
                </c:pt>
                <c:pt idx="1690">
                  <c:v>43035</c:v>
                </c:pt>
                <c:pt idx="1691">
                  <c:v>43038</c:v>
                </c:pt>
                <c:pt idx="1692">
                  <c:v>43039</c:v>
                </c:pt>
                <c:pt idx="1693">
                  <c:v>43040</c:v>
                </c:pt>
                <c:pt idx="1694">
                  <c:v>43042</c:v>
                </c:pt>
                <c:pt idx="1695">
                  <c:v>43045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43052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43060</c:v>
                </c:pt>
                <c:pt idx="1705">
                  <c:v>43061</c:v>
                </c:pt>
                <c:pt idx="1706">
                  <c:v>43062</c:v>
                </c:pt>
                <c:pt idx="1707">
                  <c:v>43063</c:v>
                </c:pt>
                <c:pt idx="1708">
                  <c:v>43066</c:v>
                </c:pt>
                <c:pt idx="1709">
                  <c:v>43067</c:v>
                </c:pt>
                <c:pt idx="1710">
                  <c:v>43068</c:v>
                </c:pt>
                <c:pt idx="1711">
                  <c:v>43069</c:v>
                </c:pt>
                <c:pt idx="1712">
                  <c:v>43070</c:v>
                </c:pt>
                <c:pt idx="1713">
                  <c:v>43073</c:v>
                </c:pt>
                <c:pt idx="1714">
                  <c:v>43074</c:v>
                </c:pt>
                <c:pt idx="1715">
                  <c:v>43075</c:v>
                </c:pt>
                <c:pt idx="1716">
                  <c:v>43076</c:v>
                </c:pt>
                <c:pt idx="1717">
                  <c:v>43077</c:v>
                </c:pt>
                <c:pt idx="1718">
                  <c:v>43080</c:v>
                </c:pt>
                <c:pt idx="1719">
                  <c:v>43081</c:v>
                </c:pt>
                <c:pt idx="1720">
                  <c:v>43082</c:v>
                </c:pt>
                <c:pt idx="1721">
                  <c:v>43083</c:v>
                </c:pt>
                <c:pt idx="1722">
                  <c:v>43084</c:v>
                </c:pt>
                <c:pt idx="1723">
                  <c:v>43087</c:v>
                </c:pt>
                <c:pt idx="1724">
                  <c:v>43088</c:v>
                </c:pt>
                <c:pt idx="1725">
                  <c:v>43089</c:v>
                </c:pt>
                <c:pt idx="1726">
                  <c:v>43090</c:v>
                </c:pt>
                <c:pt idx="1727">
                  <c:v>43091</c:v>
                </c:pt>
                <c:pt idx="1728">
                  <c:v>43095</c:v>
                </c:pt>
                <c:pt idx="1729">
                  <c:v>43096</c:v>
                </c:pt>
                <c:pt idx="1730">
                  <c:v>43097</c:v>
                </c:pt>
                <c:pt idx="1731">
                  <c:v>43102</c:v>
                </c:pt>
                <c:pt idx="1732">
                  <c:v>43103</c:v>
                </c:pt>
                <c:pt idx="1733">
                  <c:v>43104</c:v>
                </c:pt>
                <c:pt idx="1734">
                  <c:v>43105</c:v>
                </c:pt>
                <c:pt idx="1735">
                  <c:v>43108</c:v>
                </c:pt>
                <c:pt idx="1736">
                  <c:v>43109</c:v>
                </c:pt>
                <c:pt idx="1737">
                  <c:v>43110</c:v>
                </c:pt>
                <c:pt idx="1738">
                  <c:v>43111</c:v>
                </c:pt>
                <c:pt idx="1739">
                  <c:v>43112</c:v>
                </c:pt>
                <c:pt idx="1740">
                  <c:v>43115</c:v>
                </c:pt>
                <c:pt idx="1741">
                  <c:v>43116</c:v>
                </c:pt>
                <c:pt idx="1742">
                  <c:v>43117</c:v>
                </c:pt>
                <c:pt idx="1743">
                  <c:v>43118</c:v>
                </c:pt>
                <c:pt idx="1744">
                  <c:v>43119</c:v>
                </c:pt>
                <c:pt idx="1745">
                  <c:v>43122</c:v>
                </c:pt>
                <c:pt idx="1746">
                  <c:v>43123</c:v>
                </c:pt>
                <c:pt idx="1747">
                  <c:v>43124</c:v>
                </c:pt>
                <c:pt idx="1748">
                  <c:v>43126</c:v>
                </c:pt>
                <c:pt idx="1749">
                  <c:v>43129</c:v>
                </c:pt>
                <c:pt idx="1750">
                  <c:v>43130</c:v>
                </c:pt>
                <c:pt idx="1751">
                  <c:v>43131</c:v>
                </c:pt>
                <c:pt idx="1752">
                  <c:v>43132</c:v>
                </c:pt>
                <c:pt idx="1753">
                  <c:v>43133</c:v>
                </c:pt>
                <c:pt idx="1754">
                  <c:v>43136</c:v>
                </c:pt>
                <c:pt idx="1755">
                  <c:v>43137</c:v>
                </c:pt>
                <c:pt idx="1756">
                  <c:v>43138</c:v>
                </c:pt>
                <c:pt idx="1757">
                  <c:v>43139</c:v>
                </c:pt>
                <c:pt idx="1758">
                  <c:v>43140</c:v>
                </c:pt>
                <c:pt idx="1759">
                  <c:v>43145</c:v>
                </c:pt>
                <c:pt idx="1760">
                  <c:v>43146</c:v>
                </c:pt>
                <c:pt idx="1761">
                  <c:v>43147</c:v>
                </c:pt>
                <c:pt idx="1762">
                  <c:v>43150</c:v>
                </c:pt>
                <c:pt idx="1763">
                  <c:v>43151</c:v>
                </c:pt>
                <c:pt idx="1764">
                  <c:v>43152</c:v>
                </c:pt>
                <c:pt idx="1765">
                  <c:v>43153</c:v>
                </c:pt>
                <c:pt idx="1766">
                  <c:v>43154</c:v>
                </c:pt>
                <c:pt idx="1767">
                  <c:v>43157</c:v>
                </c:pt>
                <c:pt idx="1768">
                  <c:v>43158</c:v>
                </c:pt>
                <c:pt idx="1769">
                  <c:v>43159</c:v>
                </c:pt>
                <c:pt idx="1770">
                  <c:v>43160</c:v>
                </c:pt>
                <c:pt idx="1771">
                  <c:v>43161</c:v>
                </c:pt>
                <c:pt idx="1772">
                  <c:v>43164</c:v>
                </c:pt>
                <c:pt idx="1773">
                  <c:v>43165</c:v>
                </c:pt>
                <c:pt idx="1774">
                  <c:v>43166</c:v>
                </c:pt>
                <c:pt idx="1775">
                  <c:v>43167</c:v>
                </c:pt>
                <c:pt idx="1776">
                  <c:v>43168</c:v>
                </c:pt>
                <c:pt idx="1777">
                  <c:v>43171</c:v>
                </c:pt>
                <c:pt idx="1778">
                  <c:v>43172</c:v>
                </c:pt>
                <c:pt idx="1779">
                  <c:v>43173</c:v>
                </c:pt>
                <c:pt idx="1780">
                  <c:v>43174</c:v>
                </c:pt>
                <c:pt idx="1781">
                  <c:v>43175</c:v>
                </c:pt>
                <c:pt idx="1782">
                  <c:v>43178</c:v>
                </c:pt>
                <c:pt idx="1783">
                  <c:v>43179</c:v>
                </c:pt>
                <c:pt idx="1784">
                  <c:v>43180</c:v>
                </c:pt>
                <c:pt idx="1785">
                  <c:v>43181</c:v>
                </c:pt>
                <c:pt idx="1786">
                  <c:v>43182</c:v>
                </c:pt>
                <c:pt idx="1787">
                  <c:v>43185</c:v>
                </c:pt>
                <c:pt idx="1788">
                  <c:v>43186</c:v>
                </c:pt>
                <c:pt idx="1789">
                  <c:v>43187</c:v>
                </c:pt>
                <c:pt idx="1790">
                  <c:v>43188</c:v>
                </c:pt>
                <c:pt idx="1791">
                  <c:v>43192</c:v>
                </c:pt>
                <c:pt idx="1792">
                  <c:v>43193</c:v>
                </c:pt>
                <c:pt idx="1793">
                  <c:v>43194</c:v>
                </c:pt>
                <c:pt idx="1794">
                  <c:v>43195</c:v>
                </c:pt>
                <c:pt idx="1795">
                  <c:v>43196</c:v>
                </c:pt>
                <c:pt idx="1796">
                  <c:v>43199</c:v>
                </c:pt>
                <c:pt idx="1797">
                  <c:v>43200</c:v>
                </c:pt>
                <c:pt idx="1798">
                  <c:v>43201</c:v>
                </c:pt>
                <c:pt idx="1799">
                  <c:v>43202</c:v>
                </c:pt>
                <c:pt idx="1800">
                  <c:v>43203</c:v>
                </c:pt>
                <c:pt idx="1801">
                  <c:v>43206</c:v>
                </c:pt>
                <c:pt idx="1802">
                  <c:v>43207</c:v>
                </c:pt>
                <c:pt idx="1803">
                  <c:v>43208</c:v>
                </c:pt>
                <c:pt idx="1804">
                  <c:v>43209</c:v>
                </c:pt>
                <c:pt idx="1805">
                  <c:v>43210</c:v>
                </c:pt>
                <c:pt idx="1806">
                  <c:v>43213</c:v>
                </c:pt>
                <c:pt idx="1807">
                  <c:v>43214</c:v>
                </c:pt>
                <c:pt idx="1808">
                  <c:v>43215</c:v>
                </c:pt>
                <c:pt idx="1809">
                  <c:v>43216</c:v>
                </c:pt>
                <c:pt idx="1810">
                  <c:v>43217</c:v>
                </c:pt>
                <c:pt idx="1811">
                  <c:v>43220</c:v>
                </c:pt>
                <c:pt idx="1812">
                  <c:v>43222</c:v>
                </c:pt>
                <c:pt idx="1813">
                  <c:v>43223</c:v>
                </c:pt>
                <c:pt idx="1814">
                  <c:v>43224</c:v>
                </c:pt>
                <c:pt idx="1815">
                  <c:v>43227</c:v>
                </c:pt>
                <c:pt idx="1816">
                  <c:v>43228</c:v>
                </c:pt>
                <c:pt idx="1817">
                  <c:v>43229</c:v>
                </c:pt>
                <c:pt idx="1818">
                  <c:v>43230</c:v>
                </c:pt>
                <c:pt idx="1819">
                  <c:v>43231</c:v>
                </c:pt>
                <c:pt idx="1820">
                  <c:v>43234</c:v>
                </c:pt>
                <c:pt idx="1821">
                  <c:v>43235</c:v>
                </c:pt>
                <c:pt idx="1822">
                  <c:v>43236</c:v>
                </c:pt>
                <c:pt idx="1823">
                  <c:v>43237</c:v>
                </c:pt>
                <c:pt idx="1824">
                  <c:v>43238</c:v>
                </c:pt>
                <c:pt idx="1825">
                  <c:v>43241</c:v>
                </c:pt>
                <c:pt idx="1826">
                  <c:v>43242</c:v>
                </c:pt>
                <c:pt idx="1827">
                  <c:v>43243</c:v>
                </c:pt>
                <c:pt idx="1828">
                  <c:v>43244</c:v>
                </c:pt>
                <c:pt idx="1829">
                  <c:v>43245</c:v>
                </c:pt>
                <c:pt idx="1830">
                  <c:v>43248</c:v>
                </c:pt>
                <c:pt idx="1831">
                  <c:v>43249</c:v>
                </c:pt>
                <c:pt idx="1832">
                  <c:v>43250</c:v>
                </c:pt>
                <c:pt idx="1833">
                  <c:v>43252</c:v>
                </c:pt>
                <c:pt idx="1834">
                  <c:v>43255</c:v>
                </c:pt>
                <c:pt idx="1835">
                  <c:v>43256</c:v>
                </c:pt>
                <c:pt idx="1836">
                  <c:v>43257</c:v>
                </c:pt>
                <c:pt idx="1837">
                  <c:v>43258</c:v>
                </c:pt>
                <c:pt idx="1838">
                  <c:v>43259</c:v>
                </c:pt>
                <c:pt idx="1839">
                  <c:v>43262</c:v>
                </c:pt>
                <c:pt idx="1840">
                  <c:v>43263</c:v>
                </c:pt>
                <c:pt idx="1841">
                  <c:v>43264</c:v>
                </c:pt>
                <c:pt idx="1842">
                  <c:v>43265</c:v>
                </c:pt>
                <c:pt idx="1843">
                  <c:v>43266</c:v>
                </c:pt>
                <c:pt idx="1844">
                  <c:v>43269</c:v>
                </c:pt>
                <c:pt idx="1845">
                  <c:v>43270</c:v>
                </c:pt>
                <c:pt idx="1846">
                  <c:v>43271</c:v>
                </c:pt>
                <c:pt idx="1847">
                  <c:v>43272</c:v>
                </c:pt>
                <c:pt idx="1848">
                  <c:v>43273</c:v>
                </c:pt>
                <c:pt idx="1849">
                  <c:v>43276</c:v>
                </c:pt>
                <c:pt idx="1850">
                  <c:v>43277</c:v>
                </c:pt>
                <c:pt idx="1851">
                  <c:v>43278</c:v>
                </c:pt>
                <c:pt idx="1852">
                  <c:v>43279</c:v>
                </c:pt>
                <c:pt idx="1853">
                  <c:v>43280</c:v>
                </c:pt>
                <c:pt idx="1854">
                  <c:v>43283</c:v>
                </c:pt>
                <c:pt idx="1855">
                  <c:v>43284</c:v>
                </c:pt>
                <c:pt idx="1856">
                  <c:v>43285</c:v>
                </c:pt>
                <c:pt idx="1857">
                  <c:v>43286</c:v>
                </c:pt>
                <c:pt idx="1858">
                  <c:v>43287</c:v>
                </c:pt>
                <c:pt idx="1859">
                  <c:v>43291</c:v>
                </c:pt>
                <c:pt idx="1860">
                  <c:v>43292</c:v>
                </c:pt>
                <c:pt idx="1861">
                  <c:v>43293</c:v>
                </c:pt>
                <c:pt idx="1862">
                  <c:v>43294</c:v>
                </c:pt>
                <c:pt idx="1863">
                  <c:v>43297</c:v>
                </c:pt>
                <c:pt idx="1864">
                  <c:v>43298</c:v>
                </c:pt>
                <c:pt idx="1865">
                  <c:v>43299</c:v>
                </c:pt>
                <c:pt idx="1866">
                  <c:v>43300</c:v>
                </c:pt>
                <c:pt idx="1867">
                  <c:v>43301</c:v>
                </c:pt>
                <c:pt idx="1868">
                  <c:v>43304</c:v>
                </c:pt>
                <c:pt idx="1869">
                  <c:v>43305</c:v>
                </c:pt>
                <c:pt idx="1870">
                  <c:v>43306</c:v>
                </c:pt>
                <c:pt idx="1871">
                  <c:v>43307</c:v>
                </c:pt>
                <c:pt idx="1872">
                  <c:v>43308</c:v>
                </c:pt>
                <c:pt idx="1873">
                  <c:v>43311</c:v>
                </c:pt>
                <c:pt idx="1874">
                  <c:v>43312</c:v>
                </c:pt>
                <c:pt idx="1875">
                  <c:v>43313</c:v>
                </c:pt>
                <c:pt idx="1876">
                  <c:v>43314</c:v>
                </c:pt>
                <c:pt idx="1877">
                  <c:v>43315</c:v>
                </c:pt>
                <c:pt idx="1878">
                  <c:v>43318</c:v>
                </c:pt>
                <c:pt idx="1879">
                  <c:v>43319</c:v>
                </c:pt>
                <c:pt idx="1880">
                  <c:v>43320</c:v>
                </c:pt>
                <c:pt idx="1881">
                  <c:v>43321</c:v>
                </c:pt>
                <c:pt idx="1882">
                  <c:v>43322</c:v>
                </c:pt>
                <c:pt idx="1883">
                  <c:v>43325</c:v>
                </c:pt>
                <c:pt idx="1884">
                  <c:v>43326</c:v>
                </c:pt>
                <c:pt idx="1885">
                  <c:v>43327</c:v>
                </c:pt>
                <c:pt idx="1886">
                  <c:v>43328</c:v>
                </c:pt>
                <c:pt idx="1887">
                  <c:v>43329</c:v>
                </c:pt>
                <c:pt idx="1888">
                  <c:v>43332</c:v>
                </c:pt>
                <c:pt idx="1889">
                  <c:v>43333</c:v>
                </c:pt>
                <c:pt idx="1890">
                  <c:v>43334</c:v>
                </c:pt>
                <c:pt idx="1891">
                  <c:v>43335</c:v>
                </c:pt>
                <c:pt idx="1892">
                  <c:v>43336</c:v>
                </c:pt>
                <c:pt idx="1893">
                  <c:v>43339</c:v>
                </c:pt>
                <c:pt idx="1894">
                  <c:v>43340</c:v>
                </c:pt>
                <c:pt idx="1895">
                  <c:v>43341</c:v>
                </c:pt>
                <c:pt idx="1896">
                  <c:v>43342</c:v>
                </c:pt>
                <c:pt idx="1897">
                  <c:v>43343</c:v>
                </c:pt>
                <c:pt idx="1898">
                  <c:v>43346</c:v>
                </c:pt>
                <c:pt idx="1899">
                  <c:v>43347</c:v>
                </c:pt>
                <c:pt idx="1900">
                  <c:v>43348</c:v>
                </c:pt>
                <c:pt idx="1901">
                  <c:v>43349</c:v>
                </c:pt>
                <c:pt idx="1902">
                  <c:v>43353</c:v>
                </c:pt>
                <c:pt idx="1903">
                  <c:v>43354</c:v>
                </c:pt>
                <c:pt idx="1904">
                  <c:v>43355</c:v>
                </c:pt>
                <c:pt idx="1905">
                  <c:v>43356</c:v>
                </c:pt>
                <c:pt idx="1906">
                  <c:v>43357</c:v>
                </c:pt>
                <c:pt idx="1907">
                  <c:v>43360</c:v>
                </c:pt>
                <c:pt idx="1908">
                  <c:v>43361</c:v>
                </c:pt>
                <c:pt idx="1909">
                  <c:v>43362</c:v>
                </c:pt>
                <c:pt idx="1910">
                  <c:v>43363</c:v>
                </c:pt>
                <c:pt idx="1911">
                  <c:v>43364</c:v>
                </c:pt>
                <c:pt idx="1912">
                  <c:v>43367</c:v>
                </c:pt>
                <c:pt idx="1913">
                  <c:v>43368</c:v>
                </c:pt>
                <c:pt idx="1914">
                  <c:v>43369</c:v>
                </c:pt>
                <c:pt idx="1915">
                  <c:v>43370</c:v>
                </c:pt>
                <c:pt idx="1916">
                  <c:v>43371</c:v>
                </c:pt>
                <c:pt idx="1917">
                  <c:v>43374</c:v>
                </c:pt>
                <c:pt idx="1918">
                  <c:v>43375</c:v>
                </c:pt>
                <c:pt idx="1919">
                  <c:v>43376</c:v>
                </c:pt>
                <c:pt idx="1920">
                  <c:v>43377</c:v>
                </c:pt>
                <c:pt idx="1921">
                  <c:v>43378</c:v>
                </c:pt>
                <c:pt idx="1922">
                  <c:v>43381</c:v>
                </c:pt>
                <c:pt idx="1923">
                  <c:v>43382</c:v>
                </c:pt>
                <c:pt idx="1924">
                  <c:v>43383</c:v>
                </c:pt>
                <c:pt idx="1925">
                  <c:v>43384</c:v>
                </c:pt>
                <c:pt idx="1926">
                  <c:v>43388</c:v>
                </c:pt>
                <c:pt idx="1927">
                  <c:v>43389</c:v>
                </c:pt>
                <c:pt idx="1928">
                  <c:v>43390</c:v>
                </c:pt>
                <c:pt idx="1929">
                  <c:v>43391</c:v>
                </c:pt>
                <c:pt idx="1930">
                  <c:v>43392</c:v>
                </c:pt>
                <c:pt idx="1931">
                  <c:v>43395</c:v>
                </c:pt>
                <c:pt idx="1932">
                  <c:v>43396</c:v>
                </c:pt>
                <c:pt idx="1933">
                  <c:v>43397</c:v>
                </c:pt>
                <c:pt idx="1934">
                  <c:v>43398</c:v>
                </c:pt>
                <c:pt idx="1935">
                  <c:v>43399</c:v>
                </c:pt>
                <c:pt idx="1936">
                  <c:v>43402</c:v>
                </c:pt>
                <c:pt idx="1937">
                  <c:v>43403</c:v>
                </c:pt>
                <c:pt idx="1938">
                  <c:v>43404</c:v>
                </c:pt>
                <c:pt idx="1939">
                  <c:v>43405</c:v>
                </c:pt>
                <c:pt idx="1940">
                  <c:v>43409</c:v>
                </c:pt>
                <c:pt idx="1941">
                  <c:v>43410</c:v>
                </c:pt>
                <c:pt idx="1942">
                  <c:v>43411</c:v>
                </c:pt>
                <c:pt idx="1943">
                  <c:v>43412</c:v>
                </c:pt>
                <c:pt idx="1944">
                  <c:v>43413</c:v>
                </c:pt>
                <c:pt idx="1945">
                  <c:v>43416</c:v>
                </c:pt>
                <c:pt idx="1946">
                  <c:v>43417</c:v>
                </c:pt>
                <c:pt idx="1947">
                  <c:v>43418</c:v>
                </c:pt>
                <c:pt idx="1948">
                  <c:v>43420</c:v>
                </c:pt>
                <c:pt idx="1949">
                  <c:v>43423</c:v>
                </c:pt>
                <c:pt idx="1950">
                  <c:v>43425</c:v>
                </c:pt>
                <c:pt idx="1951">
                  <c:v>43426</c:v>
                </c:pt>
                <c:pt idx="1952">
                  <c:v>43427</c:v>
                </c:pt>
                <c:pt idx="1953">
                  <c:v>43430</c:v>
                </c:pt>
                <c:pt idx="1954">
                  <c:v>43431</c:v>
                </c:pt>
                <c:pt idx="1955">
                  <c:v>43432</c:v>
                </c:pt>
                <c:pt idx="1956">
                  <c:v>43433</c:v>
                </c:pt>
                <c:pt idx="1957">
                  <c:v>43434</c:v>
                </c:pt>
                <c:pt idx="1958">
                  <c:v>43437</c:v>
                </c:pt>
                <c:pt idx="1959">
                  <c:v>43438</c:v>
                </c:pt>
                <c:pt idx="1960">
                  <c:v>43439</c:v>
                </c:pt>
                <c:pt idx="1961">
                  <c:v>43440</c:v>
                </c:pt>
                <c:pt idx="1962">
                  <c:v>43441</c:v>
                </c:pt>
                <c:pt idx="1963">
                  <c:v>43444</c:v>
                </c:pt>
                <c:pt idx="1964">
                  <c:v>43445</c:v>
                </c:pt>
                <c:pt idx="1965">
                  <c:v>43446</c:v>
                </c:pt>
                <c:pt idx="1966">
                  <c:v>43447</c:v>
                </c:pt>
                <c:pt idx="1967">
                  <c:v>43448</c:v>
                </c:pt>
                <c:pt idx="1968">
                  <c:v>43451</c:v>
                </c:pt>
                <c:pt idx="1969">
                  <c:v>43452</c:v>
                </c:pt>
                <c:pt idx="1970">
                  <c:v>43453</c:v>
                </c:pt>
                <c:pt idx="1971">
                  <c:v>43454</c:v>
                </c:pt>
                <c:pt idx="1972">
                  <c:v>43455</c:v>
                </c:pt>
                <c:pt idx="1973">
                  <c:v>43460</c:v>
                </c:pt>
                <c:pt idx="1974">
                  <c:v>43461</c:v>
                </c:pt>
                <c:pt idx="1975">
                  <c:v>43462</c:v>
                </c:pt>
                <c:pt idx="1976">
                  <c:v>43467</c:v>
                </c:pt>
                <c:pt idx="1977">
                  <c:v>43468</c:v>
                </c:pt>
                <c:pt idx="1978">
                  <c:v>43469</c:v>
                </c:pt>
                <c:pt idx="1979">
                  <c:v>43472</c:v>
                </c:pt>
                <c:pt idx="1980">
                  <c:v>43473</c:v>
                </c:pt>
                <c:pt idx="1981">
                  <c:v>43474</c:v>
                </c:pt>
                <c:pt idx="1982">
                  <c:v>43475</c:v>
                </c:pt>
                <c:pt idx="1983">
                  <c:v>43476</c:v>
                </c:pt>
                <c:pt idx="1984">
                  <c:v>43479</c:v>
                </c:pt>
                <c:pt idx="1985">
                  <c:v>43480</c:v>
                </c:pt>
                <c:pt idx="1986">
                  <c:v>43481</c:v>
                </c:pt>
                <c:pt idx="1987">
                  <c:v>43482</c:v>
                </c:pt>
                <c:pt idx="1988">
                  <c:v>43483</c:v>
                </c:pt>
                <c:pt idx="1989">
                  <c:v>43486</c:v>
                </c:pt>
                <c:pt idx="1990">
                  <c:v>43487</c:v>
                </c:pt>
                <c:pt idx="1991">
                  <c:v>43488</c:v>
                </c:pt>
                <c:pt idx="1992">
                  <c:v>43489</c:v>
                </c:pt>
                <c:pt idx="1993">
                  <c:v>43493</c:v>
                </c:pt>
                <c:pt idx="1994">
                  <c:v>43494</c:v>
                </c:pt>
                <c:pt idx="1995">
                  <c:v>43495</c:v>
                </c:pt>
                <c:pt idx="1996">
                  <c:v>43496</c:v>
                </c:pt>
                <c:pt idx="1997">
                  <c:v>43497</c:v>
                </c:pt>
                <c:pt idx="1998">
                  <c:v>43500</c:v>
                </c:pt>
                <c:pt idx="1999">
                  <c:v>43501</c:v>
                </c:pt>
                <c:pt idx="2000">
                  <c:v>43502</c:v>
                </c:pt>
                <c:pt idx="2001">
                  <c:v>43503</c:v>
                </c:pt>
                <c:pt idx="2002">
                  <c:v>43504</c:v>
                </c:pt>
                <c:pt idx="2003">
                  <c:v>43507</c:v>
                </c:pt>
                <c:pt idx="2004">
                  <c:v>43508</c:v>
                </c:pt>
                <c:pt idx="2005">
                  <c:v>43509</c:v>
                </c:pt>
                <c:pt idx="2006">
                  <c:v>43510</c:v>
                </c:pt>
                <c:pt idx="2007">
                  <c:v>43511</c:v>
                </c:pt>
                <c:pt idx="2008">
                  <c:v>43514</c:v>
                </c:pt>
                <c:pt idx="2009">
                  <c:v>43515</c:v>
                </c:pt>
                <c:pt idx="2010">
                  <c:v>43516</c:v>
                </c:pt>
                <c:pt idx="2011">
                  <c:v>43517</c:v>
                </c:pt>
                <c:pt idx="2012">
                  <c:v>43518</c:v>
                </c:pt>
                <c:pt idx="2013">
                  <c:v>43521</c:v>
                </c:pt>
                <c:pt idx="2014">
                  <c:v>43522</c:v>
                </c:pt>
                <c:pt idx="2015">
                  <c:v>43523</c:v>
                </c:pt>
                <c:pt idx="2016">
                  <c:v>43524</c:v>
                </c:pt>
                <c:pt idx="2017">
                  <c:v>43525</c:v>
                </c:pt>
                <c:pt idx="2018">
                  <c:v>43530</c:v>
                </c:pt>
                <c:pt idx="2019">
                  <c:v>43531</c:v>
                </c:pt>
                <c:pt idx="2020">
                  <c:v>43532</c:v>
                </c:pt>
                <c:pt idx="2021">
                  <c:v>43535</c:v>
                </c:pt>
                <c:pt idx="2022">
                  <c:v>43536</c:v>
                </c:pt>
                <c:pt idx="2023">
                  <c:v>43537</c:v>
                </c:pt>
                <c:pt idx="2024">
                  <c:v>43538</c:v>
                </c:pt>
                <c:pt idx="2025">
                  <c:v>43539</c:v>
                </c:pt>
                <c:pt idx="2026">
                  <c:v>43542</c:v>
                </c:pt>
                <c:pt idx="2027">
                  <c:v>43543</c:v>
                </c:pt>
                <c:pt idx="2028">
                  <c:v>43544</c:v>
                </c:pt>
                <c:pt idx="2029">
                  <c:v>43545</c:v>
                </c:pt>
                <c:pt idx="2030">
                  <c:v>43546</c:v>
                </c:pt>
                <c:pt idx="2031">
                  <c:v>43549</c:v>
                </c:pt>
                <c:pt idx="2032">
                  <c:v>43550</c:v>
                </c:pt>
                <c:pt idx="2033">
                  <c:v>43551</c:v>
                </c:pt>
                <c:pt idx="2034">
                  <c:v>43552</c:v>
                </c:pt>
                <c:pt idx="2035">
                  <c:v>43553</c:v>
                </c:pt>
                <c:pt idx="2036">
                  <c:v>43556</c:v>
                </c:pt>
                <c:pt idx="2037">
                  <c:v>43557</c:v>
                </c:pt>
                <c:pt idx="2038">
                  <c:v>43558</c:v>
                </c:pt>
                <c:pt idx="2039">
                  <c:v>43559</c:v>
                </c:pt>
                <c:pt idx="2040">
                  <c:v>43560</c:v>
                </c:pt>
                <c:pt idx="2041">
                  <c:v>43563</c:v>
                </c:pt>
                <c:pt idx="2042">
                  <c:v>43564</c:v>
                </c:pt>
                <c:pt idx="2043">
                  <c:v>43565</c:v>
                </c:pt>
                <c:pt idx="2044">
                  <c:v>43566</c:v>
                </c:pt>
                <c:pt idx="2045">
                  <c:v>43567</c:v>
                </c:pt>
                <c:pt idx="2046">
                  <c:v>43570</c:v>
                </c:pt>
                <c:pt idx="2047">
                  <c:v>43571</c:v>
                </c:pt>
                <c:pt idx="2048">
                  <c:v>43572</c:v>
                </c:pt>
                <c:pt idx="2049">
                  <c:v>43573</c:v>
                </c:pt>
                <c:pt idx="2050">
                  <c:v>43577</c:v>
                </c:pt>
                <c:pt idx="2051">
                  <c:v>43578</c:v>
                </c:pt>
                <c:pt idx="2052">
                  <c:v>43579</c:v>
                </c:pt>
                <c:pt idx="2053">
                  <c:v>43580</c:v>
                </c:pt>
                <c:pt idx="2054">
                  <c:v>43581</c:v>
                </c:pt>
                <c:pt idx="2055">
                  <c:v>43584</c:v>
                </c:pt>
                <c:pt idx="2056">
                  <c:v>43585</c:v>
                </c:pt>
                <c:pt idx="2057">
                  <c:v>43587</c:v>
                </c:pt>
                <c:pt idx="2058">
                  <c:v>43588</c:v>
                </c:pt>
                <c:pt idx="2059">
                  <c:v>43591</c:v>
                </c:pt>
                <c:pt idx="2060">
                  <c:v>43592</c:v>
                </c:pt>
                <c:pt idx="2061">
                  <c:v>43593</c:v>
                </c:pt>
                <c:pt idx="2062">
                  <c:v>43594</c:v>
                </c:pt>
                <c:pt idx="2063">
                  <c:v>43595</c:v>
                </c:pt>
                <c:pt idx="2064">
                  <c:v>43598</c:v>
                </c:pt>
                <c:pt idx="2065">
                  <c:v>43599</c:v>
                </c:pt>
                <c:pt idx="2066">
                  <c:v>43600</c:v>
                </c:pt>
                <c:pt idx="2067">
                  <c:v>43601</c:v>
                </c:pt>
                <c:pt idx="2068">
                  <c:v>43602</c:v>
                </c:pt>
                <c:pt idx="2069">
                  <c:v>43605</c:v>
                </c:pt>
                <c:pt idx="2070">
                  <c:v>43606</c:v>
                </c:pt>
                <c:pt idx="2071">
                  <c:v>43607</c:v>
                </c:pt>
                <c:pt idx="2072">
                  <c:v>43608</c:v>
                </c:pt>
                <c:pt idx="2073">
                  <c:v>43609</c:v>
                </c:pt>
                <c:pt idx="2074">
                  <c:v>43612</c:v>
                </c:pt>
                <c:pt idx="2075">
                  <c:v>43613</c:v>
                </c:pt>
                <c:pt idx="2076">
                  <c:v>43614</c:v>
                </c:pt>
                <c:pt idx="2077">
                  <c:v>43615</c:v>
                </c:pt>
                <c:pt idx="2078">
                  <c:v>43616</c:v>
                </c:pt>
                <c:pt idx="2079">
                  <c:v>43619</c:v>
                </c:pt>
                <c:pt idx="2080">
                  <c:v>43620</c:v>
                </c:pt>
                <c:pt idx="2081">
                  <c:v>43621</c:v>
                </c:pt>
                <c:pt idx="2082">
                  <c:v>43622</c:v>
                </c:pt>
                <c:pt idx="2083">
                  <c:v>43623</c:v>
                </c:pt>
                <c:pt idx="2084">
                  <c:v>43626</c:v>
                </c:pt>
                <c:pt idx="2085">
                  <c:v>43627</c:v>
                </c:pt>
                <c:pt idx="2086">
                  <c:v>43628</c:v>
                </c:pt>
                <c:pt idx="2087">
                  <c:v>43629</c:v>
                </c:pt>
                <c:pt idx="2088">
                  <c:v>43630</c:v>
                </c:pt>
                <c:pt idx="2089">
                  <c:v>43633</c:v>
                </c:pt>
                <c:pt idx="2090">
                  <c:v>43634</c:v>
                </c:pt>
                <c:pt idx="2091">
                  <c:v>43635</c:v>
                </c:pt>
                <c:pt idx="2092">
                  <c:v>43637</c:v>
                </c:pt>
                <c:pt idx="2093">
                  <c:v>43640</c:v>
                </c:pt>
                <c:pt idx="2094">
                  <c:v>43641</c:v>
                </c:pt>
                <c:pt idx="2095">
                  <c:v>43642</c:v>
                </c:pt>
                <c:pt idx="2096">
                  <c:v>43643</c:v>
                </c:pt>
                <c:pt idx="2097">
                  <c:v>43644</c:v>
                </c:pt>
                <c:pt idx="2098">
                  <c:v>43647</c:v>
                </c:pt>
                <c:pt idx="2099">
                  <c:v>43648</c:v>
                </c:pt>
                <c:pt idx="2100">
                  <c:v>43649</c:v>
                </c:pt>
                <c:pt idx="2101">
                  <c:v>43650</c:v>
                </c:pt>
                <c:pt idx="2102">
                  <c:v>43651</c:v>
                </c:pt>
                <c:pt idx="2103">
                  <c:v>43654</c:v>
                </c:pt>
                <c:pt idx="2104">
                  <c:v>43656</c:v>
                </c:pt>
                <c:pt idx="2105">
                  <c:v>43657</c:v>
                </c:pt>
                <c:pt idx="2106">
                  <c:v>43658</c:v>
                </c:pt>
                <c:pt idx="2107">
                  <c:v>43661</c:v>
                </c:pt>
                <c:pt idx="2108">
                  <c:v>43662</c:v>
                </c:pt>
                <c:pt idx="2109">
                  <c:v>43663</c:v>
                </c:pt>
                <c:pt idx="2110">
                  <c:v>43664</c:v>
                </c:pt>
                <c:pt idx="2111">
                  <c:v>43665</c:v>
                </c:pt>
                <c:pt idx="2112">
                  <c:v>43668</c:v>
                </c:pt>
                <c:pt idx="2113">
                  <c:v>43669</c:v>
                </c:pt>
                <c:pt idx="2114">
                  <c:v>43670</c:v>
                </c:pt>
                <c:pt idx="2115">
                  <c:v>43671</c:v>
                </c:pt>
                <c:pt idx="2116">
                  <c:v>43672</c:v>
                </c:pt>
                <c:pt idx="2117">
                  <c:v>43675</c:v>
                </c:pt>
                <c:pt idx="2118">
                  <c:v>43676</c:v>
                </c:pt>
                <c:pt idx="2119">
                  <c:v>43677</c:v>
                </c:pt>
                <c:pt idx="2120">
                  <c:v>43678</c:v>
                </c:pt>
                <c:pt idx="2121">
                  <c:v>43679</c:v>
                </c:pt>
                <c:pt idx="2122">
                  <c:v>43682</c:v>
                </c:pt>
                <c:pt idx="2123">
                  <c:v>43683</c:v>
                </c:pt>
                <c:pt idx="2124">
                  <c:v>43684</c:v>
                </c:pt>
                <c:pt idx="2125">
                  <c:v>43685</c:v>
                </c:pt>
                <c:pt idx="2126">
                  <c:v>43686</c:v>
                </c:pt>
                <c:pt idx="2127">
                  <c:v>43689</c:v>
                </c:pt>
                <c:pt idx="2128">
                  <c:v>43690</c:v>
                </c:pt>
                <c:pt idx="2129">
                  <c:v>43691</c:v>
                </c:pt>
                <c:pt idx="2130">
                  <c:v>43692</c:v>
                </c:pt>
                <c:pt idx="2131">
                  <c:v>43693</c:v>
                </c:pt>
                <c:pt idx="2132">
                  <c:v>43696</c:v>
                </c:pt>
                <c:pt idx="2133">
                  <c:v>43697</c:v>
                </c:pt>
                <c:pt idx="2134">
                  <c:v>43698</c:v>
                </c:pt>
                <c:pt idx="2135">
                  <c:v>43699</c:v>
                </c:pt>
                <c:pt idx="2136">
                  <c:v>43700</c:v>
                </c:pt>
                <c:pt idx="2137">
                  <c:v>43703</c:v>
                </c:pt>
                <c:pt idx="2138">
                  <c:v>43704</c:v>
                </c:pt>
                <c:pt idx="2139">
                  <c:v>43705</c:v>
                </c:pt>
                <c:pt idx="2140">
                  <c:v>43706</c:v>
                </c:pt>
                <c:pt idx="2141">
                  <c:v>43707</c:v>
                </c:pt>
                <c:pt idx="2142">
                  <c:v>43710</c:v>
                </c:pt>
                <c:pt idx="2143">
                  <c:v>43711</c:v>
                </c:pt>
                <c:pt idx="2144">
                  <c:v>43712</c:v>
                </c:pt>
                <c:pt idx="2145">
                  <c:v>43713</c:v>
                </c:pt>
                <c:pt idx="2146">
                  <c:v>43714</c:v>
                </c:pt>
                <c:pt idx="2147">
                  <c:v>43717</c:v>
                </c:pt>
                <c:pt idx="2148">
                  <c:v>43718</c:v>
                </c:pt>
                <c:pt idx="2149">
                  <c:v>43719</c:v>
                </c:pt>
                <c:pt idx="2150">
                  <c:v>43720</c:v>
                </c:pt>
                <c:pt idx="2151">
                  <c:v>43721</c:v>
                </c:pt>
                <c:pt idx="2152">
                  <c:v>43724</c:v>
                </c:pt>
                <c:pt idx="2153">
                  <c:v>43725</c:v>
                </c:pt>
                <c:pt idx="2154">
                  <c:v>43726</c:v>
                </c:pt>
                <c:pt idx="2155">
                  <c:v>43727</c:v>
                </c:pt>
                <c:pt idx="2156">
                  <c:v>43728</c:v>
                </c:pt>
                <c:pt idx="2157">
                  <c:v>43731</c:v>
                </c:pt>
                <c:pt idx="2158">
                  <c:v>43732</c:v>
                </c:pt>
                <c:pt idx="2159">
                  <c:v>43733</c:v>
                </c:pt>
                <c:pt idx="2160">
                  <c:v>43734</c:v>
                </c:pt>
                <c:pt idx="2161">
                  <c:v>43735</c:v>
                </c:pt>
                <c:pt idx="2162">
                  <c:v>43738</c:v>
                </c:pt>
                <c:pt idx="2163">
                  <c:v>43739</c:v>
                </c:pt>
                <c:pt idx="2164">
                  <c:v>43740</c:v>
                </c:pt>
                <c:pt idx="2165">
                  <c:v>43741</c:v>
                </c:pt>
                <c:pt idx="2166">
                  <c:v>43742</c:v>
                </c:pt>
                <c:pt idx="2167">
                  <c:v>43745</c:v>
                </c:pt>
                <c:pt idx="2168">
                  <c:v>43746</c:v>
                </c:pt>
                <c:pt idx="2169">
                  <c:v>43747</c:v>
                </c:pt>
                <c:pt idx="2170">
                  <c:v>43748</c:v>
                </c:pt>
                <c:pt idx="2171">
                  <c:v>43749</c:v>
                </c:pt>
                <c:pt idx="2172">
                  <c:v>43752</c:v>
                </c:pt>
                <c:pt idx="2173">
                  <c:v>43753</c:v>
                </c:pt>
                <c:pt idx="2174">
                  <c:v>43754</c:v>
                </c:pt>
                <c:pt idx="2175">
                  <c:v>43755</c:v>
                </c:pt>
                <c:pt idx="2176">
                  <c:v>43756</c:v>
                </c:pt>
                <c:pt idx="2177">
                  <c:v>43759</c:v>
                </c:pt>
                <c:pt idx="2178">
                  <c:v>43760</c:v>
                </c:pt>
                <c:pt idx="2179">
                  <c:v>43761</c:v>
                </c:pt>
                <c:pt idx="2180">
                  <c:v>43762</c:v>
                </c:pt>
                <c:pt idx="2181">
                  <c:v>43763</c:v>
                </c:pt>
                <c:pt idx="2182">
                  <c:v>43766</c:v>
                </c:pt>
                <c:pt idx="2183">
                  <c:v>43767</c:v>
                </c:pt>
                <c:pt idx="2184">
                  <c:v>43768</c:v>
                </c:pt>
                <c:pt idx="2185">
                  <c:v>43769</c:v>
                </c:pt>
                <c:pt idx="2186">
                  <c:v>43770</c:v>
                </c:pt>
                <c:pt idx="2187">
                  <c:v>43773</c:v>
                </c:pt>
                <c:pt idx="2188">
                  <c:v>43774</c:v>
                </c:pt>
                <c:pt idx="2189">
                  <c:v>43775</c:v>
                </c:pt>
                <c:pt idx="2190">
                  <c:v>43776</c:v>
                </c:pt>
                <c:pt idx="2191">
                  <c:v>43777</c:v>
                </c:pt>
                <c:pt idx="2192">
                  <c:v>43780</c:v>
                </c:pt>
                <c:pt idx="2193">
                  <c:v>43781</c:v>
                </c:pt>
                <c:pt idx="2194">
                  <c:v>43782</c:v>
                </c:pt>
                <c:pt idx="2195">
                  <c:v>43783</c:v>
                </c:pt>
                <c:pt idx="2196">
                  <c:v>43787</c:v>
                </c:pt>
                <c:pt idx="2197">
                  <c:v>43788</c:v>
                </c:pt>
                <c:pt idx="2198">
                  <c:v>43790</c:v>
                </c:pt>
                <c:pt idx="2199">
                  <c:v>43791</c:v>
                </c:pt>
                <c:pt idx="2200">
                  <c:v>43794</c:v>
                </c:pt>
                <c:pt idx="2201">
                  <c:v>43795</c:v>
                </c:pt>
                <c:pt idx="2202">
                  <c:v>43796</c:v>
                </c:pt>
                <c:pt idx="2203">
                  <c:v>43797</c:v>
                </c:pt>
                <c:pt idx="2204">
                  <c:v>43798</c:v>
                </c:pt>
                <c:pt idx="2205">
                  <c:v>43801</c:v>
                </c:pt>
                <c:pt idx="2206">
                  <c:v>43802</c:v>
                </c:pt>
                <c:pt idx="2207">
                  <c:v>43803</c:v>
                </c:pt>
                <c:pt idx="2208">
                  <c:v>43804</c:v>
                </c:pt>
                <c:pt idx="2209">
                  <c:v>43805</c:v>
                </c:pt>
                <c:pt idx="2210">
                  <c:v>43808</c:v>
                </c:pt>
                <c:pt idx="2211">
                  <c:v>43809</c:v>
                </c:pt>
                <c:pt idx="2212">
                  <c:v>43810</c:v>
                </c:pt>
                <c:pt idx="2213">
                  <c:v>43811</c:v>
                </c:pt>
                <c:pt idx="2214">
                  <c:v>43812</c:v>
                </c:pt>
                <c:pt idx="2215">
                  <c:v>43815</c:v>
                </c:pt>
                <c:pt idx="2216">
                  <c:v>43816</c:v>
                </c:pt>
                <c:pt idx="2217">
                  <c:v>43817</c:v>
                </c:pt>
                <c:pt idx="2218">
                  <c:v>43818</c:v>
                </c:pt>
                <c:pt idx="2219">
                  <c:v>43819</c:v>
                </c:pt>
                <c:pt idx="2220">
                  <c:v>43822</c:v>
                </c:pt>
                <c:pt idx="2221">
                  <c:v>43825</c:v>
                </c:pt>
                <c:pt idx="2222">
                  <c:v>43826</c:v>
                </c:pt>
                <c:pt idx="2223">
                  <c:v>43829</c:v>
                </c:pt>
                <c:pt idx="2224">
                  <c:v>43832</c:v>
                </c:pt>
                <c:pt idx="2225">
                  <c:v>43833</c:v>
                </c:pt>
                <c:pt idx="2226">
                  <c:v>43836</c:v>
                </c:pt>
                <c:pt idx="2227">
                  <c:v>43837</c:v>
                </c:pt>
                <c:pt idx="2228">
                  <c:v>43838</c:v>
                </c:pt>
                <c:pt idx="2229">
                  <c:v>43839</c:v>
                </c:pt>
                <c:pt idx="2230">
                  <c:v>43840</c:v>
                </c:pt>
                <c:pt idx="2231">
                  <c:v>43843</c:v>
                </c:pt>
                <c:pt idx="2232">
                  <c:v>43844</c:v>
                </c:pt>
                <c:pt idx="2233">
                  <c:v>43845</c:v>
                </c:pt>
                <c:pt idx="2234">
                  <c:v>43846</c:v>
                </c:pt>
                <c:pt idx="2235">
                  <c:v>43847</c:v>
                </c:pt>
                <c:pt idx="2236">
                  <c:v>43850</c:v>
                </c:pt>
                <c:pt idx="2237">
                  <c:v>43851</c:v>
                </c:pt>
                <c:pt idx="2238">
                  <c:v>43852</c:v>
                </c:pt>
                <c:pt idx="2239">
                  <c:v>43853</c:v>
                </c:pt>
                <c:pt idx="2240">
                  <c:v>43854</c:v>
                </c:pt>
                <c:pt idx="2241">
                  <c:v>43857</c:v>
                </c:pt>
                <c:pt idx="2242">
                  <c:v>43858</c:v>
                </c:pt>
                <c:pt idx="2243">
                  <c:v>43859</c:v>
                </c:pt>
                <c:pt idx="2244">
                  <c:v>43860</c:v>
                </c:pt>
                <c:pt idx="2245">
                  <c:v>43861</c:v>
                </c:pt>
                <c:pt idx="2246">
                  <c:v>43864</c:v>
                </c:pt>
                <c:pt idx="2247">
                  <c:v>43865</c:v>
                </c:pt>
                <c:pt idx="2248">
                  <c:v>43866</c:v>
                </c:pt>
                <c:pt idx="2249">
                  <c:v>43867</c:v>
                </c:pt>
                <c:pt idx="2250">
                  <c:v>43868</c:v>
                </c:pt>
                <c:pt idx="2251">
                  <c:v>43871</c:v>
                </c:pt>
                <c:pt idx="2252">
                  <c:v>43872</c:v>
                </c:pt>
                <c:pt idx="2253">
                  <c:v>43873</c:v>
                </c:pt>
                <c:pt idx="2254">
                  <c:v>43874</c:v>
                </c:pt>
                <c:pt idx="2255">
                  <c:v>43875</c:v>
                </c:pt>
                <c:pt idx="2256">
                  <c:v>43878</c:v>
                </c:pt>
                <c:pt idx="2257">
                  <c:v>43879</c:v>
                </c:pt>
                <c:pt idx="2258">
                  <c:v>43880</c:v>
                </c:pt>
                <c:pt idx="2259">
                  <c:v>43881</c:v>
                </c:pt>
                <c:pt idx="2260">
                  <c:v>43882</c:v>
                </c:pt>
                <c:pt idx="2261">
                  <c:v>43887</c:v>
                </c:pt>
                <c:pt idx="2262">
                  <c:v>43888</c:v>
                </c:pt>
                <c:pt idx="2263">
                  <c:v>43889</c:v>
                </c:pt>
                <c:pt idx="2264">
                  <c:v>43892</c:v>
                </c:pt>
                <c:pt idx="2265">
                  <c:v>43893</c:v>
                </c:pt>
                <c:pt idx="2266">
                  <c:v>43894</c:v>
                </c:pt>
                <c:pt idx="2267">
                  <c:v>43895</c:v>
                </c:pt>
                <c:pt idx="2268">
                  <c:v>43896</c:v>
                </c:pt>
                <c:pt idx="2269">
                  <c:v>43899</c:v>
                </c:pt>
                <c:pt idx="2270">
                  <c:v>43900</c:v>
                </c:pt>
                <c:pt idx="2271">
                  <c:v>43901</c:v>
                </c:pt>
                <c:pt idx="2272">
                  <c:v>43902</c:v>
                </c:pt>
                <c:pt idx="2273">
                  <c:v>43903</c:v>
                </c:pt>
                <c:pt idx="2274">
                  <c:v>43906</c:v>
                </c:pt>
                <c:pt idx="2275">
                  <c:v>43907</c:v>
                </c:pt>
                <c:pt idx="2276">
                  <c:v>43908</c:v>
                </c:pt>
                <c:pt idx="2277">
                  <c:v>43909</c:v>
                </c:pt>
                <c:pt idx="2278">
                  <c:v>43910</c:v>
                </c:pt>
                <c:pt idx="2279">
                  <c:v>43913</c:v>
                </c:pt>
                <c:pt idx="2280">
                  <c:v>43914</c:v>
                </c:pt>
                <c:pt idx="2281">
                  <c:v>43915</c:v>
                </c:pt>
                <c:pt idx="2282">
                  <c:v>43916</c:v>
                </c:pt>
                <c:pt idx="2283">
                  <c:v>43917</c:v>
                </c:pt>
                <c:pt idx="2284">
                  <c:v>43920</c:v>
                </c:pt>
                <c:pt idx="2285">
                  <c:v>43921</c:v>
                </c:pt>
                <c:pt idx="2286">
                  <c:v>43922</c:v>
                </c:pt>
                <c:pt idx="2287">
                  <c:v>43923</c:v>
                </c:pt>
                <c:pt idx="2288">
                  <c:v>43924</c:v>
                </c:pt>
                <c:pt idx="2289">
                  <c:v>43927</c:v>
                </c:pt>
                <c:pt idx="2290">
                  <c:v>43928</c:v>
                </c:pt>
                <c:pt idx="2291">
                  <c:v>43929</c:v>
                </c:pt>
                <c:pt idx="2292">
                  <c:v>43930</c:v>
                </c:pt>
                <c:pt idx="2293">
                  <c:v>43934</c:v>
                </c:pt>
                <c:pt idx="2294">
                  <c:v>43935</c:v>
                </c:pt>
                <c:pt idx="2295">
                  <c:v>43936</c:v>
                </c:pt>
                <c:pt idx="2296">
                  <c:v>43937</c:v>
                </c:pt>
                <c:pt idx="2297">
                  <c:v>43938</c:v>
                </c:pt>
                <c:pt idx="2298">
                  <c:v>43941</c:v>
                </c:pt>
                <c:pt idx="2299">
                  <c:v>43943</c:v>
                </c:pt>
                <c:pt idx="2300">
                  <c:v>43944</c:v>
                </c:pt>
                <c:pt idx="2301">
                  <c:v>43945</c:v>
                </c:pt>
                <c:pt idx="2302">
                  <c:v>43948</c:v>
                </c:pt>
                <c:pt idx="2303">
                  <c:v>43949</c:v>
                </c:pt>
                <c:pt idx="2304">
                  <c:v>43950</c:v>
                </c:pt>
                <c:pt idx="2305">
                  <c:v>43951</c:v>
                </c:pt>
                <c:pt idx="2306">
                  <c:v>43955</c:v>
                </c:pt>
                <c:pt idx="2307">
                  <c:v>43956</c:v>
                </c:pt>
                <c:pt idx="2308">
                  <c:v>43957</c:v>
                </c:pt>
                <c:pt idx="2309">
                  <c:v>43958</c:v>
                </c:pt>
                <c:pt idx="2310">
                  <c:v>43959</c:v>
                </c:pt>
                <c:pt idx="2311">
                  <c:v>43962</c:v>
                </c:pt>
                <c:pt idx="2312">
                  <c:v>43963</c:v>
                </c:pt>
                <c:pt idx="2313">
                  <c:v>43964</c:v>
                </c:pt>
                <c:pt idx="2314">
                  <c:v>43965</c:v>
                </c:pt>
                <c:pt idx="2315">
                  <c:v>43966</c:v>
                </c:pt>
                <c:pt idx="2316">
                  <c:v>43969</c:v>
                </c:pt>
                <c:pt idx="2317">
                  <c:v>43970</c:v>
                </c:pt>
                <c:pt idx="2318">
                  <c:v>43971</c:v>
                </c:pt>
                <c:pt idx="2319">
                  <c:v>43972</c:v>
                </c:pt>
                <c:pt idx="2320">
                  <c:v>43973</c:v>
                </c:pt>
                <c:pt idx="2321">
                  <c:v>43976</c:v>
                </c:pt>
                <c:pt idx="2322">
                  <c:v>43977</c:v>
                </c:pt>
                <c:pt idx="2323">
                  <c:v>43978</c:v>
                </c:pt>
                <c:pt idx="2324">
                  <c:v>43979</c:v>
                </c:pt>
                <c:pt idx="2325">
                  <c:v>43980</c:v>
                </c:pt>
                <c:pt idx="2326">
                  <c:v>43983</c:v>
                </c:pt>
                <c:pt idx="2327">
                  <c:v>43984</c:v>
                </c:pt>
                <c:pt idx="2328">
                  <c:v>43985</c:v>
                </c:pt>
                <c:pt idx="2329">
                  <c:v>43986</c:v>
                </c:pt>
                <c:pt idx="2330">
                  <c:v>43987</c:v>
                </c:pt>
                <c:pt idx="2331">
                  <c:v>43990</c:v>
                </c:pt>
                <c:pt idx="2332">
                  <c:v>43991</c:v>
                </c:pt>
                <c:pt idx="2333">
                  <c:v>43992</c:v>
                </c:pt>
                <c:pt idx="2334">
                  <c:v>43994</c:v>
                </c:pt>
                <c:pt idx="2335">
                  <c:v>43997</c:v>
                </c:pt>
                <c:pt idx="2336">
                  <c:v>43998</c:v>
                </c:pt>
                <c:pt idx="2337">
                  <c:v>43999</c:v>
                </c:pt>
                <c:pt idx="2338">
                  <c:v>44000</c:v>
                </c:pt>
                <c:pt idx="2339">
                  <c:v>44001</c:v>
                </c:pt>
                <c:pt idx="2340">
                  <c:v>44004</c:v>
                </c:pt>
                <c:pt idx="2341">
                  <c:v>44005</c:v>
                </c:pt>
                <c:pt idx="2342">
                  <c:v>44006</c:v>
                </c:pt>
                <c:pt idx="2343">
                  <c:v>44007</c:v>
                </c:pt>
                <c:pt idx="2344">
                  <c:v>44008</c:v>
                </c:pt>
                <c:pt idx="2345">
                  <c:v>44011</c:v>
                </c:pt>
                <c:pt idx="2346">
                  <c:v>44012</c:v>
                </c:pt>
                <c:pt idx="2347">
                  <c:v>44013</c:v>
                </c:pt>
                <c:pt idx="2348">
                  <c:v>44014</c:v>
                </c:pt>
                <c:pt idx="2349">
                  <c:v>44015</c:v>
                </c:pt>
                <c:pt idx="2350">
                  <c:v>44018</c:v>
                </c:pt>
                <c:pt idx="2351">
                  <c:v>44019</c:v>
                </c:pt>
                <c:pt idx="2352">
                  <c:v>44020</c:v>
                </c:pt>
                <c:pt idx="2353">
                  <c:v>44021</c:v>
                </c:pt>
                <c:pt idx="2354">
                  <c:v>44022</c:v>
                </c:pt>
                <c:pt idx="2355">
                  <c:v>44025</c:v>
                </c:pt>
                <c:pt idx="2356">
                  <c:v>44026</c:v>
                </c:pt>
                <c:pt idx="2357">
                  <c:v>44027</c:v>
                </c:pt>
                <c:pt idx="2358">
                  <c:v>44028</c:v>
                </c:pt>
                <c:pt idx="2359">
                  <c:v>44029</c:v>
                </c:pt>
                <c:pt idx="2360">
                  <c:v>44032</c:v>
                </c:pt>
                <c:pt idx="2361">
                  <c:v>44033</c:v>
                </c:pt>
                <c:pt idx="2362">
                  <c:v>44034</c:v>
                </c:pt>
                <c:pt idx="2363">
                  <c:v>44035</c:v>
                </c:pt>
                <c:pt idx="2364">
                  <c:v>44036</c:v>
                </c:pt>
                <c:pt idx="2365">
                  <c:v>44039</c:v>
                </c:pt>
                <c:pt idx="2366">
                  <c:v>44040</c:v>
                </c:pt>
                <c:pt idx="2367">
                  <c:v>44041</c:v>
                </c:pt>
                <c:pt idx="2368">
                  <c:v>44042</c:v>
                </c:pt>
                <c:pt idx="2369">
                  <c:v>44043</c:v>
                </c:pt>
                <c:pt idx="2370">
                  <c:v>44046</c:v>
                </c:pt>
                <c:pt idx="2371">
                  <c:v>44047</c:v>
                </c:pt>
                <c:pt idx="2372">
                  <c:v>44048</c:v>
                </c:pt>
                <c:pt idx="2373">
                  <c:v>44049</c:v>
                </c:pt>
                <c:pt idx="2374">
                  <c:v>44050</c:v>
                </c:pt>
                <c:pt idx="2375">
                  <c:v>44053</c:v>
                </c:pt>
                <c:pt idx="2376">
                  <c:v>44054</c:v>
                </c:pt>
                <c:pt idx="2377">
                  <c:v>44055</c:v>
                </c:pt>
                <c:pt idx="2378">
                  <c:v>44056</c:v>
                </c:pt>
                <c:pt idx="2379">
                  <c:v>44057</c:v>
                </c:pt>
                <c:pt idx="2380">
                  <c:v>44060</c:v>
                </c:pt>
                <c:pt idx="2381">
                  <c:v>44061</c:v>
                </c:pt>
                <c:pt idx="2382">
                  <c:v>44062</c:v>
                </c:pt>
                <c:pt idx="2383">
                  <c:v>44063</c:v>
                </c:pt>
                <c:pt idx="2384">
                  <c:v>44064</c:v>
                </c:pt>
                <c:pt idx="2385">
                  <c:v>44067</c:v>
                </c:pt>
                <c:pt idx="2386">
                  <c:v>44068</c:v>
                </c:pt>
                <c:pt idx="2387">
                  <c:v>44069</c:v>
                </c:pt>
                <c:pt idx="2388">
                  <c:v>44070</c:v>
                </c:pt>
                <c:pt idx="2389">
                  <c:v>44071</c:v>
                </c:pt>
                <c:pt idx="2390">
                  <c:v>44074</c:v>
                </c:pt>
                <c:pt idx="2391">
                  <c:v>44075</c:v>
                </c:pt>
                <c:pt idx="2392">
                  <c:v>44076</c:v>
                </c:pt>
                <c:pt idx="2393">
                  <c:v>44077</c:v>
                </c:pt>
                <c:pt idx="2394">
                  <c:v>44078</c:v>
                </c:pt>
                <c:pt idx="2395">
                  <c:v>44082</c:v>
                </c:pt>
                <c:pt idx="2396">
                  <c:v>44083</c:v>
                </c:pt>
                <c:pt idx="2397">
                  <c:v>44084</c:v>
                </c:pt>
                <c:pt idx="2398">
                  <c:v>44085</c:v>
                </c:pt>
                <c:pt idx="2399">
                  <c:v>44088</c:v>
                </c:pt>
                <c:pt idx="2400">
                  <c:v>44089</c:v>
                </c:pt>
                <c:pt idx="2401">
                  <c:v>44090</c:v>
                </c:pt>
                <c:pt idx="2402">
                  <c:v>44091</c:v>
                </c:pt>
                <c:pt idx="2403">
                  <c:v>44092</c:v>
                </c:pt>
                <c:pt idx="2404">
                  <c:v>44095</c:v>
                </c:pt>
                <c:pt idx="2405">
                  <c:v>44096</c:v>
                </c:pt>
                <c:pt idx="2406">
                  <c:v>44097</c:v>
                </c:pt>
                <c:pt idx="2407">
                  <c:v>44098</c:v>
                </c:pt>
                <c:pt idx="2408">
                  <c:v>44099</c:v>
                </c:pt>
                <c:pt idx="2409">
                  <c:v>44102</c:v>
                </c:pt>
                <c:pt idx="2410">
                  <c:v>44103</c:v>
                </c:pt>
                <c:pt idx="2411">
                  <c:v>44104</c:v>
                </c:pt>
                <c:pt idx="2412">
                  <c:v>44105</c:v>
                </c:pt>
                <c:pt idx="2413">
                  <c:v>44106</c:v>
                </c:pt>
                <c:pt idx="2414">
                  <c:v>44109</c:v>
                </c:pt>
                <c:pt idx="2415">
                  <c:v>44110</c:v>
                </c:pt>
                <c:pt idx="2416">
                  <c:v>44111</c:v>
                </c:pt>
                <c:pt idx="2417">
                  <c:v>44112</c:v>
                </c:pt>
                <c:pt idx="2418">
                  <c:v>44113</c:v>
                </c:pt>
                <c:pt idx="2419">
                  <c:v>44117</c:v>
                </c:pt>
                <c:pt idx="2420">
                  <c:v>44118</c:v>
                </c:pt>
                <c:pt idx="2421">
                  <c:v>44119</c:v>
                </c:pt>
                <c:pt idx="2422">
                  <c:v>44120</c:v>
                </c:pt>
                <c:pt idx="2423">
                  <c:v>44123</c:v>
                </c:pt>
                <c:pt idx="2424">
                  <c:v>44124</c:v>
                </c:pt>
                <c:pt idx="2425">
                  <c:v>44125</c:v>
                </c:pt>
                <c:pt idx="2426">
                  <c:v>44126</c:v>
                </c:pt>
                <c:pt idx="2427">
                  <c:v>44127</c:v>
                </c:pt>
                <c:pt idx="2428">
                  <c:v>44130</c:v>
                </c:pt>
                <c:pt idx="2429">
                  <c:v>44131</c:v>
                </c:pt>
                <c:pt idx="2430">
                  <c:v>44132</c:v>
                </c:pt>
                <c:pt idx="2431">
                  <c:v>44133</c:v>
                </c:pt>
                <c:pt idx="2432">
                  <c:v>44134</c:v>
                </c:pt>
                <c:pt idx="2433">
                  <c:v>44138</c:v>
                </c:pt>
                <c:pt idx="2434">
                  <c:v>44139</c:v>
                </c:pt>
                <c:pt idx="2435">
                  <c:v>44140</c:v>
                </c:pt>
                <c:pt idx="2436">
                  <c:v>44141</c:v>
                </c:pt>
                <c:pt idx="2437">
                  <c:v>44144</c:v>
                </c:pt>
                <c:pt idx="2438">
                  <c:v>44145</c:v>
                </c:pt>
                <c:pt idx="2439">
                  <c:v>44146</c:v>
                </c:pt>
                <c:pt idx="2440">
                  <c:v>44147</c:v>
                </c:pt>
                <c:pt idx="2441">
                  <c:v>44148</c:v>
                </c:pt>
                <c:pt idx="2442">
                  <c:v>44151</c:v>
                </c:pt>
                <c:pt idx="2443">
                  <c:v>44152</c:v>
                </c:pt>
                <c:pt idx="2444">
                  <c:v>44153</c:v>
                </c:pt>
                <c:pt idx="2445">
                  <c:v>44154</c:v>
                </c:pt>
                <c:pt idx="2446">
                  <c:v>44155</c:v>
                </c:pt>
                <c:pt idx="2447">
                  <c:v>44158</c:v>
                </c:pt>
                <c:pt idx="2448">
                  <c:v>44159</c:v>
                </c:pt>
                <c:pt idx="2449">
                  <c:v>44160</c:v>
                </c:pt>
                <c:pt idx="2450">
                  <c:v>44161</c:v>
                </c:pt>
                <c:pt idx="2451">
                  <c:v>44162</c:v>
                </c:pt>
                <c:pt idx="2452">
                  <c:v>44165</c:v>
                </c:pt>
                <c:pt idx="2453">
                  <c:v>44166</c:v>
                </c:pt>
                <c:pt idx="2454">
                  <c:v>44167</c:v>
                </c:pt>
                <c:pt idx="2455">
                  <c:v>44168</c:v>
                </c:pt>
                <c:pt idx="2456">
                  <c:v>44169</c:v>
                </c:pt>
                <c:pt idx="2457">
                  <c:v>44172</c:v>
                </c:pt>
                <c:pt idx="2458">
                  <c:v>44173</c:v>
                </c:pt>
                <c:pt idx="2459">
                  <c:v>44174</c:v>
                </c:pt>
                <c:pt idx="2460">
                  <c:v>44175</c:v>
                </c:pt>
                <c:pt idx="2461">
                  <c:v>44176</c:v>
                </c:pt>
                <c:pt idx="2462">
                  <c:v>44179</c:v>
                </c:pt>
                <c:pt idx="2463">
                  <c:v>44180</c:v>
                </c:pt>
                <c:pt idx="2464">
                  <c:v>44181</c:v>
                </c:pt>
                <c:pt idx="2465">
                  <c:v>44182</c:v>
                </c:pt>
                <c:pt idx="2466">
                  <c:v>44183</c:v>
                </c:pt>
                <c:pt idx="2467">
                  <c:v>44186</c:v>
                </c:pt>
                <c:pt idx="2468">
                  <c:v>44187</c:v>
                </c:pt>
                <c:pt idx="2469">
                  <c:v>44188</c:v>
                </c:pt>
                <c:pt idx="2470">
                  <c:v>44193</c:v>
                </c:pt>
                <c:pt idx="2471">
                  <c:v>44194</c:v>
                </c:pt>
                <c:pt idx="2472">
                  <c:v>44195</c:v>
                </c:pt>
                <c:pt idx="2473">
                  <c:v>44200</c:v>
                </c:pt>
                <c:pt idx="2474">
                  <c:v>44201</c:v>
                </c:pt>
                <c:pt idx="2475">
                  <c:v>44202</c:v>
                </c:pt>
                <c:pt idx="2476">
                  <c:v>44203</c:v>
                </c:pt>
                <c:pt idx="2477">
                  <c:v>44204</c:v>
                </c:pt>
                <c:pt idx="2478">
                  <c:v>44207</c:v>
                </c:pt>
                <c:pt idx="2479">
                  <c:v>44208</c:v>
                </c:pt>
                <c:pt idx="2480">
                  <c:v>44209</c:v>
                </c:pt>
                <c:pt idx="2481">
                  <c:v>44210</c:v>
                </c:pt>
                <c:pt idx="2482">
                  <c:v>44211</c:v>
                </c:pt>
                <c:pt idx="2483">
                  <c:v>44214</c:v>
                </c:pt>
                <c:pt idx="2484">
                  <c:v>44215</c:v>
                </c:pt>
                <c:pt idx="2485">
                  <c:v>44216</c:v>
                </c:pt>
                <c:pt idx="2486">
                  <c:v>44217</c:v>
                </c:pt>
                <c:pt idx="2487">
                  <c:v>44218</c:v>
                </c:pt>
                <c:pt idx="2488">
                  <c:v>44222</c:v>
                </c:pt>
                <c:pt idx="2489">
                  <c:v>44223</c:v>
                </c:pt>
                <c:pt idx="2490">
                  <c:v>44224</c:v>
                </c:pt>
                <c:pt idx="2491">
                  <c:v>44225</c:v>
                </c:pt>
                <c:pt idx="2492">
                  <c:v>44228</c:v>
                </c:pt>
                <c:pt idx="2493">
                  <c:v>44229</c:v>
                </c:pt>
                <c:pt idx="2494">
                  <c:v>44230</c:v>
                </c:pt>
                <c:pt idx="2495">
                  <c:v>44231</c:v>
                </c:pt>
                <c:pt idx="2496">
                  <c:v>44232</c:v>
                </c:pt>
                <c:pt idx="2497">
                  <c:v>44235</c:v>
                </c:pt>
                <c:pt idx="2498">
                  <c:v>44236</c:v>
                </c:pt>
                <c:pt idx="2499">
                  <c:v>44237</c:v>
                </c:pt>
                <c:pt idx="2500">
                  <c:v>44238</c:v>
                </c:pt>
                <c:pt idx="2501">
                  <c:v>44239</c:v>
                </c:pt>
                <c:pt idx="2502">
                  <c:v>44244</c:v>
                </c:pt>
                <c:pt idx="2503">
                  <c:v>44245</c:v>
                </c:pt>
                <c:pt idx="2504">
                  <c:v>44246</c:v>
                </c:pt>
                <c:pt idx="2505">
                  <c:v>44249</c:v>
                </c:pt>
                <c:pt idx="2506">
                  <c:v>44250</c:v>
                </c:pt>
                <c:pt idx="2507">
                  <c:v>44251</c:v>
                </c:pt>
                <c:pt idx="2508">
                  <c:v>44252</c:v>
                </c:pt>
                <c:pt idx="2509">
                  <c:v>44253</c:v>
                </c:pt>
                <c:pt idx="2510">
                  <c:v>44256</c:v>
                </c:pt>
                <c:pt idx="2511">
                  <c:v>44257</c:v>
                </c:pt>
                <c:pt idx="2512">
                  <c:v>44258</c:v>
                </c:pt>
                <c:pt idx="2513">
                  <c:v>44259</c:v>
                </c:pt>
                <c:pt idx="2514">
                  <c:v>44260</c:v>
                </c:pt>
                <c:pt idx="2515">
                  <c:v>44263</c:v>
                </c:pt>
                <c:pt idx="2516">
                  <c:v>44264</c:v>
                </c:pt>
                <c:pt idx="2517">
                  <c:v>44265</c:v>
                </c:pt>
                <c:pt idx="2518">
                  <c:v>44266</c:v>
                </c:pt>
                <c:pt idx="2519">
                  <c:v>44267</c:v>
                </c:pt>
                <c:pt idx="2520">
                  <c:v>44270</c:v>
                </c:pt>
                <c:pt idx="2521">
                  <c:v>44271</c:v>
                </c:pt>
                <c:pt idx="2522">
                  <c:v>44272</c:v>
                </c:pt>
                <c:pt idx="2523">
                  <c:v>44273</c:v>
                </c:pt>
                <c:pt idx="2524">
                  <c:v>44274</c:v>
                </c:pt>
                <c:pt idx="2525">
                  <c:v>44277</c:v>
                </c:pt>
                <c:pt idx="2526">
                  <c:v>44278</c:v>
                </c:pt>
                <c:pt idx="2527">
                  <c:v>44279</c:v>
                </c:pt>
                <c:pt idx="2528">
                  <c:v>44280</c:v>
                </c:pt>
                <c:pt idx="2529">
                  <c:v>44281</c:v>
                </c:pt>
                <c:pt idx="2530">
                  <c:v>44284</c:v>
                </c:pt>
                <c:pt idx="2531">
                  <c:v>44285</c:v>
                </c:pt>
                <c:pt idx="2532">
                  <c:v>44286</c:v>
                </c:pt>
                <c:pt idx="2533">
                  <c:v>44287</c:v>
                </c:pt>
                <c:pt idx="2534">
                  <c:v>44291</c:v>
                </c:pt>
                <c:pt idx="2535">
                  <c:v>44292</c:v>
                </c:pt>
                <c:pt idx="2536">
                  <c:v>44293</c:v>
                </c:pt>
                <c:pt idx="2537">
                  <c:v>44294</c:v>
                </c:pt>
                <c:pt idx="2538">
                  <c:v>44295</c:v>
                </c:pt>
                <c:pt idx="2539">
                  <c:v>44298</c:v>
                </c:pt>
                <c:pt idx="2540">
                  <c:v>44299</c:v>
                </c:pt>
                <c:pt idx="2541">
                  <c:v>44300</c:v>
                </c:pt>
                <c:pt idx="2542">
                  <c:v>44301</c:v>
                </c:pt>
                <c:pt idx="2543">
                  <c:v>44302</c:v>
                </c:pt>
                <c:pt idx="2544">
                  <c:v>44305</c:v>
                </c:pt>
                <c:pt idx="2545">
                  <c:v>44306</c:v>
                </c:pt>
                <c:pt idx="2546">
                  <c:v>44308</c:v>
                </c:pt>
                <c:pt idx="2547">
                  <c:v>44309</c:v>
                </c:pt>
                <c:pt idx="2548">
                  <c:v>44312</c:v>
                </c:pt>
                <c:pt idx="2549">
                  <c:v>44313</c:v>
                </c:pt>
                <c:pt idx="2550">
                  <c:v>44314</c:v>
                </c:pt>
                <c:pt idx="2551">
                  <c:v>44315</c:v>
                </c:pt>
                <c:pt idx="2552">
                  <c:v>44316</c:v>
                </c:pt>
                <c:pt idx="2553">
                  <c:v>44319</c:v>
                </c:pt>
                <c:pt idx="2554">
                  <c:v>44320</c:v>
                </c:pt>
                <c:pt idx="2555">
                  <c:v>44321</c:v>
                </c:pt>
                <c:pt idx="2556">
                  <c:v>44322</c:v>
                </c:pt>
                <c:pt idx="2557">
                  <c:v>44323</c:v>
                </c:pt>
                <c:pt idx="2558">
                  <c:v>44326</c:v>
                </c:pt>
                <c:pt idx="2559">
                  <c:v>44327</c:v>
                </c:pt>
                <c:pt idx="2560">
                  <c:v>44328</c:v>
                </c:pt>
                <c:pt idx="2561">
                  <c:v>44329</c:v>
                </c:pt>
                <c:pt idx="2562">
                  <c:v>44330</c:v>
                </c:pt>
                <c:pt idx="2563">
                  <c:v>44333</c:v>
                </c:pt>
                <c:pt idx="2564">
                  <c:v>44334</c:v>
                </c:pt>
                <c:pt idx="2565">
                  <c:v>44335</c:v>
                </c:pt>
                <c:pt idx="2566">
                  <c:v>44336</c:v>
                </c:pt>
                <c:pt idx="2567">
                  <c:v>44337</c:v>
                </c:pt>
                <c:pt idx="2568">
                  <c:v>44340</c:v>
                </c:pt>
                <c:pt idx="2569">
                  <c:v>44341</c:v>
                </c:pt>
                <c:pt idx="2570">
                  <c:v>44342</c:v>
                </c:pt>
                <c:pt idx="2571">
                  <c:v>44343</c:v>
                </c:pt>
                <c:pt idx="2572">
                  <c:v>44344</c:v>
                </c:pt>
                <c:pt idx="2573">
                  <c:v>44347</c:v>
                </c:pt>
                <c:pt idx="2574">
                  <c:v>44348</c:v>
                </c:pt>
                <c:pt idx="2575">
                  <c:v>44349</c:v>
                </c:pt>
                <c:pt idx="2576">
                  <c:v>44351</c:v>
                </c:pt>
                <c:pt idx="2577">
                  <c:v>44354</c:v>
                </c:pt>
                <c:pt idx="2578">
                  <c:v>44355</c:v>
                </c:pt>
                <c:pt idx="2579">
                  <c:v>44356</c:v>
                </c:pt>
                <c:pt idx="2580">
                  <c:v>44357</c:v>
                </c:pt>
                <c:pt idx="2581">
                  <c:v>44358</c:v>
                </c:pt>
                <c:pt idx="2582">
                  <c:v>44361</c:v>
                </c:pt>
                <c:pt idx="2583">
                  <c:v>44362</c:v>
                </c:pt>
                <c:pt idx="2584">
                  <c:v>44363</c:v>
                </c:pt>
                <c:pt idx="2585">
                  <c:v>44364</c:v>
                </c:pt>
                <c:pt idx="2586">
                  <c:v>44365</c:v>
                </c:pt>
                <c:pt idx="2587">
                  <c:v>44368</c:v>
                </c:pt>
                <c:pt idx="2588">
                  <c:v>44369</c:v>
                </c:pt>
                <c:pt idx="2589">
                  <c:v>44370</c:v>
                </c:pt>
                <c:pt idx="2590">
                  <c:v>44371</c:v>
                </c:pt>
                <c:pt idx="2591">
                  <c:v>44372</c:v>
                </c:pt>
                <c:pt idx="2592">
                  <c:v>44375</c:v>
                </c:pt>
                <c:pt idx="2593">
                  <c:v>44376</c:v>
                </c:pt>
                <c:pt idx="2594">
                  <c:v>44377</c:v>
                </c:pt>
                <c:pt idx="2595">
                  <c:v>44378</c:v>
                </c:pt>
                <c:pt idx="2596">
                  <c:v>44379</c:v>
                </c:pt>
                <c:pt idx="2597">
                  <c:v>44382</c:v>
                </c:pt>
                <c:pt idx="2598">
                  <c:v>44383</c:v>
                </c:pt>
                <c:pt idx="2599">
                  <c:v>44384</c:v>
                </c:pt>
                <c:pt idx="2600">
                  <c:v>44385</c:v>
                </c:pt>
                <c:pt idx="2601">
                  <c:v>44389</c:v>
                </c:pt>
                <c:pt idx="2602">
                  <c:v>44390</c:v>
                </c:pt>
                <c:pt idx="2603">
                  <c:v>44391</c:v>
                </c:pt>
                <c:pt idx="2604">
                  <c:v>44392</c:v>
                </c:pt>
                <c:pt idx="2605">
                  <c:v>44393</c:v>
                </c:pt>
                <c:pt idx="2606">
                  <c:v>44396</c:v>
                </c:pt>
                <c:pt idx="2607">
                  <c:v>44397</c:v>
                </c:pt>
                <c:pt idx="2608">
                  <c:v>44398</c:v>
                </c:pt>
                <c:pt idx="2609">
                  <c:v>44399</c:v>
                </c:pt>
                <c:pt idx="2610">
                  <c:v>44400</c:v>
                </c:pt>
                <c:pt idx="2611">
                  <c:v>44403</c:v>
                </c:pt>
                <c:pt idx="2612">
                  <c:v>44404</c:v>
                </c:pt>
                <c:pt idx="2613">
                  <c:v>44405</c:v>
                </c:pt>
                <c:pt idx="2614">
                  <c:v>44406</c:v>
                </c:pt>
                <c:pt idx="2615">
                  <c:v>44407</c:v>
                </c:pt>
                <c:pt idx="2616">
                  <c:v>44410</c:v>
                </c:pt>
                <c:pt idx="2617">
                  <c:v>44411</c:v>
                </c:pt>
                <c:pt idx="2618">
                  <c:v>44412</c:v>
                </c:pt>
                <c:pt idx="2619">
                  <c:v>44413</c:v>
                </c:pt>
                <c:pt idx="2620">
                  <c:v>44414</c:v>
                </c:pt>
                <c:pt idx="2621">
                  <c:v>44417</c:v>
                </c:pt>
                <c:pt idx="2622">
                  <c:v>44418</c:v>
                </c:pt>
                <c:pt idx="2623">
                  <c:v>44419</c:v>
                </c:pt>
                <c:pt idx="2624">
                  <c:v>44420</c:v>
                </c:pt>
                <c:pt idx="2625">
                  <c:v>44421</c:v>
                </c:pt>
                <c:pt idx="2626">
                  <c:v>44424</c:v>
                </c:pt>
                <c:pt idx="2627">
                  <c:v>44425</c:v>
                </c:pt>
                <c:pt idx="2628">
                  <c:v>44426</c:v>
                </c:pt>
                <c:pt idx="2629">
                  <c:v>44427</c:v>
                </c:pt>
                <c:pt idx="2630">
                  <c:v>44428</c:v>
                </c:pt>
                <c:pt idx="2631">
                  <c:v>44431</c:v>
                </c:pt>
                <c:pt idx="2632">
                  <c:v>44432</c:v>
                </c:pt>
                <c:pt idx="2633">
                  <c:v>44433</c:v>
                </c:pt>
                <c:pt idx="2634">
                  <c:v>44434</c:v>
                </c:pt>
                <c:pt idx="2635">
                  <c:v>44435</c:v>
                </c:pt>
                <c:pt idx="2636">
                  <c:v>44438</c:v>
                </c:pt>
                <c:pt idx="2637">
                  <c:v>44439</c:v>
                </c:pt>
                <c:pt idx="2638">
                  <c:v>44440</c:v>
                </c:pt>
                <c:pt idx="2639">
                  <c:v>44441</c:v>
                </c:pt>
                <c:pt idx="2640">
                  <c:v>44442</c:v>
                </c:pt>
                <c:pt idx="2641">
                  <c:v>44445</c:v>
                </c:pt>
                <c:pt idx="2642">
                  <c:v>44447</c:v>
                </c:pt>
                <c:pt idx="2643">
                  <c:v>44448</c:v>
                </c:pt>
                <c:pt idx="2644">
                  <c:v>44449</c:v>
                </c:pt>
                <c:pt idx="2645">
                  <c:v>44452</c:v>
                </c:pt>
                <c:pt idx="2646">
                  <c:v>44453</c:v>
                </c:pt>
                <c:pt idx="2647">
                  <c:v>44454</c:v>
                </c:pt>
                <c:pt idx="2648">
                  <c:v>44455</c:v>
                </c:pt>
                <c:pt idx="2649">
                  <c:v>44456</c:v>
                </c:pt>
                <c:pt idx="2650">
                  <c:v>44459</c:v>
                </c:pt>
                <c:pt idx="2651">
                  <c:v>44460</c:v>
                </c:pt>
                <c:pt idx="2652">
                  <c:v>44461</c:v>
                </c:pt>
                <c:pt idx="2653">
                  <c:v>44462</c:v>
                </c:pt>
                <c:pt idx="2654">
                  <c:v>44463</c:v>
                </c:pt>
                <c:pt idx="2655">
                  <c:v>44466</c:v>
                </c:pt>
                <c:pt idx="2656">
                  <c:v>44467</c:v>
                </c:pt>
                <c:pt idx="2657">
                  <c:v>44468</c:v>
                </c:pt>
                <c:pt idx="2658">
                  <c:v>44469</c:v>
                </c:pt>
                <c:pt idx="2659">
                  <c:v>44470</c:v>
                </c:pt>
                <c:pt idx="2660">
                  <c:v>44473</c:v>
                </c:pt>
                <c:pt idx="2661">
                  <c:v>44474</c:v>
                </c:pt>
                <c:pt idx="2662">
                  <c:v>44475</c:v>
                </c:pt>
                <c:pt idx="2663">
                  <c:v>44476</c:v>
                </c:pt>
                <c:pt idx="2664">
                  <c:v>44477</c:v>
                </c:pt>
                <c:pt idx="2665">
                  <c:v>44480</c:v>
                </c:pt>
                <c:pt idx="2666">
                  <c:v>44482</c:v>
                </c:pt>
                <c:pt idx="2667">
                  <c:v>44483</c:v>
                </c:pt>
                <c:pt idx="2668">
                  <c:v>44484</c:v>
                </c:pt>
                <c:pt idx="2669">
                  <c:v>44487</c:v>
                </c:pt>
                <c:pt idx="2670">
                  <c:v>44488</c:v>
                </c:pt>
                <c:pt idx="2671">
                  <c:v>44489</c:v>
                </c:pt>
                <c:pt idx="2672">
                  <c:v>44490</c:v>
                </c:pt>
                <c:pt idx="2673">
                  <c:v>44491</c:v>
                </c:pt>
                <c:pt idx="2674">
                  <c:v>44494</c:v>
                </c:pt>
                <c:pt idx="2675">
                  <c:v>44495</c:v>
                </c:pt>
                <c:pt idx="2676">
                  <c:v>44496</c:v>
                </c:pt>
              </c:numCache>
            </c:numRef>
          </c:cat>
          <c:val>
            <c:numRef>
              <c:f>IBOVESPA_Garch!$L$4:$L$2680</c:f>
              <c:numCache>
                <c:formatCode>0.00%</c:formatCode>
                <c:ptCount val="2677"/>
                <c:pt idx="0">
                  <c:v>0.15071895094198032</c:v>
                </c:pt>
                <c:pt idx="1">
                  <c:v>0.15272150198080942</c:v>
                </c:pt>
                <c:pt idx="2">
                  <c:v>0.15554840808946599</c:v>
                </c:pt>
                <c:pt idx="3">
                  <c:v>0.15754021662932671</c:v>
                </c:pt>
                <c:pt idx="4">
                  <c:v>0.15944551214177821</c:v>
                </c:pt>
                <c:pt idx="5">
                  <c:v>0.16074200952081469</c:v>
                </c:pt>
                <c:pt idx="6">
                  <c:v>0.16213040083686545</c:v>
                </c:pt>
                <c:pt idx="7">
                  <c:v>0.16600340739030331</c:v>
                </c:pt>
                <c:pt idx="8">
                  <c:v>0.16842966709390661</c:v>
                </c:pt>
                <c:pt idx="9">
                  <c:v>0.16935809245030042</c:v>
                </c:pt>
                <c:pt idx="10">
                  <c:v>0.1703503029039285</c:v>
                </c:pt>
                <c:pt idx="11">
                  <c:v>0.17127199285795527</c:v>
                </c:pt>
                <c:pt idx="12">
                  <c:v>0.17327693366480229</c:v>
                </c:pt>
                <c:pt idx="13">
                  <c:v>0.17432902317612631</c:v>
                </c:pt>
                <c:pt idx="14">
                  <c:v>0.1752214627152536</c:v>
                </c:pt>
                <c:pt idx="15">
                  <c:v>0.17589912052045287</c:v>
                </c:pt>
                <c:pt idx="16">
                  <c:v>0.17730715971540681</c:v>
                </c:pt>
                <c:pt idx="17">
                  <c:v>0.17851893044780728</c:v>
                </c:pt>
                <c:pt idx="18">
                  <c:v>0.18221914657179808</c:v>
                </c:pt>
                <c:pt idx="19">
                  <c:v>0.18245301289091695</c:v>
                </c:pt>
                <c:pt idx="20">
                  <c:v>0.18566674700605201</c:v>
                </c:pt>
                <c:pt idx="21">
                  <c:v>0.18809425990744166</c:v>
                </c:pt>
                <c:pt idx="22">
                  <c:v>0.18805338159270829</c:v>
                </c:pt>
                <c:pt idx="23">
                  <c:v>0.1920158232348729</c:v>
                </c:pt>
                <c:pt idx="24">
                  <c:v>0.19181328558172583</c:v>
                </c:pt>
                <c:pt idx="25">
                  <c:v>0.19191366086210138</c:v>
                </c:pt>
                <c:pt idx="26">
                  <c:v>0.19607686164678623</c:v>
                </c:pt>
                <c:pt idx="27">
                  <c:v>0.19593237039480058</c:v>
                </c:pt>
                <c:pt idx="28">
                  <c:v>0.19812012028842219</c:v>
                </c:pt>
                <c:pt idx="29">
                  <c:v>0.19878838407174065</c:v>
                </c:pt>
                <c:pt idx="30">
                  <c:v>0.19836897971912609</c:v>
                </c:pt>
                <c:pt idx="31">
                  <c:v>0.20050543541057628</c:v>
                </c:pt>
                <c:pt idx="32">
                  <c:v>0.19995695258466101</c:v>
                </c:pt>
                <c:pt idx="33">
                  <c:v>0.19965183430307068</c:v>
                </c:pt>
                <c:pt idx="34">
                  <c:v>0.20018951141885341</c:v>
                </c:pt>
                <c:pt idx="35">
                  <c:v>0.20075830733164945</c:v>
                </c:pt>
                <c:pt idx="36">
                  <c:v>0.20055925890554982</c:v>
                </c:pt>
                <c:pt idx="37">
                  <c:v>0.19998939921878658</c:v>
                </c:pt>
                <c:pt idx="38">
                  <c:v>0.1994438473817281</c:v>
                </c:pt>
                <c:pt idx="39">
                  <c:v>0.19931161442002471</c:v>
                </c:pt>
                <c:pt idx="40">
                  <c:v>0.20097103839282796</c:v>
                </c:pt>
                <c:pt idx="41">
                  <c:v>0.2022400128609263</c:v>
                </c:pt>
                <c:pt idx="42">
                  <c:v>0.20283956832779662</c:v>
                </c:pt>
                <c:pt idx="43">
                  <c:v>0.20220380408093017</c:v>
                </c:pt>
                <c:pt idx="44">
                  <c:v>0.20247770771043916</c:v>
                </c:pt>
                <c:pt idx="45">
                  <c:v>0.20430305203124161</c:v>
                </c:pt>
                <c:pt idx="46">
                  <c:v>0.20428896524876344</c:v>
                </c:pt>
                <c:pt idx="47">
                  <c:v>0.2039611882877698</c:v>
                </c:pt>
                <c:pt idx="48">
                  <c:v>0.20329640517855879</c:v>
                </c:pt>
                <c:pt idx="49">
                  <c:v>0.2042881129696977</c:v>
                </c:pt>
                <c:pt idx="50">
                  <c:v>0.20364344605822629</c:v>
                </c:pt>
                <c:pt idx="51">
                  <c:v>0.20369873058908861</c:v>
                </c:pt>
                <c:pt idx="52">
                  <c:v>0.20306030008602655</c:v>
                </c:pt>
                <c:pt idx="53">
                  <c:v>0.20371758177075644</c:v>
                </c:pt>
                <c:pt idx="54">
                  <c:v>0.20309516175987452</c:v>
                </c:pt>
                <c:pt idx="55">
                  <c:v>0.20253349085043865</c:v>
                </c:pt>
                <c:pt idx="56">
                  <c:v>0.20197101981636029</c:v>
                </c:pt>
                <c:pt idx="57">
                  <c:v>0.20188075631422792</c:v>
                </c:pt>
                <c:pt idx="58">
                  <c:v>0.20134040539229631</c:v>
                </c:pt>
                <c:pt idx="59">
                  <c:v>0.20129429635093748</c:v>
                </c:pt>
                <c:pt idx="60">
                  <c:v>0.20125981032587037</c:v>
                </c:pt>
                <c:pt idx="61">
                  <c:v>0.20140689032360784</c:v>
                </c:pt>
                <c:pt idx="62">
                  <c:v>0.20109861833173204</c:v>
                </c:pt>
                <c:pt idx="63">
                  <c:v>0.20053246134713709</c:v>
                </c:pt>
                <c:pt idx="64">
                  <c:v>0.20095896420769704</c:v>
                </c:pt>
                <c:pt idx="65">
                  <c:v>0.20040164429172552</c:v>
                </c:pt>
                <c:pt idx="66">
                  <c:v>0.20016895234599544</c:v>
                </c:pt>
                <c:pt idx="67">
                  <c:v>0.20010692091631493</c:v>
                </c:pt>
                <c:pt idx="68">
                  <c:v>0.20217222684522732</c:v>
                </c:pt>
                <c:pt idx="69">
                  <c:v>0.20181785310580874</c:v>
                </c:pt>
                <c:pt idx="70">
                  <c:v>0.20126854177122397</c:v>
                </c:pt>
                <c:pt idx="71">
                  <c:v>0.20095158673800464</c:v>
                </c:pt>
                <c:pt idx="72">
                  <c:v>0.20309271461544098</c:v>
                </c:pt>
                <c:pt idx="73">
                  <c:v>0.20338482141576447</c:v>
                </c:pt>
                <c:pt idx="74">
                  <c:v>0.20408189091670634</c:v>
                </c:pt>
                <c:pt idx="75">
                  <c:v>0.20337999006993168</c:v>
                </c:pt>
                <c:pt idx="76">
                  <c:v>0.20274335878197136</c:v>
                </c:pt>
                <c:pt idx="77">
                  <c:v>0.20337102391101183</c:v>
                </c:pt>
                <c:pt idx="78">
                  <c:v>0.20328109087621696</c:v>
                </c:pt>
                <c:pt idx="79">
                  <c:v>0.20296519932471074</c:v>
                </c:pt>
                <c:pt idx="80">
                  <c:v>0.20306568938137307</c:v>
                </c:pt>
                <c:pt idx="81">
                  <c:v>0.20467351148467411</c:v>
                </c:pt>
                <c:pt idx="82">
                  <c:v>0.20482439339577141</c:v>
                </c:pt>
                <c:pt idx="83">
                  <c:v>0.20416019497342114</c:v>
                </c:pt>
                <c:pt idx="84">
                  <c:v>0.20533025947890812</c:v>
                </c:pt>
                <c:pt idx="85">
                  <c:v>0.20464082289219912</c:v>
                </c:pt>
                <c:pt idx="86">
                  <c:v>0.20402038537206804</c:v>
                </c:pt>
                <c:pt idx="87">
                  <c:v>0.20545111424877385</c:v>
                </c:pt>
                <c:pt idx="88">
                  <c:v>0.2047772655353457</c:v>
                </c:pt>
                <c:pt idx="89">
                  <c:v>0.20510541770731872</c:v>
                </c:pt>
                <c:pt idx="90">
                  <c:v>0.20465686664932126</c:v>
                </c:pt>
                <c:pt idx="91">
                  <c:v>0.20526070675985472</c:v>
                </c:pt>
                <c:pt idx="92">
                  <c:v>0.20576800506133727</c:v>
                </c:pt>
                <c:pt idx="93">
                  <c:v>0.20540644179215672</c:v>
                </c:pt>
                <c:pt idx="94">
                  <c:v>0.2047395945475908</c:v>
                </c:pt>
                <c:pt idx="95">
                  <c:v>0.20411894362665078</c:v>
                </c:pt>
                <c:pt idx="96">
                  <c:v>0.20528314383678034</c:v>
                </c:pt>
                <c:pt idx="97">
                  <c:v>0.20452606814534124</c:v>
                </c:pt>
                <c:pt idx="98">
                  <c:v>0.20472795419158427</c:v>
                </c:pt>
                <c:pt idx="99">
                  <c:v>0.20405764784878266</c:v>
                </c:pt>
                <c:pt idx="100">
                  <c:v>0.20355463222798126</c:v>
                </c:pt>
                <c:pt idx="101">
                  <c:v>0.20367512456874859</c:v>
                </c:pt>
                <c:pt idx="102">
                  <c:v>0.20558238817850713</c:v>
                </c:pt>
                <c:pt idx="103">
                  <c:v>0.20600720953909113</c:v>
                </c:pt>
                <c:pt idx="104">
                  <c:v>0.20524311201119769</c:v>
                </c:pt>
                <c:pt idx="105">
                  <c:v>0.20737280213184975</c:v>
                </c:pt>
                <c:pt idx="106">
                  <c:v>0.2065696262855555</c:v>
                </c:pt>
                <c:pt idx="107">
                  <c:v>0.20581979302960127</c:v>
                </c:pt>
                <c:pt idx="108">
                  <c:v>0.20539087002061715</c:v>
                </c:pt>
                <c:pt idx="109">
                  <c:v>0.20571802472161518</c:v>
                </c:pt>
                <c:pt idx="110">
                  <c:v>0.20579674091319217</c:v>
                </c:pt>
                <c:pt idx="111">
                  <c:v>0.20507810140621616</c:v>
                </c:pt>
                <c:pt idx="112">
                  <c:v>0.20501760078691678</c:v>
                </c:pt>
                <c:pt idx="113">
                  <c:v>0.20528875177956082</c:v>
                </c:pt>
                <c:pt idx="114">
                  <c:v>0.20459069400892846</c:v>
                </c:pt>
                <c:pt idx="115">
                  <c:v>0.20387994887837438</c:v>
                </c:pt>
                <c:pt idx="116">
                  <c:v>0.20330383581044448</c:v>
                </c:pt>
                <c:pt idx="117">
                  <c:v>0.20272506023615389</c:v>
                </c:pt>
                <c:pt idx="118">
                  <c:v>0.20212890683850376</c:v>
                </c:pt>
                <c:pt idx="119">
                  <c:v>0.20157415526891137</c:v>
                </c:pt>
                <c:pt idx="120">
                  <c:v>0.20333216158455403</c:v>
                </c:pt>
                <c:pt idx="121">
                  <c:v>0.20264971972260037</c:v>
                </c:pt>
                <c:pt idx="122">
                  <c:v>0.20200243656142719</c:v>
                </c:pt>
                <c:pt idx="123">
                  <c:v>0.20326688614648869</c:v>
                </c:pt>
                <c:pt idx="124">
                  <c:v>0.20304606761168079</c:v>
                </c:pt>
                <c:pt idx="125">
                  <c:v>0.20370805815892348</c:v>
                </c:pt>
                <c:pt idx="126">
                  <c:v>0.2034300250814412</c:v>
                </c:pt>
                <c:pt idx="127">
                  <c:v>0.20298730218790567</c:v>
                </c:pt>
                <c:pt idx="128">
                  <c:v>0.20325011404552118</c:v>
                </c:pt>
                <c:pt idx="129">
                  <c:v>0.20584354970228708</c:v>
                </c:pt>
                <c:pt idx="130">
                  <c:v>0.20560911894734377</c:v>
                </c:pt>
                <c:pt idx="131">
                  <c:v>0.20676404694455661</c:v>
                </c:pt>
                <c:pt idx="132">
                  <c:v>0.20789974342785053</c:v>
                </c:pt>
                <c:pt idx="133">
                  <c:v>0.20711746605426906</c:v>
                </c:pt>
                <c:pt idx="134">
                  <c:v>0.20713697647152421</c:v>
                </c:pt>
                <c:pt idx="135">
                  <c:v>0.20642920529560554</c:v>
                </c:pt>
                <c:pt idx="136">
                  <c:v>0.20562455649107195</c:v>
                </c:pt>
                <c:pt idx="137">
                  <c:v>0.20760464810480408</c:v>
                </c:pt>
                <c:pt idx="138">
                  <c:v>0.20675082873841943</c:v>
                </c:pt>
                <c:pt idx="139">
                  <c:v>0.20611340184773405</c:v>
                </c:pt>
                <c:pt idx="140">
                  <c:v>0.2061365295766957</c:v>
                </c:pt>
                <c:pt idx="141">
                  <c:v>0.20765029463769083</c:v>
                </c:pt>
                <c:pt idx="142">
                  <c:v>0.20717591843623992</c:v>
                </c:pt>
                <c:pt idx="143">
                  <c:v>0.2063671377299805</c:v>
                </c:pt>
                <c:pt idx="144">
                  <c:v>0.20573926294575609</c:v>
                </c:pt>
                <c:pt idx="145">
                  <c:v>0.20818248294481212</c:v>
                </c:pt>
                <c:pt idx="146">
                  <c:v>0.21100589398499753</c:v>
                </c:pt>
                <c:pt idx="147">
                  <c:v>0.23252535617634221</c:v>
                </c:pt>
                <c:pt idx="148">
                  <c:v>0.23078066277561804</c:v>
                </c:pt>
                <c:pt idx="149">
                  <c:v>0.26896586854380133</c:v>
                </c:pt>
                <c:pt idx="150">
                  <c:v>0.28041074913467817</c:v>
                </c:pt>
                <c:pt idx="151">
                  <c:v>0.27714003426259998</c:v>
                </c:pt>
                <c:pt idx="152">
                  <c:v>0.28171005678039368</c:v>
                </c:pt>
                <c:pt idx="153">
                  <c:v>0.27830490123014551</c:v>
                </c:pt>
                <c:pt idx="154">
                  <c:v>0.27764535594152218</c:v>
                </c:pt>
                <c:pt idx="155">
                  <c:v>0.27453595152210908</c:v>
                </c:pt>
                <c:pt idx="156">
                  <c:v>0.27239218568350487</c:v>
                </c:pt>
                <c:pt idx="157">
                  <c:v>0.27616201259472167</c:v>
                </c:pt>
                <c:pt idx="158">
                  <c:v>0.27383004999745303</c:v>
                </c:pt>
                <c:pt idx="159">
                  <c:v>0.27064300088732024</c:v>
                </c:pt>
                <c:pt idx="160">
                  <c:v>0.27127620525805329</c:v>
                </c:pt>
                <c:pt idx="161">
                  <c:v>0.26817134010545735</c:v>
                </c:pt>
                <c:pt idx="162">
                  <c:v>0.26656776706271135</c:v>
                </c:pt>
                <c:pt idx="163">
                  <c:v>0.26393942113262531</c:v>
                </c:pt>
                <c:pt idx="164">
                  <c:v>0.26569733176192389</c:v>
                </c:pt>
                <c:pt idx="165">
                  <c:v>0.26330277217370768</c:v>
                </c:pt>
                <c:pt idx="166">
                  <c:v>0.2627915202856782</c:v>
                </c:pt>
                <c:pt idx="167">
                  <c:v>0.26474565199952749</c:v>
                </c:pt>
                <c:pt idx="168">
                  <c:v>0.26614701643093119</c:v>
                </c:pt>
                <c:pt idx="169">
                  <c:v>0.26742242442288994</c:v>
                </c:pt>
                <c:pt idx="170">
                  <c:v>0.26931808016022868</c:v>
                </c:pt>
                <c:pt idx="171">
                  <c:v>0.26810937888832453</c:v>
                </c:pt>
                <c:pt idx="172">
                  <c:v>0.27092238909631761</c:v>
                </c:pt>
                <c:pt idx="173">
                  <c:v>0.26784456168676907</c:v>
                </c:pt>
                <c:pt idx="174">
                  <c:v>0.26488799080996861</c:v>
                </c:pt>
                <c:pt idx="175">
                  <c:v>0.26302695543231563</c:v>
                </c:pt>
                <c:pt idx="176">
                  <c:v>0.26020726880172879</c:v>
                </c:pt>
                <c:pt idx="177">
                  <c:v>0.25873753965454388</c:v>
                </c:pt>
                <c:pt idx="178">
                  <c:v>0.25606426131943572</c:v>
                </c:pt>
                <c:pt idx="179">
                  <c:v>0.25442152567258658</c:v>
                </c:pt>
                <c:pt idx="180">
                  <c:v>0.25217060027482646</c:v>
                </c:pt>
                <c:pt idx="181">
                  <c:v>0.26348980789150089</c:v>
                </c:pt>
                <c:pt idx="182">
                  <c:v>0.26064339383998703</c:v>
                </c:pt>
                <c:pt idx="183">
                  <c:v>0.25844126324834926</c:v>
                </c:pt>
                <c:pt idx="184">
                  <c:v>0.25581826478687336</c:v>
                </c:pt>
                <c:pt idx="185">
                  <c:v>0.25409231468090349</c:v>
                </c:pt>
                <c:pt idx="186">
                  <c:v>0.25158101080692574</c:v>
                </c:pt>
                <c:pt idx="187">
                  <c:v>0.25152147950992498</c:v>
                </c:pt>
                <c:pt idx="188">
                  <c:v>0.25425510206106589</c:v>
                </c:pt>
                <c:pt idx="189">
                  <c:v>0.25173645200660494</c:v>
                </c:pt>
                <c:pt idx="190">
                  <c:v>0.24953077902521328</c:v>
                </c:pt>
                <c:pt idx="191">
                  <c:v>0.25097164542797817</c:v>
                </c:pt>
                <c:pt idx="192">
                  <c:v>0.25097871099465702</c:v>
                </c:pt>
                <c:pt idx="193">
                  <c:v>0.25796629240905244</c:v>
                </c:pt>
                <c:pt idx="194">
                  <c:v>0.25596651266516651</c:v>
                </c:pt>
                <c:pt idx="195">
                  <c:v>0.25456695860469652</c:v>
                </c:pt>
                <c:pt idx="196">
                  <c:v>0.25238415335528935</c:v>
                </c:pt>
                <c:pt idx="197">
                  <c:v>0.25240585519345077</c:v>
                </c:pt>
                <c:pt idx="198">
                  <c:v>0.25253568850112662</c:v>
                </c:pt>
                <c:pt idx="199">
                  <c:v>0.25005771691580125</c:v>
                </c:pt>
                <c:pt idx="200">
                  <c:v>0.24950935129856017</c:v>
                </c:pt>
                <c:pt idx="201">
                  <c:v>0.25037865530058001</c:v>
                </c:pt>
                <c:pt idx="202">
                  <c:v>0.253283331148215</c:v>
                </c:pt>
                <c:pt idx="203">
                  <c:v>0.25145857955842088</c:v>
                </c:pt>
                <c:pt idx="204">
                  <c:v>0.25042338214910675</c:v>
                </c:pt>
                <c:pt idx="205">
                  <c:v>0.25636142951492874</c:v>
                </c:pt>
                <c:pt idx="206">
                  <c:v>0.25384696455122585</c:v>
                </c:pt>
                <c:pt idx="207">
                  <c:v>0.25366346710122312</c:v>
                </c:pt>
                <c:pt idx="208">
                  <c:v>0.25296845345469388</c:v>
                </c:pt>
                <c:pt idx="209">
                  <c:v>0.25187457543611208</c:v>
                </c:pt>
                <c:pt idx="210">
                  <c:v>0.24981285989844518</c:v>
                </c:pt>
                <c:pt idx="211">
                  <c:v>0.24791790767064703</c:v>
                </c:pt>
                <c:pt idx="212">
                  <c:v>0.24564087122257083</c:v>
                </c:pt>
                <c:pt idx="213">
                  <c:v>0.24727017209429611</c:v>
                </c:pt>
                <c:pt idx="214">
                  <c:v>0.24506048776372663</c:v>
                </c:pt>
                <c:pt idx="215">
                  <c:v>0.24567233369824285</c:v>
                </c:pt>
                <c:pt idx="216">
                  <c:v>0.24357130719628811</c:v>
                </c:pt>
                <c:pt idx="217">
                  <c:v>0.24155992205582075</c:v>
                </c:pt>
                <c:pt idx="218">
                  <c:v>0.24397743896272175</c:v>
                </c:pt>
                <c:pt idx="219">
                  <c:v>0.24191175210362628</c:v>
                </c:pt>
                <c:pt idx="220">
                  <c:v>0.24018331927628644</c:v>
                </c:pt>
                <c:pt idx="221">
                  <c:v>0.23845398775933743</c:v>
                </c:pt>
                <c:pt idx="222">
                  <c:v>0.23813778008162395</c:v>
                </c:pt>
                <c:pt idx="223">
                  <c:v>0.23634908642574773</c:v>
                </c:pt>
                <c:pt idx="224">
                  <c:v>0.23473732721939616</c:v>
                </c:pt>
                <c:pt idx="225">
                  <c:v>0.23558505918265119</c:v>
                </c:pt>
                <c:pt idx="226">
                  <c:v>0.23475248135770094</c:v>
                </c:pt>
                <c:pt idx="227">
                  <c:v>0.23812006529251284</c:v>
                </c:pt>
                <c:pt idx="228">
                  <c:v>0.23931526126719002</c:v>
                </c:pt>
                <c:pt idx="229">
                  <c:v>0.23741052962899109</c:v>
                </c:pt>
                <c:pt idx="230">
                  <c:v>0.23746290962647335</c:v>
                </c:pt>
                <c:pt idx="231">
                  <c:v>0.2362252131454067</c:v>
                </c:pt>
                <c:pt idx="232">
                  <c:v>0.23569771680107879</c:v>
                </c:pt>
                <c:pt idx="233">
                  <c:v>0.23653171893636624</c:v>
                </c:pt>
                <c:pt idx="234">
                  <c:v>0.23579353576557288</c:v>
                </c:pt>
                <c:pt idx="235">
                  <c:v>0.23540044796779339</c:v>
                </c:pt>
                <c:pt idx="236">
                  <c:v>0.23355136932024981</c:v>
                </c:pt>
                <c:pt idx="237">
                  <c:v>0.23314785186051862</c:v>
                </c:pt>
                <c:pt idx="238">
                  <c:v>0.23153897957186756</c:v>
                </c:pt>
                <c:pt idx="239">
                  <c:v>0.22989989692407548</c:v>
                </c:pt>
                <c:pt idx="240">
                  <c:v>0.22954917053827029</c:v>
                </c:pt>
                <c:pt idx="241">
                  <c:v>0.23315642405912246</c:v>
                </c:pt>
                <c:pt idx="242">
                  <c:v>0.23143457238416137</c:v>
                </c:pt>
                <c:pt idx="243">
                  <c:v>0.23067530845917736</c:v>
                </c:pt>
                <c:pt idx="244">
                  <c:v>0.22920516198809118</c:v>
                </c:pt>
                <c:pt idx="245">
                  <c:v>0.22753741927036975</c:v>
                </c:pt>
                <c:pt idx="246">
                  <c:v>0.22615666998490139</c:v>
                </c:pt>
                <c:pt idx="247">
                  <c:v>0.22891600794783745</c:v>
                </c:pt>
                <c:pt idx="248">
                  <c:v>0.22735892843143626</c:v>
                </c:pt>
                <c:pt idx="249">
                  <c:v>0.22815976488121886</c:v>
                </c:pt>
                <c:pt idx="250">
                  <c:v>0.2306236883263513</c:v>
                </c:pt>
                <c:pt idx="251">
                  <c:v>0.22892141880496644</c:v>
                </c:pt>
                <c:pt idx="252">
                  <c:v>0.22852861923188317</c:v>
                </c:pt>
                <c:pt idx="253">
                  <c:v>0.22688911475897333</c:v>
                </c:pt>
                <c:pt idx="254">
                  <c:v>0.22575981808742338</c:v>
                </c:pt>
                <c:pt idx="255">
                  <c:v>0.22522898732950916</c:v>
                </c:pt>
                <c:pt idx="256">
                  <c:v>0.22375138032678882</c:v>
                </c:pt>
                <c:pt idx="257">
                  <c:v>0.22228482923034612</c:v>
                </c:pt>
                <c:pt idx="258">
                  <c:v>0.22201490759931508</c:v>
                </c:pt>
                <c:pt idx="259">
                  <c:v>0.22189822209261556</c:v>
                </c:pt>
                <c:pt idx="260">
                  <c:v>0.22140581895543332</c:v>
                </c:pt>
                <c:pt idx="261">
                  <c:v>0.22219169341219658</c:v>
                </c:pt>
                <c:pt idx="262">
                  <c:v>0.22085487424476277</c:v>
                </c:pt>
                <c:pt idx="263">
                  <c:v>0.21976166737508929</c:v>
                </c:pt>
                <c:pt idx="264">
                  <c:v>0.21845027566598643</c:v>
                </c:pt>
                <c:pt idx="265">
                  <c:v>0.21719640810089708</c:v>
                </c:pt>
                <c:pt idx="266">
                  <c:v>0.216364816148265</c:v>
                </c:pt>
                <c:pt idx="267">
                  <c:v>0.21517623122981575</c:v>
                </c:pt>
                <c:pt idx="268">
                  <c:v>0.21406089819345472</c:v>
                </c:pt>
                <c:pt idx="269">
                  <c:v>0.21312122563039471</c:v>
                </c:pt>
                <c:pt idx="270">
                  <c:v>0.21604313003470829</c:v>
                </c:pt>
                <c:pt idx="271">
                  <c:v>0.21486365169253233</c:v>
                </c:pt>
                <c:pt idx="272">
                  <c:v>0.21439087515052688</c:v>
                </c:pt>
                <c:pt idx="273">
                  <c:v>0.21327341619246354</c:v>
                </c:pt>
                <c:pt idx="274">
                  <c:v>0.21300844856636045</c:v>
                </c:pt>
                <c:pt idx="275">
                  <c:v>0.21195625254609007</c:v>
                </c:pt>
                <c:pt idx="276">
                  <c:v>0.21108309955966831</c:v>
                </c:pt>
                <c:pt idx="277">
                  <c:v>0.21401689955148484</c:v>
                </c:pt>
                <c:pt idx="278">
                  <c:v>0.21785949754949849</c:v>
                </c:pt>
                <c:pt idx="279">
                  <c:v>0.21730240657351904</c:v>
                </c:pt>
                <c:pt idx="280">
                  <c:v>0.21625502546401879</c:v>
                </c:pt>
                <c:pt idx="281">
                  <c:v>0.21605263130009211</c:v>
                </c:pt>
                <c:pt idx="282">
                  <c:v>0.21487786114564567</c:v>
                </c:pt>
                <c:pt idx="283">
                  <c:v>0.21376169514195628</c:v>
                </c:pt>
                <c:pt idx="284">
                  <c:v>0.21279025339313842</c:v>
                </c:pt>
                <c:pt idx="285">
                  <c:v>0.21175933172037284</c:v>
                </c:pt>
                <c:pt idx="286">
                  <c:v>0.21155687093772296</c:v>
                </c:pt>
                <c:pt idx="287">
                  <c:v>0.21141889783528903</c:v>
                </c:pt>
                <c:pt idx="288">
                  <c:v>0.21045180897395988</c:v>
                </c:pt>
                <c:pt idx="289">
                  <c:v>0.21114879484150093</c:v>
                </c:pt>
                <c:pt idx="290">
                  <c:v>0.21168207788087448</c:v>
                </c:pt>
                <c:pt idx="291">
                  <c:v>0.21171482039280673</c:v>
                </c:pt>
                <c:pt idx="292">
                  <c:v>0.21613755474511231</c:v>
                </c:pt>
                <c:pt idx="293">
                  <c:v>0.21630634511096999</c:v>
                </c:pt>
                <c:pt idx="294">
                  <c:v>0.21640219830926929</c:v>
                </c:pt>
                <c:pt idx="295">
                  <c:v>0.21527422025863124</c:v>
                </c:pt>
                <c:pt idx="296">
                  <c:v>0.21428524590851952</c:v>
                </c:pt>
                <c:pt idx="297">
                  <c:v>0.21961300732051725</c:v>
                </c:pt>
                <c:pt idx="298">
                  <c:v>0.21832532565553692</c:v>
                </c:pt>
                <c:pt idx="299">
                  <c:v>0.21744581488431156</c:v>
                </c:pt>
                <c:pt idx="300">
                  <c:v>0.21621840060221001</c:v>
                </c:pt>
                <c:pt idx="301">
                  <c:v>0.21503436986765168</c:v>
                </c:pt>
                <c:pt idx="302">
                  <c:v>0.21418522629831291</c:v>
                </c:pt>
                <c:pt idx="303">
                  <c:v>0.21337352481348368</c:v>
                </c:pt>
                <c:pt idx="304">
                  <c:v>0.21399447244779898</c:v>
                </c:pt>
                <c:pt idx="305">
                  <c:v>0.21289257557220825</c:v>
                </c:pt>
                <c:pt idx="306">
                  <c:v>0.21308892403589408</c:v>
                </c:pt>
                <c:pt idx="307">
                  <c:v>0.21269538971091156</c:v>
                </c:pt>
                <c:pt idx="308">
                  <c:v>0.21314950315693987</c:v>
                </c:pt>
                <c:pt idx="309">
                  <c:v>0.21215288238222182</c:v>
                </c:pt>
                <c:pt idx="310">
                  <c:v>0.21134438626326973</c:v>
                </c:pt>
                <c:pt idx="311">
                  <c:v>0.2112082316737135</c:v>
                </c:pt>
                <c:pt idx="312">
                  <c:v>0.21168536993069709</c:v>
                </c:pt>
                <c:pt idx="313">
                  <c:v>0.21166782171679094</c:v>
                </c:pt>
                <c:pt idx="314">
                  <c:v>0.21070270897361323</c:v>
                </c:pt>
                <c:pt idx="315">
                  <c:v>0.21077894299998726</c:v>
                </c:pt>
                <c:pt idx="316">
                  <c:v>0.2123553952547341</c:v>
                </c:pt>
                <c:pt idx="317">
                  <c:v>0.21168964071093413</c:v>
                </c:pt>
                <c:pt idx="318">
                  <c:v>0.21657760691076014</c:v>
                </c:pt>
                <c:pt idx="319">
                  <c:v>0.21698298740499661</c:v>
                </c:pt>
                <c:pt idx="320">
                  <c:v>0.21580829354496306</c:v>
                </c:pt>
                <c:pt idx="321">
                  <c:v>0.21565571841386408</c:v>
                </c:pt>
                <c:pt idx="322">
                  <c:v>0.21466530738937986</c:v>
                </c:pt>
                <c:pt idx="323">
                  <c:v>0.21381266653619552</c:v>
                </c:pt>
                <c:pt idx="324">
                  <c:v>0.21274535308236853</c:v>
                </c:pt>
                <c:pt idx="325">
                  <c:v>0.21336165146619585</c:v>
                </c:pt>
                <c:pt idx="326">
                  <c:v>0.21263629082157295</c:v>
                </c:pt>
                <c:pt idx="327">
                  <c:v>0.21167759607373784</c:v>
                </c:pt>
                <c:pt idx="328">
                  <c:v>0.21104412568811301</c:v>
                </c:pt>
                <c:pt idx="329">
                  <c:v>0.21053606335554259</c:v>
                </c:pt>
                <c:pt idx="330">
                  <c:v>0.20959909514383063</c:v>
                </c:pt>
                <c:pt idx="331">
                  <c:v>0.20935900028769575</c:v>
                </c:pt>
                <c:pt idx="332">
                  <c:v>0.20862661831099716</c:v>
                </c:pt>
                <c:pt idx="333">
                  <c:v>0.21083777295475595</c:v>
                </c:pt>
                <c:pt idx="334">
                  <c:v>0.21017048384588724</c:v>
                </c:pt>
                <c:pt idx="335">
                  <c:v>0.2106286739867147</c:v>
                </c:pt>
                <c:pt idx="336">
                  <c:v>0.21032247696817397</c:v>
                </c:pt>
                <c:pt idx="337">
                  <c:v>0.20937643784200988</c:v>
                </c:pt>
                <c:pt idx="338">
                  <c:v>0.20858808381105162</c:v>
                </c:pt>
                <c:pt idx="339">
                  <c:v>0.21508935109129751</c:v>
                </c:pt>
                <c:pt idx="340">
                  <c:v>0.21755333149915695</c:v>
                </c:pt>
                <c:pt idx="341">
                  <c:v>0.21658744154153328</c:v>
                </c:pt>
                <c:pt idx="342">
                  <c:v>0.22297874296417733</c:v>
                </c:pt>
                <c:pt idx="343">
                  <c:v>0.2220670904394467</c:v>
                </c:pt>
                <c:pt idx="344">
                  <c:v>0.23044493009064063</c:v>
                </c:pt>
                <c:pt idx="345">
                  <c:v>0.2336762316879411</c:v>
                </c:pt>
                <c:pt idx="346">
                  <c:v>0.23222504828471496</c:v>
                </c:pt>
                <c:pt idx="347">
                  <c:v>0.23112880180422798</c:v>
                </c:pt>
                <c:pt idx="348">
                  <c:v>0.22975191900098357</c:v>
                </c:pt>
                <c:pt idx="349">
                  <c:v>0.22931964042594441</c:v>
                </c:pt>
                <c:pt idx="350">
                  <c:v>0.22837897983081587</c:v>
                </c:pt>
                <c:pt idx="351">
                  <c:v>0.22830390189864641</c:v>
                </c:pt>
                <c:pt idx="352">
                  <c:v>0.22777719121794612</c:v>
                </c:pt>
                <c:pt idx="353">
                  <c:v>0.22882379854819471</c:v>
                </c:pt>
                <c:pt idx="354">
                  <c:v>0.22716831649255886</c:v>
                </c:pt>
                <c:pt idx="355">
                  <c:v>0.22762845664626294</c:v>
                </c:pt>
                <c:pt idx="356">
                  <c:v>0.23276745231993046</c:v>
                </c:pt>
                <c:pt idx="357">
                  <c:v>0.23113629255531126</c:v>
                </c:pt>
                <c:pt idx="358">
                  <c:v>0.22980605269393639</c:v>
                </c:pt>
                <c:pt idx="359">
                  <c:v>0.23061101816317464</c:v>
                </c:pt>
                <c:pt idx="360">
                  <c:v>0.2296806459087827</c:v>
                </c:pt>
                <c:pt idx="361">
                  <c:v>0.22818601850904177</c:v>
                </c:pt>
                <c:pt idx="362">
                  <c:v>0.22779188201997191</c:v>
                </c:pt>
                <c:pt idx="363">
                  <c:v>0.22619120612865923</c:v>
                </c:pt>
                <c:pt idx="364">
                  <c:v>0.22676456281392252</c:v>
                </c:pt>
                <c:pt idx="365">
                  <c:v>0.22518548564096383</c:v>
                </c:pt>
                <c:pt idx="366">
                  <c:v>0.22932958681790111</c:v>
                </c:pt>
                <c:pt idx="367">
                  <c:v>0.22766471467717284</c:v>
                </c:pt>
                <c:pt idx="368">
                  <c:v>0.23182006535559427</c:v>
                </c:pt>
                <c:pt idx="369">
                  <c:v>0.23005793327328858</c:v>
                </c:pt>
                <c:pt idx="370">
                  <c:v>0.22957143050486892</c:v>
                </c:pt>
                <c:pt idx="371">
                  <c:v>0.22837966335897825</c:v>
                </c:pt>
                <c:pt idx="372">
                  <c:v>0.23364144166123971</c:v>
                </c:pt>
                <c:pt idx="373">
                  <c:v>0.23206523541172905</c:v>
                </c:pt>
                <c:pt idx="374">
                  <c:v>0.23289005835381527</c:v>
                </c:pt>
                <c:pt idx="375">
                  <c:v>0.23127248047780077</c:v>
                </c:pt>
                <c:pt idx="376">
                  <c:v>0.22972119336544369</c:v>
                </c:pt>
                <c:pt idx="377">
                  <c:v>0.23005877705801725</c:v>
                </c:pt>
                <c:pt idx="378">
                  <c:v>0.23446595484752972</c:v>
                </c:pt>
                <c:pt idx="379">
                  <c:v>0.23264871996023534</c:v>
                </c:pt>
                <c:pt idx="380">
                  <c:v>0.23090555481495684</c:v>
                </c:pt>
                <c:pt idx="381">
                  <c:v>0.23109128351341715</c:v>
                </c:pt>
                <c:pt idx="382">
                  <c:v>0.23128327357623607</c:v>
                </c:pt>
                <c:pt idx="383">
                  <c:v>0.23013690819696547</c:v>
                </c:pt>
                <c:pt idx="384">
                  <c:v>0.22947133425819075</c:v>
                </c:pt>
                <c:pt idx="385">
                  <c:v>0.22909235675544457</c:v>
                </c:pt>
                <c:pt idx="386">
                  <c:v>0.23030469999650421</c:v>
                </c:pt>
                <c:pt idx="387">
                  <c:v>0.23162733798094134</c:v>
                </c:pt>
                <c:pt idx="388">
                  <c:v>0.23023657357127275</c:v>
                </c:pt>
                <c:pt idx="389">
                  <c:v>0.22853169909455262</c:v>
                </c:pt>
                <c:pt idx="390">
                  <c:v>0.23155037162633893</c:v>
                </c:pt>
                <c:pt idx="391">
                  <c:v>0.24411372895787306</c:v>
                </c:pt>
                <c:pt idx="392">
                  <c:v>0.24284113553572836</c:v>
                </c:pt>
                <c:pt idx="393">
                  <c:v>0.24319275100527055</c:v>
                </c:pt>
                <c:pt idx="394">
                  <c:v>0.24110186349104623</c:v>
                </c:pt>
                <c:pt idx="395">
                  <c:v>0.24019876692353329</c:v>
                </c:pt>
                <c:pt idx="396">
                  <c:v>0.24429210546087182</c:v>
                </c:pt>
                <c:pt idx="397">
                  <c:v>0.24434907416517732</c:v>
                </c:pt>
                <c:pt idx="398">
                  <c:v>0.24284838396388173</c:v>
                </c:pt>
                <c:pt idx="399">
                  <c:v>0.24352204283712822</c:v>
                </c:pt>
                <c:pt idx="400">
                  <c:v>0.24138672675270759</c:v>
                </c:pt>
                <c:pt idx="401">
                  <c:v>0.23971168461683232</c:v>
                </c:pt>
                <c:pt idx="402">
                  <c:v>0.23771234377556044</c:v>
                </c:pt>
                <c:pt idx="403">
                  <c:v>0.2377252295420493</c:v>
                </c:pt>
                <c:pt idx="404">
                  <c:v>0.23577227106317228</c:v>
                </c:pt>
                <c:pt idx="405">
                  <c:v>0.23687607613864714</c:v>
                </c:pt>
                <c:pt idx="406">
                  <c:v>0.2351724532660823</c:v>
                </c:pt>
                <c:pt idx="407">
                  <c:v>0.23336354178706389</c:v>
                </c:pt>
                <c:pt idx="408">
                  <c:v>0.23179394119282801</c:v>
                </c:pt>
                <c:pt idx="409">
                  <c:v>0.23043836399474626</c:v>
                </c:pt>
                <c:pt idx="410">
                  <c:v>0.23014309773440914</c:v>
                </c:pt>
                <c:pt idx="411">
                  <c:v>0.22845367607120834</c:v>
                </c:pt>
                <c:pt idx="412">
                  <c:v>0.22700473279555763</c:v>
                </c:pt>
                <c:pt idx="413">
                  <c:v>0.22558887920397663</c:v>
                </c:pt>
                <c:pt idx="414">
                  <c:v>0.22618023344139945</c:v>
                </c:pt>
                <c:pt idx="415">
                  <c:v>0.22464709517751819</c:v>
                </c:pt>
                <c:pt idx="416">
                  <c:v>0.22322311206343515</c:v>
                </c:pt>
                <c:pt idx="417">
                  <c:v>0.22187465483282084</c:v>
                </c:pt>
                <c:pt idx="418">
                  <c:v>0.22277075003663144</c:v>
                </c:pt>
                <c:pt idx="419">
                  <c:v>0.22219768451888772</c:v>
                </c:pt>
                <c:pt idx="420">
                  <c:v>0.22526715364469263</c:v>
                </c:pt>
                <c:pt idx="421">
                  <c:v>0.22375507141768733</c:v>
                </c:pt>
                <c:pt idx="422">
                  <c:v>0.22435340625182809</c:v>
                </c:pt>
                <c:pt idx="423">
                  <c:v>0.22334180877697082</c:v>
                </c:pt>
                <c:pt idx="424">
                  <c:v>0.2296690095411057</c:v>
                </c:pt>
                <c:pt idx="425">
                  <c:v>0.22801991929633084</c:v>
                </c:pt>
                <c:pt idx="426">
                  <c:v>0.22654988962926578</c:v>
                </c:pt>
                <c:pt idx="427">
                  <c:v>0.22497694131927487</c:v>
                </c:pt>
                <c:pt idx="428">
                  <c:v>0.22350347539886686</c:v>
                </c:pt>
                <c:pt idx="429">
                  <c:v>0.22204508058066294</c:v>
                </c:pt>
                <c:pt idx="430">
                  <c:v>0.22088226930995983</c:v>
                </c:pt>
                <c:pt idx="431">
                  <c:v>0.22015714883466744</c:v>
                </c:pt>
                <c:pt idx="432">
                  <c:v>0.22238587076825431</c:v>
                </c:pt>
                <c:pt idx="433">
                  <c:v>0.2209676099967374</c:v>
                </c:pt>
                <c:pt idx="434">
                  <c:v>0.21970932313033051</c:v>
                </c:pt>
                <c:pt idx="435">
                  <c:v>0.22055129075112459</c:v>
                </c:pt>
                <c:pt idx="436">
                  <c:v>0.21950930913197778</c:v>
                </c:pt>
                <c:pt idx="437">
                  <c:v>0.21843524396468142</c:v>
                </c:pt>
                <c:pt idx="438">
                  <c:v>0.21786949608412515</c:v>
                </c:pt>
                <c:pt idx="439">
                  <c:v>0.21667789059790324</c:v>
                </c:pt>
                <c:pt idx="440">
                  <c:v>0.2154994902041332</c:v>
                </c:pt>
                <c:pt idx="441">
                  <c:v>0.21548719459348534</c:v>
                </c:pt>
                <c:pt idx="442">
                  <c:v>0.21461563041105616</c:v>
                </c:pt>
                <c:pt idx="443">
                  <c:v>0.21396722176020902</c:v>
                </c:pt>
                <c:pt idx="444">
                  <c:v>0.21390229208433065</c:v>
                </c:pt>
                <c:pt idx="445">
                  <c:v>0.21319833090528312</c:v>
                </c:pt>
                <c:pt idx="446">
                  <c:v>0.2121672922554147</c:v>
                </c:pt>
                <c:pt idx="447">
                  <c:v>0.21137395218583907</c:v>
                </c:pt>
                <c:pt idx="448">
                  <c:v>0.21062341308975391</c:v>
                </c:pt>
                <c:pt idx="449">
                  <c:v>0.21098387631839782</c:v>
                </c:pt>
                <c:pt idx="450">
                  <c:v>0.21010052981583968</c:v>
                </c:pt>
                <c:pt idx="451">
                  <c:v>0.21128991525925458</c:v>
                </c:pt>
                <c:pt idx="452">
                  <c:v>0.21090126123128142</c:v>
                </c:pt>
                <c:pt idx="453">
                  <c:v>0.21092893052142508</c:v>
                </c:pt>
                <c:pt idx="454">
                  <c:v>0.2106227972337372</c:v>
                </c:pt>
                <c:pt idx="455">
                  <c:v>0.20967284015157081</c:v>
                </c:pt>
                <c:pt idx="456">
                  <c:v>0.2093097211917222</c:v>
                </c:pt>
                <c:pt idx="457">
                  <c:v>0.20921654936033535</c:v>
                </c:pt>
                <c:pt idx="458">
                  <c:v>0.21213362289671395</c:v>
                </c:pt>
                <c:pt idx="459">
                  <c:v>0.21116620748797713</c:v>
                </c:pt>
                <c:pt idx="460">
                  <c:v>0.2134775846311506</c:v>
                </c:pt>
                <c:pt idx="461">
                  <c:v>0.21418053321712682</c:v>
                </c:pt>
                <c:pt idx="462">
                  <c:v>0.21511599771429971</c:v>
                </c:pt>
                <c:pt idx="463">
                  <c:v>0.21403061108334717</c:v>
                </c:pt>
                <c:pt idx="464">
                  <c:v>0.21311315184911983</c:v>
                </c:pt>
                <c:pt idx="465">
                  <c:v>0.21243647088922221</c:v>
                </c:pt>
                <c:pt idx="466">
                  <c:v>0.2145413101550897</c:v>
                </c:pt>
                <c:pt idx="467">
                  <c:v>0.21514097373855676</c:v>
                </c:pt>
                <c:pt idx="468">
                  <c:v>0.21652205770562885</c:v>
                </c:pt>
                <c:pt idx="469">
                  <c:v>0.21541905689149424</c:v>
                </c:pt>
                <c:pt idx="470">
                  <c:v>0.21434663027894268</c:v>
                </c:pt>
                <c:pt idx="471">
                  <c:v>0.21611049212759559</c:v>
                </c:pt>
                <c:pt idx="472">
                  <c:v>0.21641717609276948</c:v>
                </c:pt>
                <c:pt idx="473">
                  <c:v>0.21574642052568196</c:v>
                </c:pt>
                <c:pt idx="474">
                  <c:v>0.21476665583902249</c:v>
                </c:pt>
                <c:pt idx="475">
                  <c:v>0.21743889652988777</c:v>
                </c:pt>
                <c:pt idx="476">
                  <c:v>0.21650527423981536</c:v>
                </c:pt>
                <c:pt idx="477">
                  <c:v>0.21643704488369872</c:v>
                </c:pt>
                <c:pt idx="478">
                  <c:v>0.21609117938926192</c:v>
                </c:pt>
                <c:pt idx="479">
                  <c:v>0.21493695843500746</c:v>
                </c:pt>
                <c:pt idx="480">
                  <c:v>0.21379957190588164</c:v>
                </c:pt>
                <c:pt idx="481">
                  <c:v>0.21418443511365129</c:v>
                </c:pt>
                <c:pt idx="482">
                  <c:v>0.21427941636435935</c:v>
                </c:pt>
                <c:pt idx="483">
                  <c:v>0.21345169873599742</c:v>
                </c:pt>
                <c:pt idx="484">
                  <c:v>0.21241493603319114</c:v>
                </c:pt>
                <c:pt idx="485">
                  <c:v>0.21142417972161096</c:v>
                </c:pt>
                <c:pt idx="486">
                  <c:v>0.21059126344898341</c:v>
                </c:pt>
                <c:pt idx="487">
                  <c:v>0.20962337637781622</c:v>
                </c:pt>
                <c:pt idx="488">
                  <c:v>0.21032491215850332</c:v>
                </c:pt>
                <c:pt idx="489">
                  <c:v>0.20993866014614865</c:v>
                </c:pt>
                <c:pt idx="490">
                  <c:v>0.20914429201388898</c:v>
                </c:pt>
                <c:pt idx="491">
                  <c:v>0.20837057075309287</c:v>
                </c:pt>
                <c:pt idx="492">
                  <c:v>0.20749104521344988</c:v>
                </c:pt>
                <c:pt idx="493">
                  <c:v>0.20722667830825092</c:v>
                </c:pt>
                <c:pt idx="494">
                  <c:v>0.20696880386227262</c:v>
                </c:pt>
                <c:pt idx="495">
                  <c:v>0.211148533117651</c:v>
                </c:pt>
                <c:pt idx="496">
                  <c:v>0.21122695786939844</c:v>
                </c:pt>
                <c:pt idx="497">
                  <c:v>0.21135157258768034</c:v>
                </c:pt>
                <c:pt idx="498">
                  <c:v>0.21099601653570621</c:v>
                </c:pt>
                <c:pt idx="499">
                  <c:v>0.21122902691353065</c:v>
                </c:pt>
                <c:pt idx="500">
                  <c:v>0.21062671640233419</c:v>
                </c:pt>
                <c:pt idx="501">
                  <c:v>0.20967362601162454</c:v>
                </c:pt>
                <c:pt idx="502">
                  <c:v>0.20880126767653004</c:v>
                </c:pt>
                <c:pt idx="503">
                  <c:v>0.20855651298261277</c:v>
                </c:pt>
                <c:pt idx="504">
                  <c:v>0.20790173688804969</c:v>
                </c:pt>
                <c:pt idx="505">
                  <c:v>0.20704303455630349</c:v>
                </c:pt>
                <c:pt idx="506">
                  <c:v>0.20653088905692904</c:v>
                </c:pt>
                <c:pt idx="507">
                  <c:v>0.20582751401044314</c:v>
                </c:pt>
                <c:pt idx="508">
                  <c:v>0.20505008176074849</c:v>
                </c:pt>
                <c:pt idx="509">
                  <c:v>0.20438047606277412</c:v>
                </c:pt>
                <c:pt idx="510">
                  <c:v>0.20380156342566552</c:v>
                </c:pt>
                <c:pt idx="511">
                  <c:v>0.20433319047998311</c:v>
                </c:pt>
                <c:pt idx="512">
                  <c:v>0.20619519489866947</c:v>
                </c:pt>
                <c:pt idx="513">
                  <c:v>0.2056917775677401</c:v>
                </c:pt>
                <c:pt idx="514">
                  <c:v>0.20722837810574743</c:v>
                </c:pt>
                <c:pt idx="515">
                  <c:v>0.20676683217887104</c:v>
                </c:pt>
                <c:pt idx="516">
                  <c:v>0.20666422946710108</c:v>
                </c:pt>
                <c:pt idx="517">
                  <c:v>0.20706489461731076</c:v>
                </c:pt>
                <c:pt idx="518">
                  <c:v>0.20626786631182936</c:v>
                </c:pt>
                <c:pt idx="519">
                  <c:v>0.205975033689759</c:v>
                </c:pt>
                <c:pt idx="520">
                  <c:v>0.20589901656048379</c:v>
                </c:pt>
                <c:pt idx="521">
                  <c:v>0.20514646037047998</c:v>
                </c:pt>
                <c:pt idx="522">
                  <c:v>0.20440820881645499</c:v>
                </c:pt>
                <c:pt idx="523">
                  <c:v>0.20391626263082407</c:v>
                </c:pt>
                <c:pt idx="524">
                  <c:v>0.20327583500737906</c:v>
                </c:pt>
                <c:pt idx="525">
                  <c:v>0.20278206574536636</c:v>
                </c:pt>
                <c:pt idx="526">
                  <c:v>0.20232246711899901</c:v>
                </c:pt>
                <c:pt idx="527">
                  <c:v>0.2046241332449926</c:v>
                </c:pt>
                <c:pt idx="528">
                  <c:v>0.20388953884604805</c:v>
                </c:pt>
                <c:pt idx="529">
                  <c:v>0.20388150861143836</c:v>
                </c:pt>
                <c:pt idx="530">
                  <c:v>0.20319022261216391</c:v>
                </c:pt>
                <c:pt idx="531">
                  <c:v>0.20276817296611543</c:v>
                </c:pt>
                <c:pt idx="532">
                  <c:v>0.20235149159982529</c:v>
                </c:pt>
                <c:pt idx="533">
                  <c:v>0.20175910552072576</c:v>
                </c:pt>
                <c:pt idx="534">
                  <c:v>0.20180800595171031</c:v>
                </c:pt>
                <c:pt idx="535">
                  <c:v>0.20152923904681302</c:v>
                </c:pt>
                <c:pt idx="536">
                  <c:v>0.20163085434570863</c:v>
                </c:pt>
                <c:pt idx="537">
                  <c:v>0.21036570723973608</c:v>
                </c:pt>
                <c:pt idx="538">
                  <c:v>0.21117144355003076</c:v>
                </c:pt>
                <c:pt idx="539">
                  <c:v>0.21053579690952495</c:v>
                </c:pt>
                <c:pt idx="540">
                  <c:v>0.2095937716452396</c:v>
                </c:pt>
                <c:pt idx="541">
                  <c:v>0.208901681233851</c:v>
                </c:pt>
                <c:pt idx="542">
                  <c:v>0.20945294368570516</c:v>
                </c:pt>
                <c:pt idx="543">
                  <c:v>0.20855043588692895</c:v>
                </c:pt>
                <c:pt idx="544">
                  <c:v>0.20803773485674881</c:v>
                </c:pt>
                <c:pt idx="545">
                  <c:v>0.20719081978975279</c:v>
                </c:pt>
                <c:pt idx="546">
                  <c:v>0.20719885854287134</c:v>
                </c:pt>
                <c:pt idx="547">
                  <c:v>0.2066148531500617</c:v>
                </c:pt>
                <c:pt idx="548">
                  <c:v>0.20628442323101781</c:v>
                </c:pt>
                <c:pt idx="549">
                  <c:v>0.20574806876508708</c:v>
                </c:pt>
                <c:pt idx="550">
                  <c:v>0.20529998682781772</c:v>
                </c:pt>
                <c:pt idx="551">
                  <c:v>0.20610326851714256</c:v>
                </c:pt>
                <c:pt idx="552">
                  <c:v>0.20562322850958242</c:v>
                </c:pt>
                <c:pt idx="553">
                  <c:v>0.20508652648235917</c:v>
                </c:pt>
                <c:pt idx="554">
                  <c:v>0.20480618898308078</c:v>
                </c:pt>
                <c:pt idx="555">
                  <c:v>0.20649509661671817</c:v>
                </c:pt>
                <c:pt idx="556">
                  <c:v>0.20679318201655378</c:v>
                </c:pt>
                <c:pt idx="557">
                  <c:v>0.2079590977787748</c:v>
                </c:pt>
                <c:pt idx="558">
                  <c:v>0.20748809293207424</c:v>
                </c:pt>
                <c:pt idx="559">
                  <c:v>0.20664301744728258</c:v>
                </c:pt>
                <c:pt idx="560">
                  <c:v>0.20745697458041235</c:v>
                </c:pt>
                <c:pt idx="561">
                  <c:v>0.20678548784929271</c:v>
                </c:pt>
                <c:pt idx="562">
                  <c:v>0.20740340661953494</c:v>
                </c:pt>
                <c:pt idx="563">
                  <c:v>0.20701695452206731</c:v>
                </c:pt>
                <c:pt idx="564">
                  <c:v>0.21585085902385859</c:v>
                </c:pt>
                <c:pt idx="565">
                  <c:v>0.21739776450159004</c:v>
                </c:pt>
                <c:pt idx="566">
                  <c:v>0.21911313467234969</c:v>
                </c:pt>
                <c:pt idx="567">
                  <c:v>0.21801753412523431</c:v>
                </c:pt>
                <c:pt idx="568">
                  <c:v>0.21820187850037595</c:v>
                </c:pt>
                <c:pt idx="569">
                  <c:v>0.21726727166324114</c:v>
                </c:pt>
                <c:pt idx="570">
                  <c:v>0.21686108837218115</c:v>
                </c:pt>
                <c:pt idx="571">
                  <c:v>0.2156727730658364</c:v>
                </c:pt>
                <c:pt idx="572">
                  <c:v>0.21450729171032129</c:v>
                </c:pt>
                <c:pt idx="573">
                  <c:v>0.2145742837200936</c:v>
                </c:pt>
                <c:pt idx="574">
                  <c:v>0.21442333062086588</c:v>
                </c:pt>
                <c:pt idx="575">
                  <c:v>0.21576640216949122</c:v>
                </c:pt>
                <c:pt idx="576">
                  <c:v>0.21538115860553783</c:v>
                </c:pt>
                <c:pt idx="577">
                  <c:v>0.214290431765808</c:v>
                </c:pt>
                <c:pt idx="578">
                  <c:v>0.2131848249921163</c:v>
                </c:pt>
                <c:pt idx="579">
                  <c:v>0.21377291192948802</c:v>
                </c:pt>
                <c:pt idx="580">
                  <c:v>0.21317717216422674</c:v>
                </c:pt>
                <c:pt idx="581">
                  <c:v>0.21239942372915438</c:v>
                </c:pt>
                <c:pt idx="582">
                  <c:v>0.21162881111895704</c:v>
                </c:pt>
                <c:pt idx="583">
                  <c:v>0.21165060882854395</c:v>
                </c:pt>
                <c:pt idx="584">
                  <c:v>0.21075539661301101</c:v>
                </c:pt>
                <c:pt idx="585">
                  <c:v>0.20995490306997247</c:v>
                </c:pt>
                <c:pt idx="586">
                  <c:v>0.2090736702327903</c:v>
                </c:pt>
                <c:pt idx="587">
                  <c:v>0.20853582396588338</c:v>
                </c:pt>
                <c:pt idx="588">
                  <c:v>0.20833539155512026</c:v>
                </c:pt>
                <c:pt idx="589">
                  <c:v>0.20820541791293284</c:v>
                </c:pt>
                <c:pt idx="590">
                  <c:v>0.20739013357009892</c:v>
                </c:pt>
                <c:pt idx="591">
                  <c:v>0.20655942972801009</c:v>
                </c:pt>
                <c:pt idx="592">
                  <c:v>0.20575429033051473</c:v>
                </c:pt>
                <c:pt idx="593">
                  <c:v>0.20497376971578371</c:v>
                </c:pt>
                <c:pt idx="594">
                  <c:v>0.2045254510370704</c:v>
                </c:pt>
                <c:pt idx="595">
                  <c:v>0.20841122907157159</c:v>
                </c:pt>
                <c:pt idx="596">
                  <c:v>0.21062537967046646</c:v>
                </c:pt>
                <c:pt idx="597">
                  <c:v>0.21013860107538421</c:v>
                </c:pt>
                <c:pt idx="598">
                  <c:v>0.20919869954376805</c:v>
                </c:pt>
                <c:pt idx="599">
                  <c:v>0.21196699832216459</c:v>
                </c:pt>
                <c:pt idx="600">
                  <c:v>0.21096191847863993</c:v>
                </c:pt>
                <c:pt idx="601">
                  <c:v>0.21408594459369806</c:v>
                </c:pt>
                <c:pt idx="602">
                  <c:v>0.21322432938951058</c:v>
                </c:pt>
                <c:pt idx="603">
                  <c:v>0.21856749527709751</c:v>
                </c:pt>
                <c:pt idx="604">
                  <c:v>0.21826899820437956</c:v>
                </c:pt>
                <c:pt idx="605">
                  <c:v>0.22137098596429092</c:v>
                </c:pt>
                <c:pt idx="606">
                  <c:v>0.22315026644005759</c:v>
                </c:pt>
                <c:pt idx="607">
                  <c:v>0.22187032646468491</c:v>
                </c:pt>
                <c:pt idx="608">
                  <c:v>0.22087448415328034</c:v>
                </c:pt>
                <c:pt idx="609">
                  <c:v>0.22639034495142207</c:v>
                </c:pt>
                <c:pt idx="610">
                  <c:v>0.22512682523952415</c:v>
                </c:pt>
                <c:pt idx="611">
                  <c:v>0.22749456487162634</c:v>
                </c:pt>
                <c:pt idx="612">
                  <c:v>0.22947658139937863</c:v>
                </c:pt>
                <c:pt idx="613">
                  <c:v>0.2305013206211031</c:v>
                </c:pt>
                <c:pt idx="614">
                  <c:v>0.22901800141459802</c:v>
                </c:pt>
                <c:pt idx="615">
                  <c:v>0.22793082511840881</c:v>
                </c:pt>
                <c:pt idx="616">
                  <c:v>0.22637586559145695</c:v>
                </c:pt>
                <c:pt idx="617">
                  <c:v>0.22496533879593741</c:v>
                </c:pt>
                <c:pt idx="618">
                  <c:v>0.23534742617038543</c:v>
                </c:pt>
                <c:pt idx="619">
                  <c:v>0.23356463136896058</c:v>
                </c:pt>
                <c:pt idx="620">
                  <c:v>0.23340331007536197</c:v>
                </c:pt>
                <c:pt idx="621">
                  <c:v>0.23253882532703435</c:v>
                </c:pt>
                <c:pt idx="622">
                  <c:v>0.23080740227524157</c:v>
                </c:pt>
                <c:pt idx="623">
                  <c:v>0.22962270325068576</c:v>
                </c:pt>
                <c:pt idx="624">
                  <c:v>0.23211187880115711</c:v>
                </c:pt>
                <c:pt idx="625">
                  <c:v>0.23393609033748156</c:v>
                </c:pt>
                <c:pt idx="626">
                  <c:v>0.23663915090690735</c:v>
                </c:pt>
                <c:pt idx="627">
                  <c:v>0.23475361189327892</c:v>
                </c:pt>
                <c:pt idx="628">
                  <c:v>0.23374282183841111</c:v>
                </c:pt>
                <c:pt idx="629">
                  <c:v>0.2320902980882934</c:v>
                </c:pt>
                <c:pt idx="630">
                  <c:v>0.23050665874962398</c:v>
                </c:pt>
                <c:pt idx="631">
                  <c:v>0.23283053664424236</c:v>
                </c:pt>
                <c:pt idx="632">
                  <c:v>0.23119725916011805</c:v>
                </c:pt>
                <c:pt idx="633">
                  <c:v>0.23000525497933796</c:v>
                </c:pt>
                <c:pt idx="634">
                  <c:v>0.22966515153799574</c:v>
                </c:pt>
                <c:pt idx="635">
                  <c:v>0.22832946234212595</c:v>
                </c:pt>
                <c:pt idx="636">
                  <c:v>0.22681256506548064</c:v>
                </c:pt>
                <c:pt idx="637">
                  <c:v>0.22640815674529829</c:v>
                </c:pt>
                <c:pt idx="638">
                  <c:v>0.22514680608041285</c:v>
                </c:pt>
                <c:pt idx="639">
                  <c:v>0.22601135493658808</c:v>
                </c:pt>
                <c:pt idx="640">
                  <c:v>0.22569892123347932</c:v>
                </c:pt>
                <c:pt idx="641">
                  <c:v>0.22416136552394914</c:v>
                </c:pt>
                <c:pt idx="642">
                  <c:v>0.22565462706999945</c:v>
                </c:pt>
                <c:pt idx="643">
                  <c:v>0.22411641661006176</c:v>
                </c:pt>
                <c:pt idx="644">
                  <c:v>0.22919893647900269</c:v>
                </c:pt>
                <c:pt idx="645">
                  <c:v>0.23001370478969388</c:v>
                </c:pt>
                <c:pt idx="646">
                  <c:v>0.22879762903464071</c:v>
                </c:pt>
                <c:pt idx="647">
                  <c:v>0.22738220839961545</c:v>
                </c:pt>
                <c:pt idx="648">
                  <c:v>0.22600756836826813</c:v>
                </c:pt>
                <c:pt idx="649">
                  <c:v>0.22445494997916213</c:v>
                </c:pt>
                <c:pt idx="650">
                  <c:v>0.22400091760691543</c:v>
                </c:pt>
                <c:pt idx="651">
                  <c:v>0.22252511490093602</c:v>
                </c:pt>
                <c:pt idx="652">
                  <c:v>0.22402457075880899</c:v>
                </c:pt>
                <c:pt idx="653">
                  <c:v>0.22257242110864378</c:v>
                </c:pt>
                <c:pt idx="654">
                  <c:v>0.22379321280483541</c:v>
                </c:pt>
                <c:pt idx="655">
                  <c:v>0.22397242296739453</c:v>
                </c:pt>
                <c:pt idx="656">
                  <c:v>0.22396876096300319</c:v>
                </c:pt>
                <c:pt idx="657">
                  <c:v>0.22706890383578646</c:v>
                </c:pt>
                <c:pt idx="658">
                  <c:v>0.22561295985636862</c:v>
                </c:pt>
                <c:pt idx="659">
                  <c:v>0.2240826495038635</c:v>
                </c:pt>
                <c:pt idx="660">
                  <c:v>0.22262269007298191</c:v>
                </c:pt>
                <c:pt idx="661">
                  <c:v>0.23015612003986274</c:v>
                </c:pt>
                <c:pt idx="662">
                  <c:v>0.22856105383223707</c:v>
                </c:pt>
                <c:pt idx="663">
                  <c:v>0.2269354856962271</c:v>
                </c:pt>
                <c:pt idx="664">
                  <c:v>0.22636329009687889</c:v>
                </c:pt>
                <c:pt idx="665">
                  <c:v>0.229569543152219</c:v>
                </c:pt>
                <c:pt idx="666">
                  <c:v>0.22846774286430963</c:v>
                </c:pt>
                <c:pt idx="667">
                  <c:v>0.22699318210841424</c:v>
                </c:pt>
                <c:pt idx="668">
                  <c:v>0.22579091060858011</c:v>
                </c:pt>
                <c:pt idx="669">
                  <c:v>0.22440916139059283</c:v>
                </c:pt>
                <c:pt idx="670">
                  <c:v>0.22349047567240105</c:v>
                </c:pt>
                <c:pt idx="671">
                  <c:v>0.22203159043827264</c:v>
                </c:pt>
                <c:pt idx="672">
                  <c:v>0.22110673134075992</c:v>
                </c:pt>
                <c:pt idx="673">
                  <c:v>0.22449411191221078</c:v>
                </c:pt>
                <c:pt idx="674">
                  <c:v>0.22380491678626072</c:v>
                </c:pt>
                <c:pt idx="675">
                  <c:v>0.22450808612535736</c:v>
                </c:pt>
                <c:pt idx="676">
                  <c:v>0.22357313859526265</c:v>
                </c:pt>
                <c:pt idx="677">
                  <c:v>0.22217695484392386</c:v>
                </c:pt>
                <c:pt idx="678">
                  <c:v>0.22083263775900203</c:v>
                </c:pt>
                <c:pt idx="679">
                  <c:v>0.2200104777407266</c:v>
                </c:pt>
                <c:pt idx="680">
                  <c:v>0.21868458681890809</c:v>
                </c:pt>
                <c:pt idx="681">
                  <c:v>0.22209966223840502</c:v>
                </c:pt>
                <c:pt idx="682">
                  <c:v>0.22246270947447722</c:v>
                </c:pt>
                <c:pt idx="683">
                  <c:v>0.22105577613352673</c:v>
                </c:pt>
                <c:pt idx="684">
                  <c:v>0.22060049405673476</c:v>
                </c:pt>
                <c:pt idx="685">
                  <c:v>0.21957198999390273</c:v>
                </c:pt>
                <c:pt idx="686">
                  <c:v>0.21872072695418338</c:v>
                </c:pt>
                <c:pt idx="687">
                  <c:v>0.21746673051048951</c:v>
                </c:pt>
                <c:pt idx="688">
                  <c:v>0.21637389729472603</c:v>
                </c:pt>
                <c:pt idx="689">
                  <c:v>0.21569593822976266</c:v>
                </c:pt>
                <c:pt idx="690">
                  <c:v>0.21458760037115071</c:v>
                </c:pt>
                <c:pt idx="691">
                  <c:v>0.21607492350558102</c:v>
                </c:pt>
                <c:pt idx="692">
                  <c:v>0.2164691950411409</c:v>
                </c:pt>
                <c:pt idx="693">
                  <c:v>0.21756397263609595</c:v>
                </c:pt>
                <c:pt idx="694">
                  <c:v>0.21717241361916587</c:v>
                </c:pt>
                <c:pt idx="695">
                  <c:v>0.21594980466832986</c:v>
                </c:pt>
                <c:pt idx="696">
                  <c:v>0.21589762391140507</c:v>
                </c:pt>
                <c:pt idx="697">
                  <c:v>0.21505257636818734</c:v>
                </c:pt>
                <c:pt idx="698">
                  <c:v>0.2162170024516572</c:v>
                </c:pt>
                <c:pt idx="699">
                  <c:v>0.21575767804931847</c:v>
                </c:pt>
                <c:pt idx="700">
                  <c:v>0.21581422727586283</c:v>
                </c:pt>
                <c:pt idx="701">
                  <c:v>0.21667257798076756</c:v>
                </c:pt>
                <c:pt idx="702">
                  <c:v>0.21613286601350068</c:v>
                </c:pt>
                <c:pt idx="703">
                  <c:v>0.21526713631920727</c:v>
                </c:pt>
                <c:pt idx="704">
                  <c:v>0.21413317095364279</c:v>
                </c:pt>
                <c:pt idx="705">
                  <c:v>0.21316864595595666</c:v>
                </c:pt>
                <c:pt idx="706">
                  <c:v>0.21253725151144323</c:v>
                </c:pt>
                <c:pt idx="707">
                  <c:v>0.2123771162989195</c:v>
                </c:pt>
                <c:pt idx="708">
                  <c:v>0.21183252586893869</c:v>
                </c:pt>
                <c:pt idx="709">
                  <c:v>0.21186046271749057</c:v>
                </c:pt>
                <c:pt idx="710">
                  <c:v>0.21146699294246057</c:v>
                </c:pt>
                <c:pt idx="711">
                  <c:v>0.21083395500751531</c:v>
                </c:pt>
                <c:pt idx="712">
                  <c:v>0.21160128044992385</c:v>
                </c:pt>
                <c:pt idx="713">
                  <c:v>0.21107887262234049</c:v>
                </c:pt>
                <c:pt idx="714">
                  <c:v>0.2140074300620014</c:v>
                </c:pt>
                <c:pt idx="715">
                  <c:v>0.21472825969542808</c:v>
                </c:pt>
                <c:pt idx="716">
                  <c:v>0.21748579151682773</c:v>
                </c:pt>
                <c:pt idx="717">
                  <c:v>0.21654601020450928</c:v>
                </c:pt>
                <c:pt idx="718">
                  <c:v>0.21537815678751529</c:v>
                </c:pt>
                <c:pt idx="719">
                  <c:v>0.21495573617336286</c:v>
                </c:pt>
                <c:pt idx="720">
                  <c:v>0.21554723284226859</c:v>
                </c:pt>
                <c:pt idx="721">
                  <c:v>0.21484647935982226</c:v>
                </c:pt>
                <c:pt idx="722">
                  <c:v>0.21371211348995497</c:v>
                </c:pt>
                <c:pt idx="723">
                  <c:v>0.21369395642439093</c:v>
                </c:pt>
                <c:pt idx="724">
                  <c:v>0.2165458259250293</c:v>
                </c:pt>
                <c:pt idx="725">
                  <c:v>0.21749380321406267</c:v>
                </c:pt>
                <c:pt idx="726">
                  <c:v>0.21630715186091792</c:v>
                </c:pt>
                <c:pt idx="727">
                  <c:v>0.21603159143246628</c:v>
                </c:pt>
                <c:pt idx="728">
                  <c:v>0.21491901850727949</c:v>
                </c:pt>
                <c:pt idx="729">
                  <c:v>0.2139150779595235</c:v>
                </c:pt>
                <c:pt idx="730">
                  <c:v>0.21289652449291729</c:v>
                </c:pt>
                <c:pt idx="731">
                  <c:v>0.2141900706457916</c:v>
                </c:pt>
                <c:pt idx="732">
                  <c:v>0.21308854850028611</c:v>
                </c:pt>
                <c:pt idx="733">
                  <c:v>0.21203504367610801</c:v>
                </c:pt>
                <c:pt idx="734">
                  <c:v>0.21115767438210531</c:v>
                </c:pt>
                <c:pt idx="735">
                  <c:v>0.2102670270545321</c:v>
                </c:pt>
                <c:pt idx="736">
                  <c:v>0.20995552024199088</c:v>
                </c:pt>
                <c:pt idx="737">
                  <c:v>0.21224192946900131</c:v>
                </c:pt>
                <c:pt idx="738">
                  <c:v>0.21174832900879442</c:v>
                </c:pt>
                <c:pt idx="739">
                  <c:v>0.2108130981601746</c:v>
                </c:pt>
                <c:pt idx="740">
                  <c:v>0.2098836994117419</c:v>
                </c:pt>
                <c:pt idx="741">
                  <c:v>0.20894604334733693</c:v>
                </c:pt>
                <c:pt idx="742">
                  <c:v>0.20820085784243045</c:v>
                </c:pt>
                <c:pt idx="743">
                  <c:v>0.21104804778113465</c:v>
                </c:pt>
                <c:pt idx="744">
                  <c:v>0.2112260432508484</c:v>
                </c:pt>
                <c:pt idx="745">
                  <c:v>0.21023072579826152</c:v>
                </c:pt>
                <c:pt idx="746">
                  <c:v>0.21009673036942714</c:v>
                </c:pt>
                <c:pt idx="747">
                  <c:v>0.20920607158612531</c:v>
                </c:pt>
                <c:pt idx="748">
                  <c:v>0.21273625620019113</c:v>
                </c:pt>
                <c:pt idx="749">
                  <c:v>0.21209713801842067</c:v>
                </c:pt>
                <c:pt idx="750">
                  <c:v>0.2112804185403348</c:v>
                </c:pt>
                <c:pt idx="751">
                  <c:v>0.21050977711396296</c:v>
                </c:pt>
                <c:pt idx="752">
                  <c:v>0.210016212591806</c:v>
                </c:pt>
                <c:pt idx="753">
                  <c:v>0.20955176704794951</c:v>
                </c:pt>
                <c:pt idx="754">
                  <c:v>0.20940262305940463</c:v>
                </c:pt>
                <c:pt idx="755">
                  <c:v>0.20915159619159651</c:v>
                </c:pt>
                <c:pt idx="756">
                  <c:v>0.20832171044160144</c:v>
                </c:pt>
                <c:pt idx="757">
                  <c:v>0.20921439630064054</c:v>
                </c:pt>
                <c:pt idx="758">
                  <c:v>0.21115605252574224</c:v>
                </c:pt>
                <c:pt idx="759">
                  <c:v>0.211041653701875</c:v>
                </c:pt>
                <c:pt idx="760">
                  <c:v>0.21007675562920614</c:v>
                </c:pt>
                <c:pt idx="761">
                  <c:v>0.20918767825251108</c:v>
                </c:pt>
                <c:pt idx="762">
                  <c:v>0.20852869653478967</c:v>
                </c:pt>
                <c:pt idx="763">
                  <c:v>0.20795335517450844</c:v>
                </c:pt>
                <c:pt idx="764">
                  <c:v>0.20759567317071859</c:v>
                </c:pt>
                <c:pt idx="765">
                  <c:v>0.21382461782077303</c:v>
                </c:pt>
                <c:pt idx="766">
                  <c:v>0.21495729417631979</c:v>
                </c:pt>
                <c:pt idx="767">
                  <c:v>0.21419044517592467</c:v>
                </c:pt>
                <c:pt idx="768">
                  <c:v>0.21711576398446963</c:v>
                </c:pt>
                <c:pt idx="769">
                  <c:v>0.21624089492681312</c:v>
                </c:pt>
                <c:pt idx="770">
                  <c:v>0.21545546433382456</c:v>
                </c:pt>
                <c:pt idx="771">
                  <c:v>0.21605261672796428</c:v>
                </c:pt>
                <c:pt idx="772">
                  <c:v>0.21505387247242719</c:v>
                </c:pt>
                <c:pt idx="773">
                  <c:v>0.21440939278354662</c:v>
                </c:pt>
                <c:pt idx="774">
                  <c:v>0.21376248696827813</c:v>
                </c:pt>
                <c:pt idx="775">
                  <c:v>0.21386765531065258</c:v>
                </c:pt>
                <c:pt idx="776">
                  <c:v>0.21576250341529077</c:v>
                </c:pt>
                <c:pt idx="777">
                  <c:v>0.21558085242318228</c:v>
                </c:pt>
                <c:pt idx="778">
                  <c:v>0.21447857451290547</c:v>
                </c:pt>
                <c:pt idx="779">
                  <c:v>0.21338466562550695</c:v>
                </c:pt>
                <c:pt idx="780">
                  <c:v>0.21230631581132081</c:v>
                </c:pt>
                <c:pt idx="781">
                  <c:v>0.21273668919137828</c:v>
                </c:pt>
                <c:pt idx="782">
                  <c:v>0.21172703939003057</c:v>
                </c:pt>
                <c:pt idx="783">
                  <c:v>0.21405507945803134</c:v>
                </c:pt>
                <c:pt idx="784">
                  <c:v>0.21377465680055735</c:v>
                </c:pt>
                <c:pt idx="785">
                  <c:v>0.21350118965742607</c:v>
                </c:pt>
                <c:pt idx="786">
                  <c:v>0.21325379817067902</c:v>
                </c:pt>
                <c:pt idx="787">
                  <c:v>0.21449616583541176</c:v>
                </c:pt>
                <c:pt idx="788">
                  <c:v>0.21505236314464254</c:v>
                </c:pt>
                <c:pt idx="789">
                  <c:v>0.21400171482291022</c:v>
                </c:pt>
                <c:pt idx="790">
                  <c:v>0.21299107630132932</c:v>
                </c:pt>
                <c:pt idx="791">
                  <c:v>0.21252247374170657</c:v>
                </c:pt>
                <c:pt idx="792">
                  <c:v>0.21227075260174341</c:v>
                </c:pt>
                <c:pt idx="793">
                  <c:v>0.21131703840409008</c:v>
                </c:pt>
                <c:pt idx="794">
                  <c:v>0.21407403950676257</c:v>
                </c:pt>
                <c:pt idx="795">
                  <c:v>0.21355072486337534</c:v>
                </c:pt>
                <c:pt idx="796">
                  <c:v>0.2141271212141172</c:v>
                </c:pt>
                <c:pt idx="797">
                  <c:v>0.21305293130580358</c:v>
                </c:pt>
                <c:pt idx="798">
                  <c:v>0.21318394679020067</c:v>
                </c:pt>
                <c:pt idx="799">
                  <c:v>0.21222157360131419</c:v>
                </c:pt>
                <c:pt idx="800">
                  <c:v>0.21133083809404724</c:v>
                </c:pt>
                <c:pt idx="801">
                  <c:v>0.21902968305214651</c:v>
                </c:pt>
                <c:pt idx="802">
                  <c:v>0.21777815618979035</c:v>
                </c:pt>
                <c:pt idx="803">
                  <c:v>0.21771148861409628</c:v>
                </c:pt>
                <c:pt idx="804">
                  <c:v>0.21652484093365498</c:v>
                </c:pt>
                <c:pt idx="805">
                  <c:v>0.22097334635413754</c:v>
                </c:pt>
                <c:pt idx="806">
                  <c:v>0.21982898789438629</c:v>
                </c:pt>
                <c:pt idx="807">
                  <c:v>0.21878659781615772</c:v>
                </c:pt>
                <c:pt idx="808">
                  <c:v>0.22057051617263446</c:v>
                </c:pt>
                <c:pt idx="809">
                  <c:v>0.21992327494960301</c:v>
                </c:pt>
                <c:pt idx="810">
                  <c:v>0.21910977582842381</c:v>
                </c:pt>
                <c:pt idx="811">
                  <c:v>0.21782203436100853</c:v>
                </c:pt>
                <c:pt idx="812">
                  <c:v>0.21803957719222206</c:v>
                </c:pt>
                <c:pt idx="813">
                  <c:v>0.21697460459563497</c:v>
                </c:pt>
                <c:pt idx="814">
                  <c:v>0.2191834510200121</c:v>
                </c:pt>
                <c:pt idx="815">
                  <c:v>0.21940415285501308</c:v>
                </c:pt>
                <c:pt idx="816">
                  <c:v>0.22029227974408563</c:v>
                </c:pt>
                <c:pt idx="817">
                  <c:v>0.21899776832437434</c:v>
                </c:pt>
                <c:pt idx="818">
                  <c:v>0.21813307332172907</c:v>
                </c:pt>
                <c:pt idx="819">
                  <c:v>0.21703526415182445</c:v>
                </c:pt>
                <c:pt idx="820">
                  <c:v>0.21627487584783892</c:v>
                </c:pt>
                <c:pt idx="821">
                  <c:v>0.21508611582342765</c:v>
                </c:pt>
                <c:pt idx="822">
                  <c:v>0.21449849825236919</c:v>
                </c:pt>
                <c:pt idx="823">
                  <c:v>0.21349599464895269</c:v>
                </c:pt>
                <c:pt idx="824">
                  <c:v>0.21728045335593013</c:v>
                </c:pt>
                <c:pt idx="825">
                  <c:v>0.21659656587849954</c:v>
                </c:pt>
                <c:pt idx="826">
                  <c:v>0.21566872884154381</c:v>
                </c:pt>
                <c:pt idx="827">
                  <c:v>0.21468493748216694</c:v>
                </c:pt>
                <c:pt idx="828">
                  <c:v>0.2145211210800568</c:v>
                </c:pt>
                <c:pt idx="829">
                  <c:v>0.21365729221107738</c:v>
                </c:pt>
                <c:pt idx="830">
                  <c:v>0.21485458971294422</c:v>
                </c:pt>
                <c:pt idx="831">
                  <c:v>0.21377050581586099</c:v>
                </c:pt>
                <c:pt idx="832">
                  <c:v>0.21330322487108785</c:v>
                </c:pt>
                <c:pt idx="833">
                  <c:v>0.21297684399353106</c:v>
                </c:pt>
                <c:pt idx="834">
                  <c:v>0.21194927293095731</c:v>
                </c:pt>
                <c:pt idx="835">
                  <c:v>0.21188081452542792</c:v>
                </c:pt>
                <c:pt idx="836">
                  <c:v>0.2133132387651531</c:v>
                </c:pt>
                <c:pt idx="837">
                  <c:v>0.21230649311333014</c:v>
                </c:pt>
                <c:pt idx="838">
                  <c:v>0.21222717672485503</c:v>
                </c:pt>
                <c:pt idx="839">
                  <c:v>0.2112765450733548</c:v>
                </c:pt>
                <c:pt idx="840">
                  <c:v>0.21052339933110781</c:v>
                </c:pt>
                <c:pt idx="841">
                  <c:v>0.21104167591908532</c:v>
                </c:pt>
                <c:pt idx="842">
                  <c:v>0.21062997084133539</c:v>
                </c:pt>
                <c:pt idx="843">
                  <c:v>0.21007594836762999</c:v>
                </c:pt>
                <c:pt idx="844">
                  <c:v>0.21177251744110814</c:v>
                </c:pt>
                <c:pt idx="845">
                  <c:v>0.21112358854163171</c:v>
                </c:pt>
                <c:pt idx="846">
                  <c:v>0.21062685172404799</c:v>
                </c:pt>
                <c:pt idx="847">
                  <c:v>0.20976174717330517</c:v>
                </c:pt>
                <c:pt idx="848">
                  <c:v>0.20902659115911199</c:v>
                </c:pt>
                <c:pt idx="849">
                  <c:v>0.21478402624757251</c:v>
                </c:pt>
                <c:pt idx="850">
                  <c:v>0.21693152239324739</c:v>
                </c:pt>
                <c:pt idx="851">
                  <c:v>0.21597912122835908</c:v>
                </c:pt>
                <c:pt idx="852">
                  <c:v>0.21538886240856514</c:v>
                </c:pt>
                <c:pt idx="853">
                  <c:v>0.21443786940102152</c:v>
                </c:pt>
                <c:pt idx="854">
                  <c:v>0.21339287406752838</c:v>
                </c:pt>
                <c:pt idx="855">
                  <c:v>0.21257481461464134</c:v>
                </c:pt>
                <c:pt idx="856">
                  <c:v>0.21350566972732765</c:v>
                </c:pt>
                <c:pt idx="857">
                  <c:v>0.21316794500011993</c:v>
                </c:pt>
                <c:pt idx="858">
                  <c:v>0.212536794986559</c:v>
                </c:pt>
                <c:pt idx="859">
                  <c:v>0.21150256249023425</c:v>
                </c:pt>
                <c:pt idx="860">
                  <c:v>0.21228084470859881</c:v>
                </c:pt>
                <c:pt idx="861">
                  <c:v>0.21126105332587064</c:v>
                </c:pt>
                <c:pt idx="862">
                  <c:v>0.21057160307735315</c:v>
                </c:pt>
                <c:pt idx="863">
                  <c:v>0.20960184342185434</c:v>
                </c:pt>
                <c:pt idx="864">
                  <c:v>0.20866959593454157</c:v>
                </c:pt>
                <c:pt idx="865">
                  <c:v>0.20782672420744489</c:v>
                </c:pt>
                <c:pt idx="866">
                  <c:v>0.20882540329125493</c:v>
                </c:pt>
                <c:pt idx="867">
                  <c:v>0.20800602399497942</c:v>
                </c:pt>
                <c:pt idx="868">
                  <c:v>0.20729828298174852</c:v>
                </c:pt>
                <c:pt idx="869">
                  <c:v>0.20652734637314402</c:v>
                </c:pt>
                <c:pt idx="870">
                  <c:v>0.20806047097572758</c:v>
                </c:pt>
                <c:pt idx="871">
                  <c:v>0.20728028350333585</c:v>
                </c:pt>
                <c:pt idx="872">
                  <c:v>0.20867892895118098</c:v>
                </c:pt>
                <c:pt idx="873">
                  <c:v>0.20790730308429589</c:v>
                </c:pt>
                <c:pt idx="874">
                  <c:v>0.20719499379074677</c:v>
                </c:pt>
                <c:pt idx="875">
                  <c:v>0.20637237844900902</c:v>
                </c:pt>
                <c:pt idx="876">
                  <c:v>0.21003571720667435</c:v>
                </c:pt>
                <c:pt idx="877">
                  <c:v>0.20994746477311624</c:v>
                </c:pt>
                <c:pt idx="878">
                  <c:v>0.20926981404113276</c:v>
                </c:pt>
                <c:pt idx="879">
                  <c:v>0.20903979088369151</c:v>
                </c:pt>
                <c:pt idx="880">
                  <c:v>0.20881823004483768</c:v>
                </c:pt>
                <c:pt idx="881">
                  <c:v>0.20796954718370783</c:v>
                </c:pt>
                <c:pt idx="882">
                  <c:v>0.20713609763385887</c:v>
                </c:pt>
                <c:pt idx="883">
                  <c:v>0.20703639501866983</c:v>
                </c:pt>
                <c:pt idx="884">
                  <c:v>0.20633606824168596</c:v>
                </c:pt>
                <c:pt idx="885">
                  <c:v>0.20802844218698585</c:v>
                </c:pt>
                <c:pt idx="886">
                  <c:v>0.20717036725934385</c:v>
                </c:pt>
                <c:pt idx="887">
                  <c:v>0.20753209011667068</c:v>
                </c:pt>
                <c:pt idx="888">
                  <c:v>0.20707396459406291</c:v>
                </c:pt>
                <c:pt idx="889">
                  <c:v>0.20643041345381744</c:v>
                </c:pt>
                <c:pt idx="890">
                  <c:v>0.20582987939037284</c:v>
                </c:pt>
                <c:pt idx="891">
                  <c:v>0.20593533539753978</c:v>
                </c:pt>
                <c:pt idx="892">
                  <c:v>0.20773164687708515</c:v>
                </c:pt>
                <c:pt idx="893">
                  <c:v>0.20693973797536452</c:v>
                </c:pt>
                <c:pt idx="894">
                  <c:v>0.20782141993740599</c:v>
                </c:pt>
                <c:pt idx="895">
                  <c:v>0.20705308788379659</c:v>
                </c:pt>
                <c:pt idx="896">
                  <c:v>0.20951072569686413</c:v>
                </c:pt>
                <c:pt idx="897">
                  <c:v>0.2093811134386323</c:v>
                </c:pt>
                <c:pt idx="898">
                  <c:v>0.2101900306797076</c:v>
                </c:pt>
                <c:pt idx="899">
                  <c:v>0.20962589647445895</c:v>
                </c:pt>
                <c:pt idx="900">
                  <c:v>0.20871999593225377</c:v>
                </c:pt>
                <c:pt idx="901">
                  <c:v>0.20854040181062714</c:v>
                </c:pt>
                <c:pt idx="902">
                  <c:v>0.21140092235428667</c:v>
                </c:pt>
                <c:pt idx="903">
                  <c:v>0.2104136210807164</c:v>
                </c:pt>
                <c:pt idx="904">
                  <c:v>0.21201944597530661</c:v>
                </c:pt>
                <c:pt idx="905">
                  <c:v>0.21183645486434682</c:v>
                </c:pt>
                <c:pt idx="906">
                  <c:v>0.21278423368623917</c:v>
                </c:pt>
                <c:pt idx="907">
                  <c:v>0.21176977487625373</c:v>
                </c:pt>
                <c:pt idx="908">
                  <c:v>0.21184747244673122</c:v>
                </c:pt>
                <c:pt idx="909">
                  <c:v>0.21083422815031228</c:v>
                </c:pt>
                <c:pt idx="910">
                  <c:v>0.21188161147492734</c:v>
                </c:pt>
                <c:pt idx="911">
                  <c:v>0.21088833279710256</c:v>
                </c:pt>
                <c:pt idx="912">
                  <c:v>0.21422274936285021</c:v>
                </c:pt>
                <c:pt idx="913">
                  <c:v>0.21365312679762252</c:v>
                </c:pt>
                <c:pt idx="914">
                  <c:v>0.21303805648452181</c:v>
                </c:pt>
                <c:pt idx="915">
                  <c:v>0.21201342071337079</c:v>
                </c:pt>
                <c:pt idx="916">
                  <c:v>0.21515583052895196</c:v>
                </c:pt>
                <c:pt idx="917">
                  <c:v>0.21628219416400166</c:v>
                </c:pt>
                <c:pt idx="918">
                  <c:v>0.21793549094351386</c:v>
                </c:pt>
                <c:pt idx="919">
                  <c:v>0.21668314953921058</c:v>
                </c:pt>
                <c:pt idx="920">
                  <c:v>0.21656348597191241</c:v>
                </c:pt>
                <c:pt idx="921">
                  <c:v>0.21607332516026295</c:v>
                </c:pt>
                <c:pt idx="922">
                  <c:v>0.21687578912354571</c:v>
                </c:pt>
                <c:pt idx="923">
                  <c:v>0.21583221299744401</c:v>
                </c:pt>
                <c:pt idx="924">
                  <c:v>0.21483824465699838</c:v>
                </c:pt>
                <c:pt idx="925">
                  <c:v>0.21533451140298027</c:v>
                </c:pt>
                <c:pt idx="926">
                  <c:v>0.21769368666429378</c:v>
                </c:pt>
                <c:pt idx="927">
                  <c:v>0.23036487386056115</c:v>
                </c:pt>
                <c:pt idx="928">
                  <c:v>0.2292319149853666</c:v>
                </c:pt>
                <c:pt idx="929">
                  <c:v>0.23113785084183017</c:v>
                </c:pt>
                <c:pt idx="930">
                  <c:v>0.2304290807482447</c:v>
                </c:pt>
                <c:pt idx="931">
                  <c:v>0.23112164639747601</c:v>
                </c:pt>
                <c:pt idx="932">
                  <c:v>0.24372076948432517</c:v>
                </c:pt>
                <c:pt idx="933">
                  <c:v>0.24173487327567517</c:v>
                </c:pt>
                <c:pt idx="934">
                  <c:v>0.23989395765789448</c:v>
                </c:pt>
                <c:pt idx="935">
                  <c:v>0.23792853216465337</c:v>
                </c:pt>
                <c:pt idx="936">
                  <c:v>0.2433477137341733</c:v>
                </c:pt>
                <c:pt idx="937">
                  <c:v>0.25518499142471923</c:v>
                </c:pt>
                <c:pt idx="938">
                  <c:v>0.25261550666875987</c:v>
                </c:pt>
                <c:pt idx="939">
                  <c:v>0.2564298735675255</c:v>
                </c:pt>
                <c:pt idx="940">
                  <c:v>0.26014815521836859</c:v>
                </c:pt>
                <c:pt idx="941">
                  <c:v>0.26144329695134344</c:v>
                </c:pt>
                <c:pt idx="942">
                  <c:v>0.2624537462762857</c:v>
                </c:pt>
                <c:pt idx="943">
                  <c:v>0.2664901764894691</c:v>
                </c:pt>
                <c:pt idx="944">
                  <c:v>0.26354131453582563</c:v>
                </c:pt>
                <c:pt idx="945">
                  <c:v>0.26673929859215711</c:v>
                </c:pt>
                <c:pt idx="946">
                  <c:v>0.26713413391116753</c:v>
                </c:pt>
                <c:pt idx="947">
                  <c:v>0.26853259637205656</c:v>
                </c:pt>
                <c:pt idx="948">
                  <c:v>0.27290719602100472</c:v>
                </c:pt>
                <c:pt idx="949">
                  <c:v>0.27310617790038566</c:v>
                </c:pt>
                <c:pt idx="950">
                  <c:v>0.27349861994167041</c:v>
                </c:pt>
                <c:pt idx="951">
                  <c:v>0.28090186027663505</c:v>
                </c:pt>
                <c:pt idx="952">
                  <c:v>0.27833990042840151</c:v>
                </c:pt>
                <c:pt idx="953">
                  <c:v>0.27536975267742081</c:v>
                </c:pt>
                <c:pt idx="954">
                  <c:v>0.27301826031002879</c:v>
                </c:pt>
                <c:pt idx="955">
                  <c:v>0.27204778429333965</c:v>
                </c:pt>
                <c:pt idx="956">
                  <c:v>0.26961531454062437</c:v>
                </c:pt>
                <c:pt idx="957">
                  <c:v>0.26706086393844253</c:v>
                </c:pt>
                <c:pt idx="958">
                  <c:v>0.26422290855492875</c:v>
                </c:pt>
                <c:pt idx="959">
                  <c:v>0.26188339925960308</c:v>
                </c:pt>
                <c:pt idx="960">
                  <c:v>0.26175023659117058</c:v>
                </c:pt>
                <c:pt idx="961">
                  <c:v>0.25896793742335628</c:v>
                </c:pt>
                <c:pt idx="962">
                  <c:v>0.25685449973008306</c:v>
                </c:pt>
                <c:pt idx="963">
                  <c:v>0.25569373440032828</c:v>
                </c:pt>
                <c:pt idx="964">
                  <c:v>0.25705556335824686</c:v>
                </c:pt>
                <c:pt idx="965">
                  <c:v>0.26906840186491682</c:v>
                </c:pt>
                <c:pt idx="966">
                  <c:v>0.2668686593093596</c:v>
                </c:pt>
                <c:pt idx="967">
                  <c:v>0.26395103368910489</c:v>
                </c:pt>
                <c:pt idx="968">
                  <c:v>0.26148667099827722</c:v>
                </c:pt>
                <c:pt idx="969">
                  <c:v>0.25897611057294767</c:v>
                </c:pt>
                <c:pt idx="970">
                  <c:v>0.25627375706528366</c:v>
                </c:pt>
                <c:pt idx="971">
                  <c:v>0.26538448471438819</c:v>
                </c:pt>
                <c:pt idx="972">
                  <c:v>0.26340369345902859</c:v>
                </c:pt>
                <c:pt idx="973">
                  <c:v>0.26165069172220112</c:v>
                </c:pt>
                <c:pt idx="974">
                  <c:v>0.26056890443402286</c:v>
                </c:pt>
                <c:pt idx="975">
                  <c:v>0.2585270514657701</c:v>
                </c:pt>
                <c:pt idx="976">
                  <c:v>0.26224795950865398</c:v>
                </c:pt>
                <c:pt idx="977">
                  <c:v>0.25945249420182809</c:v>
                </c:pt>
                <c:pt idx="978">
                  <c:v>0.2577103426639395</c:v>
                </c:pt>
                <c:pt idx="979">
                  <c:v>0.25528788487347048</c:v>
                </c:pt>
                <c:pt idx="980">
                  <c:v>0.26094644613765888</c:v>
                </c:pt>
                <c:pt idx="981">
                  <c:v>0.26063667255385448</c:v>
                </c:pt>
                <c:pt idx="982">
                  <c:v>0.25787954241980826</c:v>
                </c:pt>
                <c:pt idx="983">
                  <c:v>0.2629431046221839</c:v>
                </c:pt>
                <c:pt idx="984">
                  <c:v>0.26022656670730243</c:v>
                </c:pt>
                <c:pt idx="985">
                  <c:v>0.26081059440782145</c:v>
                </c:pt>
                <c:pt idx="986">
                  <c:v>0.25857481000064636</c:v>
                </c:pt>
                <c:pt idx="987">
                  <c:v>0.25728070103737827</c:v>
                </c:pt>
                <c:pt idx="988">
                  <c:v>0.25591126670662623</c:v>
                </c:pt>
                <c:pt idx="989">
                  <c:v>0.25379195020656187</c:v>
                </c:pt>
                <c:pt idx="990">
                  <c:v>0.25207354651899738</c:v>
                </c:pt>
                <c:pt idx="991">
                  <c:v>0.25498861022276081</c:v>
                </c:pt>
                <c:pt idx="992">
                  <c:v>0.25494572740886073</c:v>
                </c:pt>
                <c:pt idx="993">
                  <c:v>0.25300230513757122</c:v>
                </c:pt>
                <c:pt idx="994">
                  <c:v>0.25606872647630147</c:v>
                </c:pt>
                <c:pt idx="995">
                  <c:v>0.25402998853237829</c:v>
                </c:pt>
                <c:pt idx="996">
                  <c:v>0.25442465696027899</c:v>
                </c:pt>
                <c:pt idx="997">
                  <c:v>0.25311493564439436</c:v>
                </c:pt>
                <c:pt idx="998">
                  <c:v>0.2506340501944736</c:v>
                </c:pt>
                <c:pt idx="999">
                  <c:v>0.24862791045813246</c:v>
                </c:pt>
                <c:pt idx="1000">
                  <c:v>0.24666877315976643</c:v>
                </c:pt>
                <c:pt idx="1001">
                  <c:v>0.24701178767463089</c:v>
                </c:pt>
                <c:pt idx="1002">
                  <c:v>0.24877227160055917</c:v>
                </c:pt>
                <c:pt idx="1003">
                  <c:v>0.24645141145337693</c:v>
                </c:pt>
                <c:pt idx="1004">
                  <c:v>0.24905975322927754</c:v>
                </c:pt>
                <c:pt idx="1005">
                  <c:v>0.24681225907599474</c:v>
                </c:pt>
                <c:pt idx="1006">
                  <c:v>0.24564988592635864</c:v>
                </c:pt>
                <c:pt idx="1007">
                  <c:v>0.24350249553748526</c:v>
                </c:pt>
                <c:pt idx="1008">
                  <c:v>0.24132602719717</c:v>
                </c:pt>
                <c:pt idx="1009">
                  <c:v>0.24138078196461321</c:v>
                </c:pt>
                <c:pt idx="1010">
                  <c:v>0.23929048379504911</c:v>
                </c:pt>
                <c:pt idx="1011">
                  <c:v>0.23930515220941731</c:v>
                </c:pt>
                <c:pt idx="1012">
                  <c:v>0.23887690875791612</c:v>
                </c:pt>
                <c:pt idx="1013">
                  <c:v>0.24168598782520226</c:v>
                </c:pt>
                <c:pt idx="1014">
                  <c:v>0.23987434760981891</c:v>
                </c:pt>
                <c:pt idx="1015">
                  <c:v>0.23783602094251258</c:v>
                </c:pt>
                <c:pt idx="1016">
                  <c:v>0.23637390206339376</c:v>
                </c:pt>
                <c:pt idx="1017">
                  <c:v>0.23539319001770864</c:v>
                </c:pt>
                <c:pt idx="1018">
                  <c:v>0.23552252005540894</c:v>
                </c:pt>
                <c:pt idx="1019">
                  <c:v>0.23382874390431263</c:v>
                </c:pt>
                <c:pt idx="1020">
                  <c:v>0.23665391526717119</c:v>
                </c:pt>
                <c:pt idx="1021">
                  <c:v>0.23790732333258605</c:v>
                </c:pt>
                <c:pt idx="1022">
                  <c:v>0.23696939638543926</c:v>
                </c:pt>
                <c:pt idx="1023">
                  <c:v>0.23502175877978917</c:v>
                </c:pt>
                <c:pt idx="1024">
                  <c:v>0.2331508499776655</c:v>
                </c:pt>
                <c:pt idx="1025">
                  <c:v>0.23134335932001357</c:v>
                </c:pt>
                <c:pt idx="1026">
                  <c:v>0.23048299313496551</c:v>
                </c:pt>
                <c:pt idx="1027">
                  <c:v>0.228776701018236</c:v>
                </c:pt>
                <c:pt idx="1028">
                  <c:v>0.22712895736441166</c:v>
                </c:pt>
                <c:pt idx="1029">
                  <c:v>0.22561362709043789</c:v>
                </c:pt>
                <c:pt idx="1030">
                  <c:v>0.22488185450269527</c:v>
                </c:pt>
                <c:pt idx="1031">
                  <c:v>0.22358100089254809</c:v>
                </c:pt>
                <c:pt idx="1032">
                  <c:v>0.22392751978143835</c:v>
                </c:pt>
                <c:pt idx="1033">
                  <c:v>0.22247956325856197</c:v>
                </c:pt>
                <c:pt idx="1034">
                  <c:v>0.22145626732874629</c:v>
                </c:pt>
                <c:pt idx="1035">
                  <c:v>0.22183448901516781</c:v>
                </c:pt>
                <c:pt idx="1036">
                  <c:v>0.22267291525260322</c:v>
                </c:pt>
                <c:pt idx="1037">
                  <c:v>0.22234385046308494</c:v>
                </c:pt>
                <c:pt idx="1038">
                  <c:v>0.22092795628478221</c:v>
                </c:pt>
                <c:pt idx="1039">
                  <c:v>0.21979833469382767</c:v>
                </c:pt>
                <c:pt idx="1040">
                  <c:v>0.21866429484223124</c:v>
                </c:pt>
                <c:pt idx="1041">
                  <c:v>0.22335491383335501</c:v>
                </c:pt>
                <c:pt idx="1042">
                  <c:v>0.22603423907856882</c:v>
                </c:pt>
                <c:pt idx="1043">
                  <c:v>0.22531621858036138</c:v>
                </c:pt>
                <c:pt idx="1044">
                  <c:v>0.22645791341575583</c:v>
                </c:pt>
                <c:pt idx="1045">
                  <c:v>0.22489675541758264</c:v>
                </c:pt>
                <c:pt idx="1046">
                  <c:v>0.22379238288111566</c:v>
                </c:pt>
                <c:pt idx="1047">
                  <c:v>0.2226401298844311</c:v>
                </c:pt>
                <c:pt idx="1048">
                  <c:v>0.22535333581048633</c:v>
                </c:pt>
                <c:pt idx="1049">
                  <c:v>0.2244480211962869</c:v>
                </c:pt>
                <c:pt idx="1050">
                  <c:v>0.22651154461331541</c:v>
                </c:pt>
                <c:pt idx="1051">
                  <c:v>0.22496226110882345</c:v>
                </c:pt>
                <c:pt idx="1052">
                  <c:v>0.22698572407795675</c:v>
                </c:pt>
                <c:pt idx="1053">
                  <c:v>0.22697615699686666</c:v>
                </c:pt>
                <c:pt idx="1054">
                  <c:v>0.22628693500480565</c:v>
                </c:pt>
                <c:pt idx="1055">
                  <c:v>0.22472377410581496</c:v>
                </c:pt>
                <c:pt idx="1056">
                  <c:v>0.2232288573656854</c:v>
                </c:pt>
                <c:pt idx="1057">
                  <c:v>0.22182562966374006</c:v>
                </c:pt>
                <c:pt idx="1058">
                  <c:v>0.22083131992743196</c:v>
                </c:pt>
                <c:pt idx="1059">
                  <c:v>0.21947150665157017</c:v>
                </c:pt>
                <c:pt idx="1060">
                  <c:v>0.2183188244032313</c:v>
                </c:pt>
                <c:pt idx="1061">
                  <c:v>0.21915224021796545</c:v>
                </c:pt>
                <c:pt idx="1062">
                  <c:v>0.2179916571960879</c:v>
                </c:pt>
                <c:pt idx="1063">
                  <c:v>0.21795023564019211</c:v>
                </c:pt>
                <c:pt idx="1064">
                  <c:v>0.21678702189166149</c:v>
                </c:pt>
                <c:pt idx="1065">
                  <c:v>0.21735870483049219</c:v>
                </c:pt>
                <c:pt idx="1066">
                  <c:v>0.21879641896014779</c:v>
                </c:pt>
                <c:pt idx="1067">
                  <c:v>0.21937031899920181</c:v>
                </c:pt>
                <c:pt idx="1068">
                  <c:v>0.22049611763126659</c:v>
                </c:pt>
                <c:pt idx="1069">
                  <c:v>0.21932115769132529</c:v>
                </c:pt>
                <c:pt idx="1070">
                  <c:v>0.21854681350447816</c:v>
                </c:pt>
                <c:pt idx="1071">
                  <c:v>0.21913161436517281</c:v>
                </c:pt>
                <c:pt idx="1072">
                  <c:v>0.22060535309649149</c:v>
                </c:pt>
                <c:pt idx="1073">
                  <c:v>0.22027719505669885</c:v>
                </c:pt>
                <c:pt idx="1074">
                  <c:v>0.22078081422094237</c:v>
                </c:pt>
                <c:pt idx="1075">
                  <c:v>0.21949179230052512</c:v>
                </c:pt>
                <c:pt idx="1076">
                  <c:v>0.21829249635034026</c:v>
                </c:pt>
                <c:pt idx="1077">
                  <c:v>0.2170315388581045</c:v>
                </c:pt>
                <c:pt idx="1078">
                  <c:v>0.21616627255397489</c:v>
                </c:pt>
                <c:pt idx="1079">
                  <c:v>0.21536739753628889</c:v>
                </c:pt>
                <c:pt idx="1080">
                  <c:v>0.21439259665388263</c:v>
                </c:pt>
                <c:pt idx="1081">
                  <c:v>0.2140519147830022</c:v>
                </c:pt>
                <c:pt idx="1082">
                  <c:v>0.21530869905404521</c:v>
                </c:pt>
                <c:pt idx="1083">
                  <c:v>0.2152733463392637</c:v>
                </c:pt>
                <c:pt idx="1084">
                  <c:v>0.21494213502564813</c:v>
                </c:pt>
                <c:pt idx="1085">
                  <c:v>0.2139085254908504</c:v>
                </c:pt>
                <c:pt idx="1086">
                  <c:v>0.21407641677837594</c:v>
                </c:pt>
                <c:pt idx="1087">
                  <c:v>0.21310086256225708</c:v>
                </c:pt>
                <c:pt idx="1088">
                  <c:v>0.21432968178896303</c:v>
                </c:pt>
                <c:pt idx="1089">
                  <c:v>0.21412605549620212</c:v>
                </c:pt>
                <c:pt idx="1090">
                  <c:v>0.21318264628041481</c:v>
                </c:pt>
                <c:pt idx="1091">
                  <c:v>0.21571872928933816</c:v>
                </c:pt>
                <c:pt idx="1092">
                  <c:v>0.21473733916558949</c:v>
                </c:pt>
                <c:pt idx="1093">
                  <c:v>0.21725037471900024</c:v>
                </c:pt>
                <c:pt idx="1094">
                  <c:v>0.21724020132809532</c:v>
                </c:pt>
                <c:pt idx="1095">
                  <c:v>0.21675337059370267</c:v>
                </c:pt>
                <c:pt idx="1096">
                  <c:v>0.21561333617748973</c:v>
                </c:pt>
                <c:pt idx="1097">
                  <c:v>0.21444917885838463</c:v>
                </c:pt>
                <c:pt idx="1098">
                  <c:v>0.21618644177688981</c:v>
                </c:pt>
                <c:pt idx="1099">
                  <c:v>0.2150864496786265</c:v>
                </c:pt>
                <c:pt idx="1100">
                  <c:v>0.21422880645250833</c:v>
                </c:pt>
                <c:pt idx="1101">
                  <c:v>0.21322801691385809</c:v>
                </c:pt>
                <c:pt idx="1102">
                  <c:v>0.21296381960487604</c:v>
                </c:pt>
                <c:pt idx="1103">
                  <c:v>0.21241330843052084</c:v>
                </c:pt>
                <c:pt idx="1104">
                  <c:v>0.21384375355460106</c:v>
                </c:pt>
                <c:pt idx="1105">
                  <c:v>0.21332731727397411</c:v>
                </c:pt>
                <c:pt idx="1106">
                  <c:v>0.21228285518573409</c:v>
                </c:pt>
                <c:pt idx="1107">
                  <c:v>0.21126698447040143</c:v>
                </c:pt>
                <c:pt idx="1108">
                  <c:v>0.21028215350106735</c:v>
                </c:pt>
                <c:pt idx="1109">
                  <c:v>0.21043504475311539</c:v>
                </c:pt>
                <c:pt idx="1110">
                  <c:v>0.21127800475953662</c:v>
                </c:pt>
                <c:pt idx="1111">
                  <c:v>0.21275387215759972</c:v>
                </c:pt>
                <c:pt idx="1112">
                  <c:v>0.2117104093101323</c:v>
                </c:pt>
                <c:pt idx="1113">
                  <c:v>0.21096316722425454</c:v>
                </c:pt>
                <c:pt idx="1114">
                  <c:v>0.21029449441142919</c:v>
                </c:pt>
                <c:pt idx="1115">
                  <c:v>0.21022068227678725</c:v>
                </c:pt>
                <c:pt idx="1116">
                  <c:v>0.20962455917962838</c:v>
                </c:pt>
                <c:pt idx="1117">
                  <c:v>0.20879219840066068</c:v>
                </c:pt>
                <c:pt idx="1118">
                  <c:v>0.20873296944752376</c:v>
                </c:pt>
                <c:pt idx="1119">
                  <c:v>0.2096126865202321</c:v>
                </c:pt>
                <c:pt idx="1120">
                  <c:v>0.20941586866095011</c:v>
                </c:pt>
                <c:pt idx="1121">
                  <c:v>0.20852807598791467</c:v>
                </c:pt>
                <c:pt idx="1122">
                  <c:v>0.2079310127756388</c:v>
                </c:pt>
                <c:pt idx="1123">
                  <c:v>0.20713737740568353</c:v>
                </c:pt>
                <c:pt idx="1124">
                  <c:v>0.20768404717053665</c:v>
                </c:pt>
                <c:pt idx="1125">
                  <c:v>0.20829506079290064</c:v>
                </c:pt>
                <c:pt idx="1126">
                  <c:v>0.20745766593959808</c:v>
                </c:pt>
                <c:pt idx="1127">
                  <c:v>0.20747553855325859</c:v>
                </c:pt>
                <c:pt idx="1128">
                  <c:v>0.21008852255382998</c:v>
                </c:pt>
                <c:pt idx="1129">
                  <c:v>0.21005754797812859</c:v>
                </c:pt>
                <c:pt idx="1130">
                  <c:v>0.20988586350553676</c:v>
                </c:pt>
                <c:pt idx="1131">
                  <c:v>0.21122760234322249</c:v>
                </c:pt>
                <c:pt idx="1132">
                  <c:v>0.2114476272606183</c:v>
                </c:pt>
                <c:pt idx="1133">
                  <c:v>0.21078981690369072</c:v>
                </c:pt>
                <c:pt idx="1134">
                  <c:v>0.21251541438188457</c:v>
                </c:pt>
                <c:pt idx="1135">
                  <c:v>0.21292968475418655</c:v>
                </c:pt>
                <c:pt idx="1136">
                  <c:v>0.21188658228473167</c:v>
                </c:pt>
                <c:pt idx="1137">
                  <c:v>0.21101632955861518</c:v>
                </c:pt>
                <c:pt idx="1138">
                  <c:v>0.2102469196932501</c:v>
                </c:pt>
                <c:pt idx="1139">
                  <c:v>0.2151792430796754</c:v>
                </c:pt>
                <c:pt idx="1140">
                  <c:v>0.21583666716238928</c:v>
                </c:pt>
                <c:pt idx="1141">
                  <c:v>0.21489338263450283</c:v>
                </c:pt>
                <c:pt idx="1142">
                  <c:v>0.21513407111826302</c:v>
                </c:pt>
                <c:pt idx="1143">
                  <c:v>0.21442354533847213</c:v>
                </c:pt>
                <c:pt idx="1144">
                  <c:v>0.21407957001341338</c:v>
                </c:pt>
                <c:pt idx="1145">
                  <c:v>0.21324165552586738</c:v>
                </c:pt>
                <c:pt idx="1146">
                  <c:v>0.21234269165393935</c:v>
                </c:pt>
                <c:pt idx="1147">
                  <c:v>0.21366531696915203</c:v>
                </c:pt>
                <c:pt idx="1148">
                  <c:v>0.2125878991157289</c:v>
                </c:pt>
                <c:pt idx="1149">
                  <c:v>0.21437718316066479</c:v>
                </c:pt>
                <c:pt idx="1150">
                  <c:v>0.21968694325758251</c:v>
                </c:pt>
                <c:pt idx="1151">
                  <c:v>0.21852172682462462</c:v>
                </c:pt>
                <c:pt idx="1152">
                  <c:v>0.22498201267450804</c:v>
                </c:pt>
                <c:pt idx="1153">
                  <c:v>0.23231881104557703</c:v>
                </c:pt>
                <c:pt idx="1154">
                  <c:v>0.23144963020258938</c:v>
                </c:pt>
                <c:pt idx="1155">
                  <c:v>0.23052707192689617</c:v>
                </c:pt>
                <c:pt idx="1156">
                  <c:v>0.23280279965335299</c:v>
                </c:pt>
                <c:pt idx="1157">
                  <c:v>0.23407655574330255</c:v>
                </c:pt>
                <c:pt idx="1158">
                  <c:v>0.23468565240320427</c:v>
                </c:pt>
                <c:pt idx="1159">
                  <c:v>0.23500150534734782</c:v>
                </c:pt>
                <c:pt idx="1160">
                  <c:v>0.23333500634713547</c:v>
                </c:pt>
                <c:pt idx="1161">
                  <c:v>0.23154939702190178</c:v>
                </c:pt>
                <c:pt idx="1162">
                  <c:v>0.22986688602575583</c:v>
                </c:pt>
                <c:pt idx="1163">
                  <c:v>0.22820577480577392</c:v>
                </c:pt>
                <c:pt idx="1164">
                  <c:v>0.22897865158730576</c:v>
                </c:pt>
                <c:pt idx="1165">
                  <c:v>0.22733769118754726</c:v>
                </c:pt>
                <c:pt idx="1166">
                  <c:v>0.22994110383316355</c:v>
                </c:pt>
                <c:pt idx="1167">
                  <c:v>0.22824462944519577</c:v>
                </c:pt>
                <c:pt idx="1168">
                  <c:v>0.23127613398326577</c:v>
                </c:pt>
                <c:pt idx="1169">
                  <c:v>0.2308744578715716</c:v>
                </c:pt>
                <c:pt idx="1170">
                  <c:v>0.22946884301642936</c:v>
                </c:pt>
                <c:pt idx="1171">
                  <c:v>0.23043647339827725</c:v>
                </c:pt>
                <c:pt idx="1172">
                  <c:v>0.22872982453892798</c:v>
                </c:pt>
                <c:pt idx="1173">
                  <c:v>0.22776691160238552</c:v>
                </c:pt>
                <c:pt idx="1174">
                  <c:v>0.2286961225983348</c:v>
                </c:pt>
                <c:pt idx="1175">
                  <c:v>0.22715093723834431</c:v>
                </c:pt>
                <c:pt idx="1176">
                  <c:v>0.22851712297991886</c:v>
                </c:pt>
                <c:pt idx="1177">
                  <c:v>0.22708518181923754</c:v>
                </c:pt>
                <c:pt idx="1178">
                  <c:v>0.23500652580215728</c:v>
                </c:pt>
                <c:pt idx="1179">
                  <c:v>0.23406732984891007</c:v>
                </c:pt>
                <c:pt idx="1180">
                  <c:v>0.23227664868727743</c:v>
                </c:pt>
                <c:pt idx="1181">
                  <c:v>0.23448517827617471</c:v>
                </c:pt>
                <c:pt idx="1182">
                  <c:v>0.23272602314709148</c:v>
                </c:pt>
                <c:pt idx="1183">
                  <c:v>0.23107604292953676</c:v>
                </c:pt>
                <c:pt idx="1184">
                  <c:v>0.23973639638692959</c:v>
                </c:pt>
                <c:pt idx="1185">
                  <c:v>0.238899857405177</c:v>
                </c:pt>
                <c:pt idx="1186">
                  <c:v>0.23748118745253718</c:v>
                </c:pt>
                <c:pt idx="1187">
                  <c:v>0.2355312907526316</c:v>
                </c:pt>
                <c:pt idx="1188">
                  <c:v>0.23376400481304324</c:v>
                </c:pt>
                <c:pt idx="1189">
                  <c:v>0.23233038102745956</c:v>
                </c:pt>
                <c:pt idx="1190">
                  <c:v>0.23055544270308587</c:v>
                </c:pt>
                <c:pt idx="1191">
                  <c:v>0.23050713278139409</c:v>
                </c:pt>
                <c:pt idx="1192">
                  <c:v>0.22888034388657649</c:v>
                </c:pt>
                <c:pt idx="1193">
                  <c:v>0.22766427635246519</c:v>
                </c:pt>
                <c:pt idx="1194">
                  <c:v>0.22613472074491212</c:v>
                </c:pt>
                <c:pt idx="1195">
                  <c:v>0.22485583252175154</c:v>
                </c:pt>
                <c:pt idx="1196">
                  <c:v>0.22716548455901101</c:v>
                </c:pt>
                <c:pt idx="1197">
                  <c:v>0.22575640211814049</c:v>
                </c:pt>
                <c:pt idx="1198">
                  <c:v>0.23910548198495918</c:v>
                </c:pt>
                <c:pt idx="1199">
                  <c:v>0.2374085075550591</c:v>
                </c:pt>
                <c:pt idx="1200">
                  <c:v>0.23576490667953653</c:v>
                </c:pt>
                <c:pt idx="1201">
                  <c:v>0.23741585781199034</c:v>
                </c:pt>
                <c:pt idx="1202">
                  <c:v>0.23698455021773879</c:v>
                </c:pt>
                <c:pt idx="1203">
                  <c:v>0.23503633053925771</c:v>
                </c:pt>
                <c:pt idx="1204">
                  <c:v>0.2353997156788841</c:v>
                </c:pt>
                <c:pt idx="1205">
                  <c:v>0.2336046421852038</c:v>
                </c:pt>
                <c:pt idx="1206">
                  <c:v>0.23217569680544548</c:v>
                </c:pt>
                <c:pt idx="1207">
                  <c:v>0.23072843374268007</c:v>
                </c:pt>
                <c:pt idx="1208">
                  <c:v>0.22948941429374964</c:v>
                </c:pt>
                <c:pt idx="1209">
                  <c:v>0.22791494364213402</c:v>
                </c:pt>
                <c:pt idx="1210">
                  <c:v>0.22776298413040788</c:v>
                </c:pt>
                <c:pt idx="1211">
                  <c:v>0.22614609631346808</c:v>
                </c:pt>
                <c:pt idx="1212">
                  <c:v>0.22464037532352979</c:v>
                </c:pt>
                <c:pt idx="1213">
                  <c:v>0.22893871853561312</c:v>
                </c:pt>
                <c:pt idx="1214">
                  <c:v>0.22751554753625791</c:v>
                </c:pt>
                <c:pt idx="1215">
                  <c:v>0.23076194142034631</c:v>
                </c:pt>
                <c:pt idx="1216">
                  <c:v>0.2308128231396073</c:v>
                </c:pt>
                <c:pt idx="1217">
                  <c:v>0.22910266186321851</c:v>
                </c:pt>
                <c:pt idx="1218">
                  <c:v>0.22749398028864309</c:v>
                </c:pt>
                <c:pt idx="1219">
                  <c:v>0.23307066141747279</c:v>
                </c:pt>
                <c:pt idx="1220">
                  <c:v>0.23449816935303161</c:v>
                </c:pt>
                <c:pt idx="1221">
                  <c:v>0.23269835485114196</c:v>
                </c:pt>
                <c:pt idx="1222">
                  <c:v>0.23284812126817528</c:v>
                </c:pt>
                <c:pt idx="1223">
                  <c:v>0.24010494432320093</c:v>
                </c:pt>
                <c:pt idx="1224">
                  <c:v>0.23873179859463142</c:v>
                </c:pt>
                <c:pt idx="1225">
                  <c:v>0.23713883174780828</c:v>
                </c:pt>
                <c:pt idx="1226">
                  <c:v>0.23602015109772337</c:v>
                </c:pt>
                <c:pt idx="1227">
                  <c:v>0.23415635773717755</c:v>
                </c:pt>
                <c:pt idx="1228">
                  <c:v>0.23237472119851438</c:v>
                </c:pt>
                <c:pt idx="1229">
                  <c:v>0.23078727266157534</c:v>
                </c:pt>
                <c:pt idx="1230">
                  <c:v>0.23489944443725602</c:v>
                </c:pt>
                <c:pt idx="1231">
                  <c:v>0.23472923637960361</c:v>
                </c:pt>
                <c:pt idx="1232">
                  <c:v>0.233115612366361</c:v>
                </c:pt>
                <c:pt idx="1233">
                  <c:v>0.23233568318924328</c:v>
                </c:pt>
                <c:pt idx="1234">
                  <c:v>0.23076546864288969</c:v>
                </c:pt>
                <c:pt idx="1235">
                  <c:v>0.22908186480162138</c:v>
                </c:pt>
                <c:pt idx="1236">
                  <c:v>0.22774053600324634</c:v>
                </c:pt>
                <c:pt idx="1237">
                  <c:v>0.23128637429265456</c:v>
                </c:pt>
                <c:pt idx="1238">
                  <c:v>0.22982934056405038</c:v>
                </c:pt>
                <c:pt idx="1239">
                  <c:v>0.22967729325116326</c:v>
                </c:pt>
                <c:pt idx="1240">
                  <c:v>0.23239696907536769</c:v>
                </c:pt>
                <c:pt idx="1241">
                  <c:v>0.23063866613499867</c:v>
                </c:pt>
                <c:pt idx="1242">
                  <c:v>0.23067491165844006</c:v>
                </c:pt>
                <c:pt idx="1243">
                  <c:v>0.22974507459831894</c:v>
                </c:pt>
                <c:pt idx="1244">
                  <c:v>0.22943397579337685</c:v>
                </c:pt>
                <c:pt idx="1245">
                  <c:v>0.22911247722997549</c:v>
                </c:pt>
                <c:pt idx="1246">
                  <c:v>0.23112962298471043</c:v>
                </c:pt>
                <c:pt idx="1247">
                  <c:v>0.23116295020458988</c:v>
                </c:pt>
                <c:pt idx="1248">
                  <c:v>0.22948859680355208</c:v>
                </c:pt>
                <c:pt idx="1249">
                  <c:v>0.22858934445436627</c:v>
                </c:pt>
                <c:pt idx="1250">
                  <c:v>0.22696643473339265</c:v>
                </c:pt>
                <c:pt idx="1251">
                  <c:v>0.22584528917891605</c:v>
                </c:pt>
                <c:pt idx="1252">
                  <c:v>0.22563060097813414</c:v>
                </c:pt>
                <c:pt idx="1253">
                  <c:v>0.22778913154370184</c:v>
                </c:pt>
                <c:pt idx="1254">
                  <c:v>0.2264651613085458</c:v>
                </c:pt>
                <c:pt idx="1255">
                  <c:v>0.23874196344025508</c:v>
                </c:pt>
                <c:pt idx="1256">
                  <c:v>0.23683834522493794</c:v>
                </c:pt>
                <c:pt idx="1257">
                  <c:v>0.24974866447731384</c:v>
                </c:pt>
                <c:pt idx="1258">
                  <c:v>0.25138435484557403</c:v>
                </c:pt>
                <c:pt idx="1259">
                  <c:v>0.25479257645512532</c:v>
                </c:pt>
                <c:pt idx="1260">
                  <c:v>0.25241965878208539</c:v>
                </c:pt>
                <c:pt idx="1261">
                  <c:v>0.25010931266693115</c:v>
                </c:pt>
                <c:pt idx="1262">
                  <c:v>0.25188432684896644</c:v>
                </c:pt>
                <c:pt idx="1263">
                  <c:v>0.25036485421341798</c:v>
                </c:pt>
                <c:pt idx="1264">
                  <c:v>0.24826391948816101</c:v>
                </c:pt>
                <c:pt idx="1265">
                  <c:v>0.24871855422354167</c:v>
                </c:pt>
                <c:pt idx="1266">
                  <c:v>0.24807292118590751</c:v>
                </c:pt>
                <c:pt idx="1267">
                  <c:v>0.24582187439559774</c:v>
                </c:pt>
                <c:pt idx="1268">
                  <c:v>0.24358040481715801</c:v>
                </c:pt>
                <c:pt idx="1269">
                  <c:v>0.25161949466831995</c:v>
                </c:pt>
                <c:pt idx="1270">
                  <c:v>0.25082274234193908</c:v>
                </c:pt>
                <c:pt idx="1271">
                  <c:v>0.24903708111739864</c:v>
                </c:pt>
                <c:pt idx="1272">
                  <c:v>0.24680453536516506</c:v>
                </c:pt>
                <c:pt idx="1273">
                  <c:v>0.24481957444528019</c:v>
                </c:pt>
                <c:pt idx="1274">
                  <c:v>0.24775852107857671</c:v>
                </c:pt>
                <c:pt idx="1275">
                  <c:v>0.25132958412022138</c:v>
                </c:pt>
                <c:pt idx="1276">
                  <c:v>0.25074722899171659</c:v>
                </c:pt>
                <c:pt idx="1277">
                  <c:v>0.26390306501629923</c:v>
                </c:pt>
                <c:pt idx="1278">
                  <c:v>0.27022744358495798</c:v>
                </c:pt>
                <c:pt idx="1279">
                  <c:v>0.26721827040598739</c:v>
                </c:pt>
                <c:pt idx="1280">
                  <c:v>0.26429394307750048</c:v>
                </c:pt>
                <c:pt idx="1281">
                  <c:v>0.26187624446639723</c:v>
                </c:pt>
                <c:pt idx="1282">
                  <c:v>0.26110384585084984</c:v>
                </c:pt>
                <c:pt idx="1283">
                  <c:v>0.25834169000099372</c:v>
                </c:pt>
                <c:pt idx="1284">
                  <c:v>0.25709112610397694</c:v>
                </c:pt>
                <c:pt idx="1285">
                  <c:v>0.26189211902010218</c:v>
                </c:pt>
                <c:pt idx="1286">
                  <c:v>0.26014955157143549</c:v>
                </c:pt>
                <c:pt idx="1287">
                  <c:v>0.28193003310517262</c:v>
                </c:pt>
                <c:pt idx="1288">
                  <c:v>0.27850614134133933</c:v>
                </c:pt>
                <c:pt idx="1289">
                  <c:v>0.27544242978036038</c:v>
                </c:pt>
                <c:pt idx="1290">
                  <c:v>0.27225896220387602</c:v>
                </c:pt>
                <c:pt idx="1291">
                  <c:v>0.27287903035027505</c:v>
                </c:pt>
                <c:pt idx="1292">
                  <c:v>0.26972489330552268</c:v>
                </c:pt>
                <c:pt idx="1293">
                  <c:v>0.26987558341435186</c:v>
                </c:pt>
                <c:pt idx="1294">
                  <c:v>0.26703587279872254</c:v>
                </c:pt>
                <c:pt idx="1295">
                  <c:v>0.26408773640815919</c:v>
                </c:pt>
                <c:pt idx="1296">
                  <c:v>0.26435180994791851</c:v>
                </c:pt>
                <c:pt idx="1297">
                  <c:v>0.26206547956411769</c:v>
                </c:pt>
                <c:pt idx="1298">
                  <c:v>0.2664456483871282</c:v>
                </c:pt>
                <c:pt idx="1299">
                  <c:v>0.26367930673206136</c:v>
                </c:pt>
                <c:pt idx="1300">
                  <c:v>0.2630308540073733</c:v>
                </c:pt>
                <c:pt idx="1301">
                  <c:v>0.26063326394169456</c:v>
                </c:pt>
                <c:pt idx="1302">
                  <c:v>0.26568578725581948</c:v>
                </c:pt>
                <c:pt idx="1303">
                  <c:v>0.26279916035884304</c:v>
                </c:pt>
                <c:pt idx="1304">
                  <c:v>0.26768940372705541</c:v>
                </c:pt>
                <c:pt idx="1305">
                  <c:v>0.26748521656007779</c:v>
                </c:pt>
                <c:pt idx="1306">
                  <c:v>0.26560894616579223</c:v>
                </c:pt>
                <c:pt idx="1307">
                  <c:v>0.26408715613766498</c:v>
                </c:pt>
                <c:pt idx="1308">
                  <c:v>0.2614436985894279</c:v>
                </c:pt>
                <c:pt idx="1309">
                  <c:v>0.26005469175962226</c:v>
                </c:pt>
                <c:pt idx="1310">
                  <c:v>0.25732962474424403</c:v>
                </c:pt>
                <c:pt idx="1311">
                  <c:v>0.25576474739917909</c:v>
                </c:pt>
                <c:pt idx="1312">
                  <c:v>0.25550610761626436</c:v>
                </c:pt>
                <c:pt idx="1313">
                  <c:v>0.25623000377899052</c:v>
                </c:pt>
                <c:pt idx="1314">
                  <c:v>0.25772615460823395</c:v>
                </c:pt>
                <c:pt idx="1315">
                  <c:v>0.25512074075865321</c:v>
                </c:pt>
                <c:pt idx="1316">
                  <c:v>0.252875146276825</c:v>
                </c:pt>
                <c:pt idx="1317">
                  <c:v>0.25063157459846142</c:v>
                </c:pt>
                <c:pt idx="1318">
                  <c:v>0.25179771333776668</c:v>
                </c:pt>
                <c:pt idx="1319">
                  <c:v>0.24952653256220314</c:v>
                </c:pt>
                <c:pt idx="1320">
                  <c:v>0.24886516434628753</c:v>
                </c:pt>
                <c:pt idx="1321">
                  <c:v>0.24650835494441148</c:v>
                </c:pt>
                <c:pt idx="1322">
                  <c:v>0.24545449995369745</c:v>
                </c:pt>
                <c:pt idx="1323">
                  <c:v>0.2533985797134457</c:v>
                </c:pt>
                <c:pt idx="1324">
                  <c:v>0.25108437339450146</c:v>
                </c:pt>
                <c:pt idx="1325">
                  <c:v>0.2491463108374016</c:v>
                </c:pt>
                <c:pt idx="1326">
                  <c:v>0.25122305690717073</c:v>
                </c:pt>
                <c:pt idx="1327">
                  <c:v>0.24878108051050804</c:v>
                </c:pt>
                <c:pt idx="1328">
                  <c:v>0.24854529738342881</c:v>
                </c:pt>
                <c:pt idx="1329">
                  <c:v>0.24637911923102954</c:v>
                </c:pt>
                <c:pt idx="1330">
                  <c:v>0.24455063534284269</c:v>
                </c:pt>
                <c:pt idx="1331">
                  <c:v>0.24275651736340739</c:v>
                </c:pt>
                <c:pt idx="1332">
                  <c:v>0.24099779088318846</c:v>
                </c:pt>
                <c:pt idx="1333">
                  <c:v>0.23890854723197832</c:v>
                </c:pt>
                <c:pt idx="1334">
                  <c:v>0.23694145656855581</c:v>
                </c:pt>
                <c:pt idx="1335">
                  <c:v>0.23548466382803374</c:v>
                </c:pt>
                <c:pt idx="1336">
                  <c:v>0.23360970102489115</c:v>
                </c:pt>
                <c:pt idx="1337">
                  <c:v>0.23244517809157483</c:v>
                </c:pt>
                <c:pt idx="1338">
                  <c:v>0.23147804042045789</c:v>
                </c:pt>
                <c:pt idx="1339">
                  <c:v>0.23182577650941447</c:v>
                </c:pt>
                <c:pt idx="1340">
                  <c:v>0.23147969121497358</c:v>
                </c:pt>
                <c:pt idx="1341">
                  <c:v>0.22981889460764263</c:v>
                </c:pt>
                <c:pt idx="1342">
                  <c:v>0.22813505362962977</c:v>
                </c:pt>
                <c:pt idx="1343">
                  <c:v>0.22991286600476118</c:v>
                </c:pt>
                <c:pt idx="1344">
                  <c:v>0.22886907902061807</c:v>
                </c:pt>
                <c:pt idx="1345">
                  <c:v>0.2344616092730667</c:v>
                </c:pt>
                <c:pt idx="1346">
                  <c:v>0.23275414951823459</c:v>
                </c:pt>
                <c:pt idx="1347">
                  <c:v>0.23367404438166384</c:v>
                </c:pt>
                <c:pt idx="1348">
                  <c:v>0.23203916719593018</c:v>
                </c:pt>
                <c:pt idx="1349">
                  <c:v>0.23094760072414036</c:v>
                </c:pt>
                <c:pt idx="1350">
                  <c:v>0.22925515562699164</c:v>
                </c:pt>
                <c:pt idx="1351">
                  <c:v>0.22930226181206495</c:v>
                </c:pt>
                <c:pt idx="1352">
                  <c:v>0.22830839504096892</c:v>
                </c:pt>
                <c:pt idx="1353">
                  <c:v>0.22787163290504608</c:v>
                </c:pt>
                <c:pt idx="1354">
                  <c:v>0.23144870992812566</c:v>
                </c:pt>
                <c:pt idx="1355">
                  <c:v>0.23490270022621934</c:v>
                </c:pt>
                <c:pt idx="1356">
                  <c:v>0.23494220231177698</c:v>
                </c:pt>
                <c:pt idx="1357">
                  <c:v>0.23461870329071527</c:v>
                </c:pt>
                <c:pt idx="1358">
                  <c:v>0.23532602744102016</c:v>
                </c:pt>
                <c:pt idx="1359">
                  <c:v>0.23412535866551687</c:v>
                </c:pt>
                <c:pt idx="1360">
                  <c:v>0.23350743905337715</c:v>
                </c:pt>
                <c:pt idx="1361">
                  <c:v>0.23195232199910634</c:v>
                </c:pt>
                <c:pt idx="1362">
                  <c:v>0.23143961030286486</c:v>
                </c:pt>
                <c:pt idx="1363">
                  <c:v>0.22969755971774536</c:v>
                </c:pt>
                <c:pt idx="1364">
                  <c:v>0.22804150431830586</c:v>
                </c:pt>
                <c:pt idx="1365">
                  <c:v>0.22953933961220446</c:v>
                </c:pt>
                <c:pt idx="1366">
                  <c:v>0.22944070656968188</c:v>
                </c:pt>
                <c:pt idx="1367">
                  <c:v>0.22796313591157605</c:v>
                </c:pt>
                <c:pt idx="1368">
                  <c:v>0.22660526969259728</c:v>
                </c:pt>
                <c:pt idx="1369">
                  <c:v>0.22678658349959399</c:v>
                </c:pt>
                <c:pt idx="1370">
                  <c:v>0.22522602766833927</c:v>
                </c:pt>
                <c:pt idx="1371">
                  <c:v>0.22550050303437544</c:v>
                </c:pt>
                <c:pt idx="1372">
                  <c:v>0.22406349296835512</c:v>
                </c:pt>
                <c:pt idx="1373">
                  <c:v>0.22261263860728064</c:v>
                </c:pt>
                <c:pt idx="1374">
                  <c:v>0.22119347713052573</c:v>
                </c:pt>
                <c:pt idx="1375">
                  <c:v>0.22009943040962165</c:v>
                </c:pt>
                <c:pt idx="1376">
                  <c:v>0.21880169432205412</c:v>
                </c:pt>
                <c:pt idx="1377">
                  <c:v>0.21753409493050643</c:v>
                </c:pt>
                <c:pt idx="1378">
                  <c:v>0.21630754760498216</c:v>
                </c:pt>
                <c:pt idx="1379">
                  <c:v>0.21519168506601111</c:v>
                </c:pt>
                <c:pt idx="1380">
                  <c:v>0.21495047237553633</c:v>
                </c:pt>
                <c:pt idx="1381">
                  <c:v>0.21447262888134436</c:v>
                </c:pt>
                <c:pt idx="1382">
                  <c:v>0.21412851162947855</c:v>
                </c:pt>
                <c:pt idx="1383">
                  <c:v>0.21490303555758597</c:v>
                </c:pt>
                <c:pt idx="1384">
                  <c:v>0.21434867151709278</c:v>
                </c:pt>
                <c:pt idx="1385">
                  <c:v>0.21324270884795898</c:v>
                </c:pt>
                <c:pt idx="1386">
                  <c:v>0.21217073915321949</c:v>
                </c:pt>
                <c:pt idx="1387">
                  <c:v>0.21114498037485485</c:v>
                </c:pt>
                <c:pt idx="1388">
                  <c:v>0.21143756390011723</c:v>
                </c:pt>
                <c:pt idx="1389">
                  <c:v>0.21463876994378697</c:v>
                </c:pt>
                <c:pt idx="1390">
                  <c:v>0.2135117588557042</c:v>
                </c:pt>
                <c:pt idx="1391">
                  <c:v>0.21393340092430949</c:v>
                </c:pt>
                <c:pt idx="1392">
                  <c:v>0.21300509462418243</c:v>
                </c:pt>
                <c:pt idx="1393">
                  <c:v>0.21239391578847083</c:v>
                </c:pt>
                <c:pt idx="1394">
                  <c:v>0.21140359106847087</c:v>
                </c:pt>
                <c:pt idx="1395">
                  <c:v>0.21041075393988498</c:v>
                </c:pt>
                <c:pt idx="1396">
                  <c:v>0.21302137890460407</c:v>
                </c:pt>
                <c:pt idx="1397">
                  <c:v>0.21207916193739912</c:v>
                </c:pt>
                <c:pt idx="1398">
                  <c:v>0.21124699782439943</c:v>
                </c:pt>
                <c:pt idx="1399">
                  <c:v>0.21025074357266507</c:v>
                </c:pt>
                <c:pt idx="1400">
                  <c:v>0.20929324188607634</c:v>
                </c:pt>
                <c:pt idx="1401">
                  <c:v>0.21011633815578751</c:v>
                </c:pt>
                <c:pt idx="1402">
                  <c:v>0.20916658688629758</c:v>
                </c:pt>
                <c:pt idx="1403">
                  <c:v>0.20921571145656118</c:v>
                </c:pt>
                <c:pt idx="1404">
                  <c:v>0.20854272010917252</c:v>
                </c:pt>
                <c:pt idx="1405">
                  <c:v>0.21172334304030224</c:v>
                </c:pt>
                <c:pt idx="1406">
                  <c:v>0.21071364730095718</c:v>
                </c:pt>
                <c:pt idx="1407">
                  <c:v>0.21038462868730054</c:v>
                </c:pt>
                <c:pt idx="1408">
                  <c:v>0.2094427246040049</c:v>
                </c:pt>
                <c:pt idx="1409">
                  <c:v>0.21829990864658033</c:v>
                </c:pt>
                <c:pt idx="1410">
                  <c:v>0.21775009962125511</c:v>
                </c:pt>
                <c:pt idx="1411">
                  <c:v>0.22279409839021957</c:v>
                </c:pt>
                <c:pt idx="1412">
                  <c:v>0.2214811592270807</c:v>
                </c:pt>
                <c:pt idx="1413">
                  <c:v>0.22162323460134209</c:v>
                </c:pt>
                <c:pt idx="1414">
                  <c:v>0.22164601098364631</c:v>
                </c:pt>
                <c:pt idx="1415">
                  <c:v>0.22040984835974498</c:v>
                </c:pt>
                <c:pt idx="1416">
                  <c:v>0.21937850948330784</c:v>
                </c:pt>
                <c:pt idx="1417">
                  <c:v>0.21897261992122516</c:v>
                </c:pt>
                <c:pt idx="1418">
                  <c:v>0.21841969083553359</c:v>
                </c:pt>
                <c:pt idx="1419">
                  <c:v>0.21732637237544378</c:v>
                </c:pt>
                <c:pt idx="1420">
                  <c:v>0.2169422658555844</c:v>
                </c:pt>
                <c:pt idx="1421">
                  <c:v>0.21595369896185862</c:v>
                </c:pt>
                <c:pt idx="1422">
                  <c:v>0.21673375582424606</c:v>
                </c:pt>
                <c:pt idx="1423">
                  <c:v>0.21753984584393721</c:v>
                </c:pt>
                <c:pt idx="1424">
                  <c:v>0.21630299526157429</c:v>
                </c:pt>
                <c:pt idx="1425">
                  <c:v>0.21758133178909397</c:v>
                </c:pt>
                <c:pt idx="1426">
                  <c:v>0.21637189635435145</c:v>
                </c:pt>
                <c:pt idx="1427">
                  <c:v>0.21685224911121515</c:v>
                </c:pt>
                <c:pt idx="1428">
                  <c:v>0.21593603755498553</c:v>
                </c:pt>
                <c:pt idx="1429">
                  <c:v>0.21517352315713162</c:v>
                </c:pt>
                <c:pt idx="1430">
                  <c:v>0.21462179855387445</c:v>
                </c:pt>
                <c:pt idx="1431">
                  <c:v>0.21427787466181891</c:v>
                </c:pt>
                <c:pt idx="1432">
                  <c:v>0.21318270785340401</c:v>
                </c:pt>
                <c:pt idx="1433">
                  <c:v>0.21291828213271102</c:v>
                </c:pt>
                <c:pt idx="1434">
                  <c:v>0.21347455933033949</c:v>
                </c:pt>
                <c:pt idx="1435">
                  <c:v>0.21452922861587939</c:v>
                </c:pt>
                <c:pt idx="1436">
                  <c:v>0.21354073699292375</c:v>
                </c:pt>
                <c:pt idx="1437">
                  <c:v>0.21265134204821309</c:v>
                </c:pt>
                <c:pt idx="1438">
                  <c:v>0.21173014948609944</c:v>
                </c:pt>
                <c:pt idx="1439">
                  <c:v>0.21071932991706643</c:v>
                </c:pt>
                <c:pt idx="1440">
                  <c:v>0.20980930203436976</c:v>
                </c:pt>
                <c:pt idx="1441">
                  <c:v>0.20887193226505549</c:v>
                </c:pt>
                <c:pt idx="1442">
                  <c:v>0.20829058674254428</c:v>
                </c:pt>
                <c:pt idx="1443">
                  <c:v>0.2074156388993337</c:v>
                </c:pt>
                <c:pt idx="1444">
                  <c:v>0.2072455668028465</c:v>
                </c:pt>
                <c:pt idx="1445">
                  <c:v>0.21082092987281575</c:v>
                </c:pt>
                <c:pt idx="1446">
                  <c:v>0.21428166997257564</c:v>
                </c:pt>
                <c:pt idx="1447">
                  <c:v>0.21321154672269002</c:v>
                </c:pt>
                <c:pt idx="1448">
                  <c:v>0.22321560380554759</c:v>
                </c:pt>
                <c:pt idx="1449">
                  <c:v>0.22178431689377487</c:v>
                </c:pt>
                <c:pt idx="1450">
                  <c:v>0.22173785209647864</c:v>
                </c:pt>
                <c:pt idx="1451">
                  <c:v>0.22752863888198158</c:v>
                </c:pt>
                <c:pt idx="1452">
                  <c:v>0.23311502192327124</c:v>
                </c:pt>
                <c:pt idx="1453">
                  <c:v>0.23172542656000156</c:v>
                </c:pt>
                <c:pt idx="1454">
                  <c:v>0.2322094775923316</c:v>
                </c:pt>
                <c:pt idx="1455">
                  <c:v>0.23217270220762146</c:v>
                </c:pt>
                <c:pt idx="1456">
                  <c:v>0.23046306790443252</c:v>
                </c:pt>
                <c:pt idx="1457">
                  <c:v>0.23101010715804285</c:v>
                </c:pt>
                <c:pt idx="1458">
                  <c:v>0.23066022151034474</c:v>
                </c:pt>
                <c:pt idx="1459">
                  <c:v>0.22893938443866932</c:v>
                </c:pt>
                <c:pt idx="1460">
                  <c:v>0.22788449665143032</c:v>
                </c:pt>
                <c:pt idx="1461">
                  <c:v>0.22631069941426082</c:v>
                </c:pt>
                <c:pt idx="1462">
                  <c:v>0.22772511043232696</c:v>
                </c:pt>
                <c:pt idx="1463">
                  <c:v>0.23197821606207453</c:v>
                </c:pt>
                <c:pt idx="1464">
                  <c:v>0.23170626039561076</c:v>
                </c:pt>
                <c:pt idx="1465">
                  <c:v>0.23967759752164622</c:v>
                </c:pt>
                <c:pt idx="1466">
                  <c:v>0.23881652791366709</c:v>
                </c:pt>
                <c:pt idx="1467">
                  <c:v>0.23721796919927629</c:v>
                </c:pt>
                <c:pt idx="1468">
                  <c:v>0.23809638934244484</c:v>
                </c:pt>
                <c:pt idx="1469">
                  <c:v>0.23629175642864247</c:v>
                </c:pt>
                <c:pt idx="1470">
                  <c:v>0.23530254063323608</c:v>
                </c:pt>
                <c:pt idx="1471">
                  <c:v>0.23346837995889072</c:v>
                </c:pt>
                <c:pt idx="1472">
                  <c:v>0.2347577992499211</c:v>
                </c:pt>
                <c:pt idx="1473">
                  <c:v>0.23290763760202726</c:v>
                </c:pt>
                <c:pt idx="1474">
                  <c:v>0.2332297871295626</c:v>
                </c:pt>
                <c:pt idx="1475">
                  <c:v>0.23148046950844656</c:v>
                </c:pt>
                <c:pt idx="1476">
                  <c:v>0.22972846853923051</c:v>
                </c:pt>
                <c:pt idx="1477">
                  <c:v>0.23121655827442714</c:v>
                </c:pt>
                <c:pt idx="1478">
                  <c:v>0.22992608608463866</c:v>
                </c:pt>
                <c:pt idx="1479">
                  <c:v>0.22823837341081177</c:v>
                </c:pt>
                <c:pt idx="1480">
                  <c:v>0.22691219572199953</c:v>
                </c:pt>
                <c:pt idx="1481">
                  <c:v>0.22628131593321191</c:v>
                </c:pt>
                <c:pt idx="1482">
                  <c:v>0.22565648821748069</c:v>
                </c:pt>
                <c:pt idx="1483">
                  <c:v>0.22412772632343025</c:v>
                </c:pt>
                <c:pt idx="1484">
                  <c:v>0.22496513885531977</c:v>
                </c:pt>
                <c:pt idx="1485">
                  <c:v>0.22382880647138087</c:v>
                </c:pt>
                <c:pt idx="1486">
                  <c:v>0.22312439779557003</c:v>
                </c:pt>
                <c:pt idx="1487">
                  <c:v>0.23104229918680894</c:v>
                </c:pt>
                <c:pt idx="1488">
                  <c:v>0.22939305628989196</c:v>
                </c:pt>
                <c:pt idx="1489">
                  <c:v>0.22812330066823944</c:v>
                </c:pt>
                <c:pt idx="1490">
                  <c:v>0.22677845991472223</c:v>
                </c:pt>
                <c:pt idx="1491">
                  <c:v>0.22519931308532914</c:v>
                </c:pt>
                <c:pt idx="1492">
                  <c:v>0.22400739349793658</c:v>
                </c:pt>
                <c:pt idx="1493">
                  <c:v>0.22270356502388849</c:v>
                </c:pt>
                <c:pt idx="1494">
                  <c:v>0.2252385761960555</c:v>
                </c:pt>
                <c:pt idx="1495">
                  <c:v>0.22386527835642056</c:v>
                </c:pt>
                <c:pt idx="1496">
                  <c:v>0.22244582282089476</c:v>
                </c:pt>
                <c:pt idx="1497">
                  <c:v>0.2214856484228091</c:v>
                </c:pt>
                <c:pt idx="1498">
                  <c:v>0.22017000547335747</c:v>
                </c:pt>
                <c:pt idx="1499">
                  <c:v>0.21890032787890831</c:v>
                </c:pt>
                <c:pt idx="1500">
                  <c:v>0.21816779811462078</c:v>
                </c:pt>
                <c:pt idx="1501">
                  <c:v>0.21942685985357446</c:v>
                </c:pt>
                <c:pt idx="1502">
                  <c:v>0.21813187732387093</c:v>
                </c:pt>
                <c:pt idx="1503">
                  <c:v>0.21707005902669999</c:v>
                </c:pt>
                <c:pt idx="1504">
                  <c:v>0.21589003687496602</c:v>
                </c:pt>
                <c:pt idx="1505">
                  <c:v>0.21953263031787476</c:v>
                </c:pt>
                <c:pt idx="1506">
                  <c:v>0.21844934436776015</c:v>
                </c:pt>
                <c:pt idx="1507">
                  <c:v>0.21722364646917983</c:v>
                </c:pt>
                <c:pt idx="1508">
                  <c:v>0.21610960360381909</c:v>
                </c:pt>
                <c:pt idx="1509">
                  <c:v>0.21516484854361853</c:v>
                </c:pt>
                <c:pt idx="1510">
                  <c:v>0.21556715881625796</c:v>
                </c:pt>
                <c:pt idx="1511">
                  <c:v>0.21447814283787325</c:v>
                </c:pt>
                <c:pt idx="1512">
                  <c:v>0.21405770557763112</c:v>
                </c:pt>
                <c:pt idx="1513">
                  <c:v>0.21298122187491958</c:v>
                </c:pt>
                <c:pt idx="1514">
                  <c:v>0.21419308512778898</c:v>
                </c:pt>
                <c:pt idx="1515">
                  <c:v>0.21423967632099417</c:v>
                </c:pt>
                <c:pt idx="1516">
                  <c:v>0.21323136120905281</c:v>
                </c:pt>
                <c:pt idx="1517">
                  <c:v>0.21471153654876246</c:v>
                </c:pt>
                <c:pt idx="1518">
                  <c:v>0.21362166782215697</c:v>
                </c:pt>
                <c:pt idx="1519">
                  <c:v>0.21254044199072472</c:v>
                </c:pt>
                <c:pt idx="1520">
                  <c:v>0.21245459186463342</c:v>
                </c:pt>
                <c:pt idx="1521">
                  <c:v>0.21182517668762901</c:v>
                </c:pt>
                <c:pt idx="1522">
                  <c:v>0.21113045759707114</c:v>
                </c:pt>
                <c:pt idx="1523">
                  <c:v>0.21208645573035664</c:v>
                </c:pt>
                <c:pt idx="1524">
                  <c:v>0.21206571822964085</c:v>
                </c:pt>
                <c:pt idx="1525">
                  <c:v>0.21120992001425376</c:v>
                </c:pt>
                <c:pt idx="1526">
                  <c:v>0.2122775250285221</c:v>
                </c:pt>
                <c:pt idx="1527">
                  <c:v>0.21267492733883506</c:v>
                </c:pt>
                <c:pt idx="1528">
                  <c:v>0.21194067473537087</c:v>
                </c:pt>
                <c:pt idx="1529">
                  <c:v>0.21150433067538621</c:v>
                </c:pt>
                <c:pt idx="1530">
                  <c:v>0.21224312336297954</c:v>
                </c:pt>
                <c:pt idx="1531">
                  <c:v>0.2112386449301232</c:v>
                </c:pt>
                <c:pt idx="1532">
                  <c:v>0.21025670257393386</c:v>
                </c:pt>
                <c:pt idx="1533">
                  <c:v>0.21057641349919087</c:v>
                </c:pt>
                <c:pt idx="1534">
                  <c:v>0.21078042196234537</c:v>
                </c:pt>
                <c:pt idx="1535">
                  <c:v>0.21384236442243257</c:v>
                </c:pt>
                <c:pt idx="1536">
                  <c:v>0.21307843708988783</c:v>
                </c:pt>
                <c:pt idx="1537">
                  <c:v>0.21607286623673297</c:v>
                </c:pt>
                <c:pt idx="1538">
                  <c:v>0.21567157629910511</c:v>
                </c:pt>
                <c:pt idx="1539">
                  <c:v>0.22052399146096688</c:v>
                </c:pt>
                <c:pt idx="1540">
                  <c:v>0.21968546123538432</c:v>
                </c:pt>
                <c:pt idx="1541">
                  <c:v>0.21836725497189682</c:v>
                </c:pt>
                <c:pt idx="1542">
                  <c:v>0.21727948249023299</c:v>
                </c:pt>
                <c:pt idx="1543">
                  <c:v>0.21640891370455492</c:v>
                </c:pt>
                <c:pt idx="1544">
                  <c:v>0.2154025761934244</c:v>
                </c:pt>
                <c:pt idx="1545">
                  <c:v>0.21558143920454356</c:v>
                </c:pt>
                <c:pt idx="1546">
                  <c:v>0.21453259621666018</c:v>
                </c:pt>
                <c:pt idx="1547">
                  <c:v>0.21354167106101496</c:v>
                </c:pt>
                <c:pt idx="1548">
                  <c:v>0.21254404646732269</c:v>
                </c:pt>
                <c:pt idx="1549">
                  <c:v>0.21202135524740476</c:v>
                </c:pt>
                <c:pt idx="1550">
                  <c:v>0.2126346319994416</c:v>
                </c:pt>
                <c:pt idx="1551">
                  <c:v>0.21210583704342412</c:v>
                </c:pt>
                <c:pt idx="1552">
                  <c:v>0.21131650295030902</c:v>
                </c:pt>
                <c:pt idx="1553">
                  <c:v>0.2103229316635423</c:v>
                </c:pt>
                <c:pt idx="1554">
                  <c:v>0.20950861221872111</c:v>
                </c:pt>
                <c:pt idx="1555">
                  <c:v>0.20896505853109318</c:v>
                </c:pt>
                <c:pt idx="1556">
                  <c:v>0.21007827908435969</c:v>
                </c:pt>
                <c:pt idx="1557">
                  <c:v>0.213274794631167</c:v>
                </c:pt>
                <c:pt idx="1558">
                  <c:v>0.2122537484893475</c:v>
                </c:pt>
                <c:pt idx="1559">
                  <c:v>0.21220504624903805</c:v>
                </c:pt>
                <c:pt idx="1560">
                  <c:v>0.2113959384383359</c:v>
                </c:pt>
                <c:pt idx="1561">
                  <c:v>0.21109594415408531</c:v>
                </c:pt>
                <c:pt idx="1562">
                  <c:v>0.21110857175404443</c:v>
                </c:pt>
                <c:pt idx="1563">
                  <c:v>0.21025801333000776</c:v>
                </c:pt>
                <c:pt idx="1564">
                  <c:v>0.20935923685984192</c:v>
                </c:pt>
                <c:pt idx="1565">
                  <c:v>0.20935604297338764</c:v>
                </c:pt>
                <c:pt idx="1566">
                  <c:v>0.21137481861990801</c:v>
                </c:pt>
                <c:pt idx="1567">
                  <c:v>0.2110128298747469</c:v>
                </c:pt>
                <c:pt idx="1568">
                  <c:v>0.21252195909349184</c:v>
                </c:pt>
                <c:pt idx="1569">
                  <c:v>0.21269872260263553</c:v>
                </c:pt>
                <c:pt idx="1570">
                  <c:v>0.21170196572256408</c:v>
                </c:pt>
                <c:pt idx="1571">
                  <c:v>0.2116337906019124</c:v>
                </c:pt>
                <c:pt idx="1572">
                  <c:v>0.21250254397410423</c:v>
                </c:pt>
                <c:pt idx="1573">
                  <c:v>0.21151366418227868</c:v>
                </c:pt>
                <c:pt idx="1574">
                  <c:v>0.21124652826675383</c:v>
                </c:pt>
                <c:pt idx="1575">
                  <c:v>0.2103496665792487</c:v>
                </c:pt>
                <c:pt idx="1576">
                  <c:v>0.20945651645954208</c:v>
                </c:pt>
                <c:pt idx="1577">
                  <c:v>0.21054284607354287</c:v>
                </c:pt>
                <c:pt idx="1578">
                  <c:v>0.25973908461020595</c:v>
                </c:pt>
                <c:pt idx="1579">
                  <c:v>0.25869865305576845</c:v>
                </c:pt>
                <c:pt idx="1580">
                  <c:v>0.25741404392491968</c:v>
                </c:pt>
                <c:pt idx="1581">
                  <c:v>0.25629376311445046</c:v>
                </c:pt>
                <c:pt idx="1582">
                  <c:v>0.25422065533715099</c:v>
                </c:pt>
                <c:pt idx="1583">
                  <c:v>0.25167880325115283</c:v>
                </c:pt>
                <c:pt idx="1584">
                  <c:v>0.25034487147959927</c:v>
                </c:pt>
                <c:pt idx="1585">
                  <c:v>0.24809038920960325</c:v>
                </c:pt>
                <c:pt idx="1586">
                  <c:v>0.24581727606007578</c:v>
                </c:pt>
                <c:pt idx="1587">
                  <c:v>0.24593643430233772</c:v>
                </c:pt>
                <c:pt idx="1588">
                  <c:v>0.24395892255989379</c:v>
                </c:pt>
                <c:pt idx="1589">
                  <c:v>0.24184589523360503</c:v>
                </c:pt>
                <c:pt idx="1590">
                  <c:v>0.23973229362331616</c:v>
                </c:pt>
                <c:pt idx="1591">
                  <c:v>0.23810304235047366</c:v>
                </c:pt>
                <c:pt idx="1592">
                  <c:v>0.23619065383968063</c:v>
                </c:pt>
                <c:pt idx="1593">
                  <c:v>0.23455006136666737</c:v>
                </c:pt>
                <c:pt idx="1594">
                  <c:v>0.23318019070493792</c:v>
                </c:pt>
                <c:pt idx="1595">
                  <c:v>0.23180823492999228</c:v>
                </c:pt>
                <c:pt idx="1596">
                  <c:v>0.23007277669373852</c:v>
                </c:pt>
                <c:pt idx="1597">
                  <c:v>0.22838691077128309</c:v>
                </c:pt>
                <c:pt idx="1598">
                  <c:v>0.2269000259619729</c:v>
                </c:pt>
                <c:pt idx="1599">
                  <c:v>0.22558157658883951</c:v>
                </c:pt>
                <c:pt idx="1600">
                  <c:v>0.22677579819293001</c:v>
                </c:pt>
                <c:pt idx="1601">
                  <c:v>0.22519461962329199</c:v>
                </c:pt>
                <c:pt idx="1602">
                  <c:v>0.22415168811301769</c:v>
                </c:pt>
                <c:pt idx="1603">
                  <c:v>0.22272921621688938</c:v>
                </c:pt>
                <c:pt idx="1604">
                  <c:v>0.22351781683201269</c:v>
                </c:pt>
                <c:pt idx="1605">
                  <c:v>0.22252198013939872</c:v>
                </c:pt>
                <c:pt idx="1606">
                  <c:v>0.22130900807130305</c:v>
                </c:pt>
                <c:pt idx="1607">
                  <c:v>0.22001764226492546</c:v>
                </c:pt>
                <c:pt idx="1608">
                  <c:v>0.21946960645063673</c:v>
                </c:pt>
                <c:pt idx="1609">
                  <c:v>0.21841358326708582</c:v>
                </c:pt>
                <c:pt idx="1610">
                  <c:v>0.2171471426391797</c:v>
                </c:pt>
                <c:pt idx="1611">
                  <c:v>0.21593501407712326</c:v>
                </c:pt>
                <c:pt idx="1612">
                  <c:v>0.21558734133697574</c:v>
                </c:pt>
                <c:pt idx="1613">
                  <c:v>0.21446387738619521</c:v>
                </c:pt>
                <c:pt idx="1614">
                  <c:v>0.2142484059541219</c:v>
                </c:pt>
                <c:pt idx="1615">
                  <c:v>0.21430268091192481</c:v>
                </c:pt>
                <c:pt idx="1616">
                  <c:v>0.21494211636258156</c:v>
                </c:pt>
                <c:pt idx="1617">
                  <c:v>0.21400242703579067</c:v>
                </c:pt>
                <c:pt idx="1618">
                  <c:v>0.21301166786868123</c:v>
                </c:pt>
                <c:pt idx="1619">
                  <c:v>0.21203117952512529</c:v>
                </c:pt>
                <c:pt idx="1620">
                  <c:v>0.21103096793552215</c:v>
                </c:pt>
                <c:pt idx="1621">
                  <c:v>0.21008536841356185</c:v>
                </c:pt>
                <c:pt idx="1622">
                  <c:v>0.20923359774648451</c:v>
                </c:pt>
                <c:pt idx="1623">
                  <c:v>0.20842734877407751</c:v>
                </c:pt>
                <c:pt idx="1624">
                  <c:v>0.2078423794616947</c:v>
                </c:pt>
                <c:pt idx="1625">
                  <c:v>0.20753752053037122</c:v>
                </c:pt>
                <c:pt idx="1626">
                  <c:v>0.20742123505745769</c:v>
                </c:pt>
                <c:pt idx="1627">
                  <c:v>0.20669861955049793</c:v>
                </c:pt>
                <c:pt idx="1628">
                  <c:v>0.2059642780703636</c:v>
                </c:pt>
                <c:pt idx="1629">
                  <c:v>0.20548398467059789</c:v>
                </c:pt>
                <c:pt idx="1630">
                  <c:v>0.2053201123947459</c:v>
                </c:pt>
                <c:pt idx="1631">
                  <c:v>0.20519921357526896</c:v>
                </c:pt>
                <c:pt idx="1632">
                  <c:v>0.20465182495483597</c:v>
                </c:pt>
                <c:pt idx="1633">
                  <c:v>0.203938952173914</c:v>
                </c:pt>
                <c:pt idx="1634">
                  <c:v>0.20503744760189241</c:v>
                </c:pt>
                <c:pt idx="1635">
                  <c:v>0.20428784664041827</c:v>
                </c:pt>
                <c:pt idx="1636">
                  <c:v>0.20364888426949901</c:v>
                </c:pt>
                <c:pt idx="1637">
                  <c:v>0.20370481531250637</c:v>
                </c:pt>
                <c:pt idx="1638">
                  <c:v>0.20322911908550451</c:v>
                </c:pt>
                <c:pt idx="1639">
                  <c:v>0.20396273434086107</c:v>
                </c:pt>
                <c:pt idx="1640">
                  <c:v>0.20326138868965826</c:v>
                </c:pt>
                <c:pt idx="1641">
                  <c:v>0.20267177455516541</c:v>
                </c:pt>
                <c:pt idx="1642">
                  <c:v>0.2026240894258089</c:v>
                </c:pt>
                <c:pt idx="1643">
                  <c:v>0.20285369114235541</c:v>
                </c:pt>
                <c:pt idx="1644">
                  <c:v>0.20219890830954029</c:v>
                </c:pt>
                <c:pt idx="1645">
                  <c:v>0.20457394963058112</c:v>
                </c:pt>
                <c:pt idx="1646">
                  <c:v>0.2041702813104298</c:v>
                </c:pt>
                <c:pt idx="1647">
                  <c:v>0.20409699352703053</c:v>
                </c:pt>
                <c:pt idx="1648">
                  <c:v>0.20338733636989495</c:v>
                </c:pt>
                <c:pt idx="1649">
                  <c:v>0.20270576698748108</c:v>
                </c:pt>
                <c:pt idx="1650">
                  <c:v>0.20219365348754095</c:v>
                </c:pt>
                <c:pt idx="1651">
                  <c:v>0.2018467524104087</c:v>
                </c:pt>
                <c:pt idx="1652">
                  <c:v>0.20122627162949389</c:v>
                </c:pt>
                <c:pt idx="1653">
                  <c:v>0.20240702057211907</c:v>
                </c:pt>
                <c:pt idx="1654">
                  <c:v>0.20182165129163732</c:v>
                </c:pt>
                <c:pt idx="1655">
                  <c:v>0.20119894663460353</c:v>
                </c:pt>
                <c:pt idx="1656">
                  <c:v>0.20290447244495668</c:v>
                </c:pt>
                <c:pt idx="1657">
                  <c:v>0.20239259808112456</c:v>
                </c:pt>
                <c:pt idx="1658">
                  <c:v>0.20390561104775581</c:v>
                </c:pt>
                <c:pt idx="1659">
                  <c:v>0.20326361847350394</c:v>
                </c:pt>
                <c:pt idx="1660">
                  <c:v>0.20266593150830856</c:v>
                </c:pt>
                <c:pt idx="1661">
                  <c:v>0.20203155614470952</c:v>
                </c:pt>
                <c:pt idx="1662">
                  <c:v>0.20303142333306803</c:v>
                </c:pt>
                <c:pt idx="1663">
                  <c:v>0.20243091189826434</c:v>
                </c:pt>
                <c:pt idx="1664">
                  <c:v>0.20178328479001981</c:v>
                </c:pt>
                <c:pt idx="1665">
                  <c:v>0.20116259883554077</c:v>
                </c:pt>
                <c:pt idx="1666">
                  <c:v>0.2007754792714869</c:v>
                </c:pt>
                <c:pt idx="1667">
                  <c:v>0.2002555670849622</c:v>
                </c:pt>
                <c:pt idx="1668">
                  <c:v>0.20089148718449715</c:v>
                </c:pt>
                <c:pt idx="1669">
                  <c:v>0.20032701338246797</c:v>
                </c:pt>
                <c:pt idx="1670">
                  <c:v>0.20013926375697247</c:v>
                </c:pt>
                <c:pt idx="1671">
                  <c:v>0.19965765054444409</c:v>
                </c:pt>
                <c:pt idx="1672">
                  <c:v>0.19986474291084613</c:v>
                </c:pt>
                <c:pt idx="1673">
                  <c:v>0.19932674469356262</c:v>
                </c:pt>
                <c:pt idx="1674">
                  <c:v>0.2066372167362428</c:v>
                </c:pt>
                <c:pt idx="1675">
                  <c:v>0.20585829470259409</c:v>
                </c:pt>
                <c:pt idx="1676">
                  <c:v>0.20507422573291267</c:v>
                </c:pt>
                <c:pt idx="1677">
                  <c:v>0.20472157116926432</c:v>
                </c:pt>
                <c:pt idx="1678">
                  <c:v>0.20412034658998521</c:v>
                </c:pt>
                <c:pt idx="1679">
                  <c:v>0.20518232162666539</c:v>
                </c:pt>
                <c:pt idx="1680">
                  <c:v>0.20449512369563635</c:v>
                </c:pt>
                <c:pt idx="1681">
                  <c:v>0.20390263422196775</c:v>
                </c:pt>
                <c:pt idx="1682">
                  <c:v>0.20320771594017165</c:v>
                </c:pt>
                <c:pt idx="1683">
                  <c:v>0.20313315898609779</c:v>
                </c:pt>
                <c:pt idx="1684">
                  <c:v>0.20265341045251933</c:v>
                </c:pt>
                <c:pt idx="1685">
                  <c:v>0.20211811064293844</c:v>
                </c:pt>
                <c:pt idx="1686">
                  <c:v>0.20149768401143589</c:v>
                </c:pt>
                <c:pt idx="1687">
                  <c:v>0.20212247651382359</c:v>
                </c:pt>
                <c:pt idx="1688">
                  <c:v>0.20264861882815413</c:v>
                </c:pt>
                <c:pt idx="1689">
                  <c:v>0.20212484034655873</c:v>
                </c:pt>
                <c:pt idx="1690">
                  <c:v>0.20225825715664084</c:v>
                </c:pt>
                <c:pt idx="1691">
                  <c:v>0.20162548420276341</c:v>
                </c:pt>
                <c:pt idx="1692">
                  <c:v>0.20281215200755168</c:v>
                </c:pt>
                <c:pt idx="1693">
                  <c:v>0.20247375864184083</c:v>
                </c:pt>
                <c:pt idx="1694">
                  <c:v>0.2021443852710845</c:v>
                </c:pt>
                <c:pt idx="1695">
                  <c:v>0.20151959486843049</c:v>
                </c:pt>
                <c:pt idx="1696">
                  <c:v>0.20112477062987888</c:v>
                </c:pt>
                <c:pt idx="1697">
                  <c:v>0.20540538955595775</c:v>
                </c:pt>
                <c:pt idx="1698">
                  <c:v>0.20994722817911496</c:v>
                </c:pt>
                <c:pt idx="1699">
                  <c:v>0.21168346244898439</c:v>
                </c:pt>
                <c:pt idx="1700">
                  <c:v>0.21146289254891618</c:v>
                </c:pt>
                <c:pt idx="1701">
                  <c:v>0.21059106968431915</c:v>
                </c:pt>
                <c:pt idx="1702">
                  <c:v>0.21334002575896016</c:v>
                </c:pt>
                <c:pt idx="1703">
                  <c:v>0.21627976229080756</c:v>
                </c:pt>
                <c:pt idx="1704">
                  <c:v>0.21623853244966829</c:v>
                </c:pt>
                <c:pt idx="1705">
                  <c:v>0.21679920636919919</c:v>
                </c:pt>
                <c:pt idx="1706">
                  <c:v>0.21559712197102326</c:v>
                </c:pt>
                <c:pt idx="1707">
                  <c:v>0.21443481614195412</c:v>
                </c:pt>
                <c:pt idx="1708">
                  <c:v>0.21345479156775685</c:v>
                </c:pt>
                <c:pt idx="1709">
                  <c:v>0.21238582241766979</c:v>
                </c:pt>
                <c:pt idx="1710">
                  <c:v>0.21135399530266424</c:v>
                </c:pt>
                <c:pt idx="1711">
                  <c:v>0.21305994702929951</c:v>
                </c:pt>
                <c:pt idx="1712">
                  <c:v>0.21271435615000023</c:v>
                </c:pt>
                <c:pt idx="1713">
                  <c:v>0.21178067571877199</c:v>
                </c:pt>
                <c:pt idx="1714">
                  <c:v>0.21170340591552261</c:v>
                </c:pt>
                <c:pt idx="1715">
                  <c:v>0.21108877309597171</c:v>
                </c:pt>
                <c:pt idx="1716">
                  <c:v>0.21081449316374307</c:v>
                </c:pt>
                <c:pt idx="1717">
                  <c:v>0.21065639909171821</c:v>
                </c:pt>
                <c:pt idx="1718">
                  <c:v>0.20976542601868889</c:v>
                </c:pt>
                <c:pt idx="1719">
                  <c:v>0.2088331700722916</c:v>
                </c:pt>
                <c:pt idx="1720">
                  <c:v>0.20934327659160198</c:v>
                </c:pt>
                <c:pt idx="1721">
                  <c:v>0.20950085444744623</c:v>
                </c:pt>
                <c:pt idx="1722">
                  <c:v>0.2088953234323602</c:v>
                </c:pt>
                <c:pt idx="1723">
                  <c:v>0.20803521264993147</c:v>
                </c:pt>
                <c:pt idx="1724">
                  <c:v>0.20752290694218067</c:v>
                </c:pt>
                <c:pt idx="1725">
                  <c:v>0.20693249890393756</c:v>
                </c:pt>
                <c:pt idx="1726">
                  <c:v>0.20676243153204923</c:v>
                </c:pt>
                <c:pt idx="1727">
                  <c:v>0.21017749314830556</c:v>
                </c:pt>
                <c:pt idx="1728">
                  <c:v>0.20922639624054917</c:v>
                </c:pt>
                <c:pt idx="1729">
                  <c:v>0.20865923028539873</c:v>
                </c:pt>
                <c:pt idx="1730">
                  <c:v>0.20793368909255958</c:v>
                </c:pt>
                <c:pt idx="1731">
                  <c:v>0.2072045292202305</c:v>
                </c:pt>
                <c:pt idx="1732">
                  <c:v>0.20914572796766331</c:v>
                </c:pt>
                <c:pt idx="1733">
                  <c:v>0.20824433365158071</c:v>
                </c:pt>
                <c:pt idx="1734">
                  <c:v>0.20787735831144852</c:v>
                </c:pt>
                <c:pt idx="1735">
                  <c:v>0.20722607455409858</c:v>
                </c:pt>
                <c:pt idx="1736">
                  <c:v>0.20649811092192644</c:v>
                </c:pt>
                <c:pt idx="1737">
                  <c:v>0.20599873347284561</c:v>
                </c:pt>
                <c:pt idx="1738">
                  <c:v>0.20573115247926024</c:v>
                </c:pt>
                <c:pt idx="1739">
                  <c:v>0.20659071217695069</c:v>
                </c:pt>
                <c:pt idx="1740">
                  <c:v>0.20577708698696595</c:v>
                </c:pt>
                <c:pt idx="1741">
                  <c:v>0.20518683317156008</c:v>
                </c:pt>
                <c:pt idx="1742">
                  <c:v>0.20443594675641988</c:v>
                </c:pt>
                <c:pt idx="1743">
                  <c:v>0.20585405909875507</c:v>
                </c:pt>
                <c:pt idx="1744">
                  <c:v>0.20512699614580768</c:v>
                </c:pt>
                <c:pt idx="1745">
                  <c:v>0.20444597853595367</c:v>
                </c:pt>
                <c:pt idx="1746">
                  <c:v>0.20395227155861678</c:v>
                </c:pt>
                <c:pt idx="1747">
                  <c:v>0.2043550196491479</c:v>
                </c:pt>
                <c:pt idx="1748">
                  <c:v>0.21371515840610278</c:v>
                </c:pt>
                <c:pt idx="1749">
                  <c:v>0.21609332489848107</c:v>
                </c:pt>
                <c:pt idx="1750">
                  <c:v>0.21558048564349175</c:v>
                </c:pt>
                <c:pt idx="1751">
                  <c:v>0.21446340825622437</c:v>
                </c:pt>
                <c:pt idx="1752">
                  <c:v>0.21352785294029233</c:v>
                </c:pt>
                <c:pt idx="1753">
                  <c:v>0.21278001913284852</c:v>
                </c:pt>
                <c:pt idx="1754">
                  <c:v>0.21379096589939242</c:v>
                </c:pt>
                <c:pt idx="1755">
                  <c:v>0.21745399447977096</c:v>
                </c:pt>
                <c:pt idx="1756">
                  <c:v>0.22051375264495357</c:v>
                </c:pt>
                <c:pt idx="1757">
                  <c:v>0.2204133547890684</c:v>
                </c:pt>
                <c:pt idx="1758">
                  <c:v>0.22060552912230419</c:v>
                </c:pt>
                <c:pt idx="1759">
                  <c:v>0.21967135808875282</c:v>
                </c:pt>
                <c:pt idx="1760">
                  <c:v>0.2256692473800847</c:v>
                </c:pt>
                <c:pt idx="1761">
                  <c:v>0.22467135683476944</c:v>
                </c:pt>
                <c:pt idx="1762">
                  <c:v>0.22321996550465031</c:v>
                </c:pt>
                <c:pt idx="1763">
                  <c:v>0.22183871773594227</c:v>
                </c:pt>
                <c:pt idx="1764">
                  <c:v>0.22141862527014552</c:v>
                </c:pt>
                <c:pt idx="1765">
                  <c:v>0.22009304926699261</c:v>
                </c:pt>
                <c:pt idx="1766">
                  <c:v>0.21913708947967087</c:v>
                </c:pt>
                <c:pt idx="1767">
                  <c:v>0.21818105640157709</c:v>
                </c:pt>
                <c:pt idx="1768">
                  <c:v>0.21703813921447104</c:v>
                </c:pt>
                <c:pt idx="1769">
                  <c:v>0.21629082265791061</c:v>
                </c:pt>
                <c:pt idx="1770">
                  <c:v>0.21742828233946276</c:v>
                </c:pt>
                <c:pt idx="1771">
                  <c:v>0.21619562425005542</c:v>
                </c:pt>
                <c:pt idx="1772">
                  <c:v>0.21515185322488534</c:v>
                </c:pt>
                <c:pt idx="1773">
                  <c:v>0.2140712550547019</c:v>
                </c:pt>
                <c:pt idx="1774">
                  <c:v>0.2130978858816337</c:v>
                </c:pt>
                <c:pt idx="1775">
                  <c:v>0.21205810350054125</c:v>
                </c:pt>
                <c:pt idx="1776">
                  <c:v>0.2112756684402485</c:v>
                </c:pt>
                <c:pt idx="1777">
                  <c:v>0.21219481355810657</c:v>
                </c:pt>
                <c:pt idx="1778">
                  <c:v>0.21143173689467645</c:v>
                </c:pt>
                <c:pt idx="1779">
                  <c:v>0.21068342220258482</c:v>
                </c:pt>
                <c:pt idx="1780">
                  <c:v>0.20981663797480515</c:v>
                </c:pt>
                <c:pt idx="1781">
                  <c:v>0.21011146601301614</c:v>
                </c:pt>
                <c:pt idx="1782">
                  <c:v>0.20916106579551677</c:v>
                </c:pt>
                <c:pt idx="1783">
                  <c:v>0.20920388875078699</c:v>
                </c:pt>
                <c:pt idx="1784">
                  <c:v>0.20835233626351954</c:v>
                </c:pt>
                <c:pt idx="1785">
                  <c:v>0.20815130557004943</c:v>
                </c:pt>
                <c:pt idx="1786">
                  <c:v>0.20732009715213745</c:v>
                </c:pt>
                <c:pt idx="1787">
                  <c:v>0.20663371451610532</c:v>
                </c:pt>
                <c:pt idx="1788">
                  <c:v>0.20634143132141144</c:v>
                </c:pt>
                <c:pt idx="1789">
                  <c:v>0.20720401551448037</c:v>
                </c:pt>
                <c:pt idx="1790">
                  <c:v>0.20637043588791371</c:v>
                </c:pt>
                <c:pt idx="1791">
                  <c:v>0.20789057412732162</c:v>
                </c:pt>
                <c:pt idx="1792">
                  <c:v>0.20751734927061985</c:v>
                </c:pt>
                <c:pt idx="1793">
                  <c:v>0.20666873434273478</c:v>
                </c:pt>
                <c:pt idx="1794">
                  <c:v>0.20592345570341739</c:v>
                </c:pt>
                <c:pt idx="1795">
                  <c:v>0.2058869541159522</c:v>
                </c:pt>
                <c:pt idx="1796">
                  <c:v>0.20525551027596045</c:v>
                </c:pt>
                <c:pt idx="1797">
                  <c:v>0.20684718189224305</c:v>
                </c:pt>
                <c:pt idx="1798">
                  <c:v>0.20755658081980691</c:v>
                </c:pt>
                <c:pt idx="1799">
                  <c:v>0.20726047849062326</c:v>
                </c:pt>
                <c:pt idx="1800">
                  <c:v>0.20645979969495173</c:v>
                </c:pt>
                <c:pt idx="1801">
                  <c:v>0.20689299039874801</c:v>
                </c:pt>
                <c:pt idx="1802">
                  <c:v>0.20830521225366175</c:v>
                </c:pt>
                <c:pt idx="1803">
                  <c:v>0.2090183750480617</c:v>
                </c:pt>
                <c:pt idx="1804">
                  <c:v>0.21104049456749155</c:v>
                </c:pt>
                <c:pt idx="1805">
                  <c:v>0.21005444855799479</c:v>
                </c:pt>
                <c:pt idx="1806">
                  <c:v>0.20917870407955558</c:v>
                </c:pt>
                <c:pt idx="1807">
                  <c:v>0.20826571329070501</c:v>
                </c:pt>
                <c:pt idx="1808">
                  <c:v>0.20740357669387333</c:v>
                </c:pt>
                <c:pt idx="1809">
                  <c:v>0.20673920062884182</c:v>
                </c:pt>
                <c:pt idx="1810">
                  <c:v>0.20774109842618144</c:v>
                </c:pt>
                <c:pt idx="1811">
                  <c:v>0.20688549787838528</c:v>
                </c:pt>
                <c:pt idx="1812">
                  <c:v>0.20616685923338329</c:v>
                </c:pt>
                <c:pt idx="1813">
                  <c:v>0.20781083622916166</c:v>
                </c:pt>
                <c:pt idx="1814">
                  <c:v>0.20857134081544543</c:v>
                </c:pt>
                <c:pt idx="1815">
                  <c:v>0.20770993778116856</c:v>
                </c:pt>
                <c:pt idx="1816">
                  <c:v>0.20702507092183106</c:v>
                </c:pt>
                <c:pt idx="1817">
                  <c:v>0.20625688024090066</c:v>
                </c:pt>
                <c:pt idx="1818">
                  <c:v>0.20729170217471848</c:v>
                </c:pt>
                <c:pt idx="1819">
                  <c:v>0.20907422847119358</c:v>
                </c:pt>
                <c:pt idx="1820">
                  <c:v>0.20856920451645411</c:v>
                </c:pt>
                <c:pt idx="1821">
                  <c:v>0.20767749286827794</c:v>
                </c:pt>
                <c:pt idx="1822">
                  <c:v>0.20683115408689942</c:v>
                </c:pt>
                <c:pt idx="1823">
                  <c:v>0.2080126225808695</c:v>
                </c:pt>
                <c:pt idx="1824">
                  <c:v>0.21530990263068508</c:v>
                </c:pt>
                <c:pt idx="1825">
                  <c:v>0.21445315094010245</c:v>
                </c:pt>
                <c:pt idx="1826">
                  <c:v>0.21498311647728782</c:v>
                </c:pt>
                <c:pt idx="1827">
                  <c:v>0.21474698532648476</c:v>
                </c:pt>
                <c:pt idx="1828">
                  <c:v>0.21722709153342851</c:v>
                </c:pt>
                <c:pt idx="1829">
                  <c:v>0.21659802217409399</c:v>
                </c:pt>
                <c:pt idx="1830">
                  <c:v>0.21703904296170914</c:v>
                </c:pt>
                <c:pt idx="1831">
                  <c:v>0.22957844081639883</c:v>
                </c:pt>
                <c:pt idx="1832">
                  <c:v>0.22849680888951526</c:v>
                </c:pt>
                <c:pt idx="1833">
                  <c:v>0.22739022400953374</c:v>
                </c:pt>
                <c:pt idx="1834">
                  <c:v>0.22605649681057333</c:v>
                </c:pt>
                <c:pt idx="1835">
                  <c:v>0.22658017179863013</c:v>
                </c:pt>
                <c:pt idx="1836">
                  <c:v>0.22914585322984304</c:v>
                </c:pt>
                <c:pt idx="1837">
                  <c:v>0.22779100989982995</c:v>
                </c:pt>
                <c:pt idx="1838">
                  <c:v>0.23205243049240665</c:v>
                </c:pt>
                <c:pt idx="1839">
                  <c:v>0.23127866555765805</c:v>
                </c:pt>
                <c:pt idx="1840">
                  <c:v>0.23003417650974264</c:v>
                </c:pt>
                <c:pt idx="1841">
                  <c:v>0.22858791147134069</c:v>
                </c:pt>
                <c:pt idx="1842">
                  <c:v>0.2274455073329614</c:v>
                </c:pt>
                <c:pt idx="1843">
                  <c:v>0.22647478944659405</c:v>
                </c:pt>
                <c:pt idx="1844">
                  <c:v>0.22548717813706962</c:v>
                </c:pt>
                <c:pt idx="1845">
                  <c:v>0.22515575315258302</c:v>
                </c:pt>
                <c:pt idx="1846">
                  <c:v>0.22708757204069305</c:v>
                </c:pt>
                <c:pt idx="1847">
                  <c:v>0.22619695083559252</c:v>
                </c:pt>
                <c:pt idx="1848">
                  <c:v>0.23003209617399231</c:v>
                </c:pt>
                <c:pt idx="1849">
                  <c:v>0.22876591638306998</c:v>
                </c:pt>
                <c:pt idx="1850">
                  <c:v>0.22724289783396218</c:v>
                </c:pt>
                <c:pt idx="1851">
                  <c:v>0.22591739792124746</c:v>
                </c:pt>
                <c:pt idx="1852">
                  <c:v>0.2252072803989961</c:v>
                </c:pt>
                <c:pt idx="1853">
                  <c:v>0.22550286189321395</c:v>
                </c:pt>
                <c:pt idx="1854">
                  <c:v>0.22527200156360991</c:v>
                </c:pt>
                <c:pt idx="1855">
                  <c:v>0.22375363148520663</c:v>
                </c:pt>
                <c:pt idx="1856">
                  <c:v>0.22316575024032861</c:v>
                </c:pt>
                <c:pt idx="1857">
                  <c:v>0.22317391531528905</c:v>
                </c:pt>
                <c:pt idx="1858">
                  <c:v>0.22176973137321809</c:v>
                </c:pt>
                <c:pt idx="1859">
                  <c:v>0.2206328661186143</c:v>
                </c:pt>
                <c:pt idx="1860">
                  <c:v>0.21930599736246814</c:v>
                </c:pt>
                <c:pt idx="1861">
                  <c:v>0.21826946432765218</c:v>
                </c:pt>
                <c:pt idx="1862">
                  <c:v>0.21967747729067008</c:v>
                </c:pt>
                <c:pt idx="1863">
                  <c:v>0.21901769919379691</c:v>
                </c:pt>
                <c:pt idx="1864">
                  <c:v>0.21772849699688124</c:v>
                </c:pt>
                <c:pt idx="1865">
                  <c:v>0.21907838966092047</c:v>
                </c:pt>
                <c:pt idx="1866">
                  <c:v>0.21845576686078033</c:v>
                </c:pt>
                <c:pt idx="1867">
                  <c:v>0.21720174789177404</c:v>
                </c:pt>
                <c:pt idx="1868">
                  <c:v>0.21735153429078047</c:v>
                </c:pt>
                <c:pt idx="1869">
                  <c:v>0.21649786555879283</c:v>
                </c:pt>
                <c:pt idx="1870">
                  <c:v>0.21685326352498618</c:v>
                </c:pt>
                <c:pt idx="1871">
                  <c:v>0.21690977576185261</c:v>
                </c:pt>
                <c:pt idx="1872">
                  <c:v>0.21641848593845411</c:v>
                </c:pt>
                <c:pt idx="1873">
                  <c:v>0.21546131025291526</c:v>
                </c:pt>
                <c:pt idx="1874">
                  <c:v>0.21448927980266289</c:v>
                </c:pt>
                <c:pt idx="1875">
                  <c:v>0.21459553857264635</c:v>
                </c:pt>
                <c:pt idx="1876">
                  <c:v>0.21347766460749382</c:v>
                </c:pt>
                <c:pt idx="1877">
                  <c:v>0.21252293074792489</c:v>
                </c:pt>
                <c:pt idx="1878">
                  <c:v>0.21511186685829778</c:v>
                </c:pt>
                <c:pt idx="1879">
                  <c:v>0.21412487672016145</c:v>
                </c:pt>
                <c:pt idx="1880">
                  <c:v>0.21355569688813575</c:v>
                </c:pt>
                <c:pt idx="1881">
                  <c:v>0.21404681555429259</c:v>
                </c:pt>
                <c:pt idx="1882">
                  <c:v>0.21311021339195232</c:v>
                </c:pt>
                <c:pt idx="1883">
                  <c:v>0.21783217540278343</c:v>
                </c:pt>
                <c:pt idx="1884">
                  <c:v>0.21773709610122982</c:v>
                </c:pt>
                <c:pt idx="1885">
                  <c:v>0.21791699188939265</c:v>
                </c:pt>
                <c:pt idx="1886">
                  <c:v>0.21928942964539971</c:v>
                </c:pt>
                <c:pt idx="1887">
                  <c:v>0.21806457103424315</c:v>
                </c:pt>
                <c:pt idx="1888">
                  <c:v>0.21754804600186595</c:v>
                </c:pt>
                <c:pt idx="1889">
                  <c:v>0.21641924452469957</c:v>
                </c:pt>
                <c:pt idx="1890">
                  <c:v>0.21681499276247576</c:v>
                </c:pt>
                <c:pt idx="1891">
                  <c:v>0.21927294396233254</c:v>
                </c:pt>
                <c:pt idx="1892">
                  <c:v>0.21985983145405991</c:v>
                </c:pt>
                <c:pt idx="1893">
                  <c:v>0.21901476763067715</c:v>
                </c:pt>
                <c:pt idx="1894">
                  <c:v>0.2210347718710618</c:v>
                </c:pt>
                <c:pt idx="1895">
                  <c:v>0.21990325964610757</c:v>
                </c:pt>
                <c:pt idx="1896">
                  <c:v>0.21954623234617623</c:v>
                </c:pt>
                <c:pt idx="1897">
                  <c:v>0.22265438241042843</c:v>
                </c:pt>
                <c:pt idx="1898">
                  <c:v>0.2213131478074214</c:v>
                </c:pt>
                <c:pt idx="1899">
                  <c:v>0.22021001361338394</c:v>
                </c:pt>
                <c:pt idx="1900">
                  <c:v>0.2214806797286675</c:v>
                </c:pt>
                <c:pt idx="1901">
                  <c:v>0.22027420830525185</c:v>
                </c:pt>
                <c:pt idx="1902">
                  <c:v>0.22108125926138439</c:v>
                </c:pt>
                <c:pt idx="1903">
                  <c:v>0.21971112083836006</c:v>
                </c:pt>
                <c:pt idx="1904">
                  <c:v>0.22213438827295653</c:v>
                </c:pt>
                <c:pt idx="1905">
                  <c:v>0.22099534671596627</c:v>
                </c:pt>
                <c:pt idx="1906">
                  <c:v>0.21986325152997838</c:v>
                </c:pt>
                <c:pt idx="1907">
                  <c:v>0.219224587637111</c:v>
                </c:pt>
                <c:pt idx="1908">
                  <c:v>0.22017908279812717</c:v>
                </c:pt>
                <c:pt idx="1909">
                  <c:v>0.22156571055046689</c:v>
                </c:pt>
                <c:pt idx="1910">
                  <c:v>0.22020076996313828</c:v>
                </c:pt>
                <c:pt idx="1911">
                  <c:v>0.21886624082458467</c:v>
                </c:pt>
                <c:pt idx="1912">
                  <c:v>0.21958974019150851</c:v>
                </c:pt>
                <c:pt idx="1913">
                  <c:v>0.22061522520561813</c:v>
                </c:pt>
                <c:pt idx="1914">
                  <c:v>0.21973725973771052</c:v>
                </c:pt>
                <c:pt idx="1915">
                  <c:v>0.21841773033011114</c:v>
                </c:pt>
                <c:pt idx="1916">
                  <c:v>0.2191815673371004</c:v>
                </c:pt>
                <c:pt idx="1917">
                  <c:v>0.21835322255442263</c:v>
                </c:pt>
                <c:pt idx="1918">
                  <c:v>0.21765902977468909</c:v>
                </c:pt>
                <c:pt idx="1919">
                  <c:v>0.22634011628822362</c:v>
                </c:pt>
                <c:pt idx="1920">
                  <c:v>0.22755973770221477</c:v>
                </c:pt>
                <c:pt idx="1921">
                  <c:v>0.22604955756053957</c:v>
                </c:pt>
                <c:pt idx="1922">
                  <c:v>0.22488683839153795</c:v>
                </c:pt>
                <c:pt idx="1923">
                  <c:v>0.23716645673773395</c:v>
                </c:pt>
                <c:pt idx="1924">
                  <c:v>0.23521137480815388</c:v>
                </c:pt>
                <c:pt idx="1925">
                  <c:v>0.23837111414768858</c:v>
                </c:pt>
                <c:pt idx="1926">
                  <c:v>0.23690072888768565</c:v>
                </c:pt>
                <c:pt idx="1927">
                  <c:v>0.23513608210595532</c:v>
                </c:pt>
                <c:pt idx="1928">
                  <c:v>0.23841060805761793</c:v>
                </c:pt>
                <c:pt idx="1929">
                  <c:v>0.23641346903472324</c:v>
                </c:pt>
                <c:pt idx="1930">
                  <c:v>0.237701844313366</c:v>
                </c:pt>
                <c:pt idx="1931">
                  <c:v>0.23585517556093608</c:v>
                </c:pt>
                <c:pt idx="1932">
                  <c:v>0.23567731650763285</c:v>
                </c:pt>
                <c:pt idx="1933">
                  <c:v>0.2338531341912494</c:v>
                </c:pt>
                <c:pt idx="1934">
                  <c:v>0.23647761094862604</c:v>
                </c:pt>
                <c:pt idx="1935">
                  <c:v>0.23552224140141995</c:v>
                </c:pt>
                <c:pt idx="1936">
                  <c:v>0.23607731751211317</c:v>
                </c:pt>
                <c:pt idx="1937">
                  <c:v>0.23740649033468009</c:v>
                </c:pt>
                <c:pt idx="1938">
                  <c:v>0.24406010918945908</c:v>
                </c:pt>
                <c:pt idx="1939">
                  <c:v>0.24210445865562094</c:v>
                </c:pt>
                <c:pt idx="1940">
                  <c:v>0.24079609228062859</c:v>
                </c:pt>
                <c:pt idx="1941">
                  <c:v>0.23984326426584066</c:v>
                </c:pt>
                <c:pt idx="1942">
                  <c:v>0.23848058079949808</c:v>
                </c:pt>
                <c:pt idx="1943">
                  <c:v>0.23722304144898315</c:v>
                </c:pt>
                <c:pt idx="1944">
                  <c:v>0.23892126301863545</c:v>
                </c:pt>
                <c:pt idx="1945">
                  <c:v>0.23690464818988921</c:v>
                </c:pt>
                <c:pt idx="1946">
                  <c:v>0.23497079852566602</c:v>
                </c:pt>
                <c:pt idx="1947">
                  <c:v>0.23342586970058299</c:v>
                </c:pt>
                <c:pt idx="1948">
                  <c:v>0.23262257731175603</c:v>
                </c:pt>
                <c:pt idx="1949">
                  <c:v>0.23651837427533204</c:v>
                </c:pt>
                <c:pt idx="1950">
                  <c:v>0.23489830952373594</c:v>
                </c:pt>
                <c:pt idx="1951">
                  <c:v>0.23336082746517853</c:v>
                </c:pt>
                <c:pt idx="1952">
                  <c:v>0.23157871432807553</c:v>
                </c:pt>
                <c:pt idx="1953">
                  <c:v>0.23116390980886384</c:v>
                </c:pt>
                <c:pt idx="1954">
                  <c:v>0.22983947415789277</c:v>
                </c:pt>
                <c:pt idx="1955">
                  <c:v>0.23309891718514708</c:v>
                </c:pt>
                <c:pt idx="1956">
                  <c:v>0.23285644062450889</c:v>
                </c:pt>
                <c:pt idx="1957">
                  <c:v>0.23122864709084362</c:v>
                </c:pt>
                <c:pt idx="1958">
                  <c:v>0.22952040415509903</c:v>
                </c:pt>
                <c:pt idx="1959">
                  <c:v>0.22792236041294772</c:v>
                </c:pt>
                <c:pt idx="1960">
                  <c:v>0.22748659085027262</c:v>
                </c:pt>
                <c:pt idx="1961">
                  <c:v>0.22602716610533433</c:v>
                </c:pt>
                <c:pt idx="1962">
                  <c:v>0.22450530839084526</c:v>
                </c:pt>
                <c:pt idx="1963">
                  <c:v>0.22346909068094728</c:v>
                </c:pt>
                <c:pt idx="1964">
                  <c:v>0.22623969907895763</c:v>
                </c:pt>
                <c:pt idx="1965">
                  <c:v>0.22491167256493264</c:v>
                </c:pt>
                <c:pt idx="1966">
                  <c:v>0.22368235014469917</c:v>
                </c:pt>
                <c:pt idx="1967">
                  <c:v>0.222883087557084</c:v>
                </c:pt>
                <c:pt idx="1968">
                  <c:v>0.22157933686324527</c:v>
                </c:pt>
                <c:pt idx="1969">
                  <c:v>0.22118298767317471</c:v>
                </c:pt>
                <c:pt idx="1970">
                  <c:v>0.21984973646857406</c:v>
                </c:pt>
                <c:pt idx="1971">
                  <c:v>0.21933795550474477</c:v>
                </c:pt>
                <c:pt idx="1972">
                  <c:v>0.2181878471312291</c:v>
                </c:pt>
                <c:pt idx="1973">
                  <c:v>0.21710228966035766</c:v>
                </c:pt>
                <c:pt idx="1974">
                  <c:v>0.21618306630961362</c:v>
                </c:pt>
                <c:pt idx="1975">
                  <c:v>0.21509957089249684</c:v>
                </c:pt>
                <c:pt idx="1976">
                  <c:v>0.21961150382039094</c:v>
                </c:pt>
                <c:pt idx="1977">
                  <c:v>0.22693081775664334</c:v>
                </c:pt>
                <c:pt idx="1978">
                  <c:v>0.22559191521017175</c:v>
                </c:pt>
                <c:pt idx="1979">
                  <c:v>0.22411601116131771</c:v>
                </c:pt>
                <c:pt idx="1980">
                  <c:v>0.22264888795875937</c:v>
                </c:pt>
                <c:pt idx="1981">
                  <c:v>0.22131036707886978</c:v>
                </c:pt>
                <c:pt idx="1982">
                  <c:v>0.2219623683983061</c:v>
                </c:pt>
                <c:pt idx="1983">
                  <c:v>0.22058813747845982</c:v>
                </c:pt>
                <c:pt idx="1984">
                  <c:v>0.21925312444844605</c:v>
                </c:pt>
                <c:pt idx="1985">
                  <c:v>0.21847966291973467</c:v>
                </c:pt>
                <c:pt idx="1986">
                  <c:v>0.21734395102707937</c:v>
                </c:pt>
                <c:pt idx="1987">
                  <c:v>0.21620440996349549</c:v>
                </c:pt>
                <c:pt idx="1988">
                  <c:v>0.21574475167486271</c:v>
                </c:pt>
                <c:pt idx="1989">
                  <c:v>0.21500836310848365</c:v>
                </c:pt>
                <c:pt idx="1990">
                  <c:v>0.21387303479672151</c:v>
                </c:pt>
                <c:pt idx="1991">
                  <c:v>0.21341127134368437</c:v>
                </c:pt>
                <c:pt idx="1992">
                  <c:v>0.2140008782769906</c:v>
                </c:pt>
                <c:pt idx="1993">
                  <c:v>0.21385484713825362</c:v>
                </c:pt>
                <c:pt idx="1994">
                  <c:v>0.21646138485330635</c:v>
                </c:pt>
                <c:pt idx="1995">
                  <c:v>0.2152944632294391</c:v>
                </c:pt>
                <c:pt idx="1996">
                  <c:v>0.21556671338817707</c:v>
                </c:pt>
                <c:pt idx="1997">
                  <c:v>0.21452332407553013</c:v>
                </c:pt>
                <c:pt idx="1998">
                  <c:v>0.21356484282977289</c:v>
                </c:pt>
                <c:pt idx="1999">
                  <c:v>0.21287394000591911</c:v>
                </c:pt>
                <c:pt idx="2000">
                  <c:v>0.21187154820978793</c:v>
                </c:pt>
                <c:pt idx="2001">
                  <c:v>0.22070028803213673</c:v>
                </c:pt>
                <c:pt idx="2002">
                  <c:v>0.2193848301617225</c:v>
                </c:pt>
                <c:pt idx="2003">
                  <c:v>0.21876422812450402</c:v>
                </c:pt>
                <c:pt idx="2004">
                  <c:v>0.21814493316680592</c:v>
                </c:pt>
                <c:pt idx="2005">
                  <c:v>0.21929473036313848</c:v>
                </c:pt>
                <c:pt idx="2006">
                  <c:v>0.21807119386724372</c:v>
                </c:pt>
                <c:pt idx="2007">
                  <c:v>0.22038781325346118</c:v>
                </c:pt>
                <c:pt idx="2008">
                  <c:v>0.21921595347199191</c:v>
                </c:pt>
                <c:pt idx="2009">
                  <c:v>0.21867116427656816</c:v>
                </c:pt>
                <c:pt idx="2010">
                  <c:v>0.2183804842673007</c:v>
                </c:pt>
                <c:pt idx="2011">
                  <c:v>0.2180211013185071</c:v>
                </c:pt>
                <c:pt idx="2012">
                  <c:v>0.21687838962381609</c:v>
                </c:pt>
                <c:pt idx="2013">
                  <c:v>0.21634681416788146</c:v>
                </c:pt>
                <c:pt idx="2014">
                  <c:v>0.215461895172987</c:v>
                </c:pt>
                <c:pt idx="2015">
                  <c:v>0.21440204745035907</c:v>
                </c:pt>
                <c:pt idx="2016">
                  <c:v>0.21334928885364005</c:v>
                </c:pt>
                <c:pt idx="2017">
                  <c:v>0.21450553257509641</c:v>
                </c:pt>
                <c:pt idx="2018">
                  <c:v>0.21413217793671027</c:v>
                </c:pt>
                <c:pt idx="2019">
                  <c:v>0.21314390065791347</c:v>
                </c:pt>
                <c:pt idx="2020">
                  <c:v>0.21208655541967311</c:v>
                </c:pt>
                <c:pt idx="2021">
                  <c:v>0.21190584724379311</c:v>
                </c:pt>
                <c:pt idx="2022">
                  <c:v>0.21642761328646759</c:v>
                </c:pt>
                <c:pt idx="2023">
                  <c:v>0.21526134627942761</c:v>
                </c:pt>
                <c:pt idx="2024">
                  <c:v>0.21496759938806748</c:v>
                </c:pt>
                <c:pt idx="2025">
                  <c:v>0.2138930750879397</c:v>
                </c:pt>
                <c:pt idx="2026">
                  <c:v>0.21300257747453588</c:v>
                </c:pt>
                <c:pt idx="2027">
                  <c:v>0.21247403707329046</c:v>
                </c:pt>
                <c:pt idx="2028">
                  <c:v>0.21154849031467143</c:v>
                </c:pt>
                <c:pt idx="2029">
                  <c:v>0.21227584269984817</c:v>
                </c:pt>
                <c:pt idx="2030">
                  <c:v>0.21252527804545773</c:v>
                </c:pt>
                <c:pt idx="2031">
                  <c:v>0.21825808208295491</c:v>
                </c:pt>
                <c:pt idx="2032">
                  <c:v>0.21699774885273121</c:v>
                </c:pt>
                <c:pt idx="2033">
                  <c:v>0.21794290085848064</c:v>
                </c:pt>
                <c:pt idx="2034">
                  <c:v>0.22545994239226624</c:v>
                </c:pt>
                <c:pt idx="2035">
                  <c:v>0.22883920905868321</c:v>
                </c:pt>
                <c:pt idx="2036">
                  <c:v>0.22797147224545777</c:v>
                </c:pt>
                <c:pt idx="2037">
                  <c:v>0.22664847190100398</c:v>
                </c:pt>
                <c:pt idx="2038">
                  <c:v>0.22539807542837956</c:v>
                </c:pt>
                <c:pt idx="2039">
                  <c:v>0.22446488490887681</c:v>
                </c:pt>
                <c:pt idx="2040">
                  <c:v>0.22548843708763611</c:v>
                </c:pt>
                <c:pt idx="2041">
                  <c:v>0.22441663129813433</c:v>
                </c:pt>
                <c:pt idx="2042">
                  <c:v>0.22297144478450928</c:v>
                </c:pt>
                <c:pt idx="2043">
                  <c:v>0.22236928250157637</c:v>
                </c:pt>
                <c:pt idx="2044">
                  <c:v>0.22103558085426628</c:v>
                </c:pt>
                <c:pt idx="2045">
                  <c:v>0.22074424919328536</c:v>
                </c:pt>
                <c:pt idx="2046">
                  <c:v>0.2220966443754126</c:v>
                </c:pt>
                <c:pt idx="2047">
                  <c:v>0.22072269076982604</c:v>
                </c:pt>
                <c:pt idx="2048">
                  <c:v>0.22061245061311582</c:v>
                </c:pt>
                <c:pt idx="2049">
                  <c:v>0.2201144150044346</c:v>
                </c:pt>
                <c:pt idx="2050">
                  <c:v>0.22011207118786036</c:v>
                </c:pt>
                <c:pt idx="2051">
                  <c:v>0.21877779164438857</c:v>
                </c:pt>
                <c:pt idx="2052">
                  <c:v>0.21888201375877225</c:v>
                </c:pt>
                <c:pt idx="2053">
                  <c:v>0.21817823052224034</c:v>
                </c:pt>
                <c:pt idx="2054">
                  <c:v>0.21867066294810927</c:v>
                </c:pt>
                <c:pt idx="2055">
                  <c:v>0.21746539344494598</c:v>
                </c:pt>
                <c:pt idx="2056">
                  <c:v>0.21623253550468044</c:v>
                </c:pt>
                <c:pt idx="2057">
                  <c:v>0.21506565064977301</c:v>
                </c:pt>
                <c:pt idx="2058">
                  <c:v>0.21444360379126778</c:v>
                </c:pt>
                <c:pt idx="2059">
                  <c:v>0.21350413192618545</c:v>
                </c:pt>
                <c:pt idx="2060">
                  <c:v>0.21319453208561653</c:v>
                </c:pt>
                <c:pt idx="2061">
                  <c:v>0.21242789322688282</c:v>
                </c:pt>
                <c:pt idx="2062">
                  <c:v>0.21256043039059749</c:v>
                </c:pt>
                <c:pt idx="2063">
                  <c:v>0.21200207710971875</c:v>
                </c:pt>
                <c:pt idx="2064">
                  <c:v>0.21121915553364748</c:v>
                </c:pt>
                <c:pt idx="2065">
                  <c:v>0.21537542468608339</c:v>
                </c:pt>
                <c:pt idx="2066">
                  <c:v>0.21433315590431506</c:v>
                </c:pt>
                <c:pt idx="2067">
                  <c:v>0.21340270364121039</c:v>
                </c:pt>
                <c:pt idx="2068">
                  <c:v>0.21449283478621281</c:v>
                </c:pt>
                <c:pt idx="2069">
                  <c:v>0.21337229525604651</c:v>
                </c:pt>
                <c:pt idx="2070">
                  <c:v>0.2156419268581862</c:v>
                </c:pt>
                <c:pt idx="2071">
                  <c:v>0.2198131604662022</c:v>
                </c:pt>
                <c:pt idx="2072">
                  <c:v>0.21850199878962162</c:v>
                </c:pt>
                <c:pt idx="2073">
                  <c:v>0.21738775553780501</c:v>
                </c:pt>
                <c:pt idx="2074">
                  <c:v>0.21621958556984355</c:v>
                </c:pt>
                <c:pt idx="2075">
                  <c:v>0.21626179260530631</c:v>
                </c:pt>
                <c:pt idx="2076">
                  <c:v>0.21690031560914957</c:v>
                </c:pt>
                <c:pt idx="2077">
                  <c:v>0.21571001979967194</c:v>
                </c:pt>
                <c:pt idx="2078">
                  <c:v>0.21514428468508992</c:v>
                </c:pt>
                <c:pt idx="2079">
                  <c:v>0.21413430540332637</c:v>
                </c:pt>
                <c:pt idx="2080">
                  <c:v>0.21302669528744383</c:v>
                </c:pt>
                <c:pt idx="2081">
                  <c:v>0.21206021047026016</c:v>
                </c:pt>
                <c:pt idx="2082">
                  <c:v>0.21247748002835606</c:v>
                </c:pt>
                <c:pt idx="2083">
                  <c:v>0.21256555048590919</c:v>
                </c:pt>
                <c:pt idx="2084">
                  <c:v>0.2118070670972122</c:v>
                </c:pt>
                <c:pt idx="2085">
                  <c:v>0.21088379540949378</c:v>
                </c:pt>
                <c:pt idx="2086">
                  <c:v>0.21159502520314191</c:v>
                </c:pt>
                <c:pt idx="2087">
                  <c:v>0.21088614541657252</c:v>
                </c:pt>
                <c:pt idx="2088">
                  <c:v>0.21005742366532826</c:v>
                </c:pt>
                <c:pt idx="2089">
                  <c:v>0.20950809922220193</c:v>
                </c:pt>
                <c:pt idx="2090">
                  <c:v>0.20871119660663517</c:v>
                </c:pt>
                <c:pt idx="2091">
                  <c:v>0.21023501636546615</c:v>
                </c:pt>
                <c:pt idx="2092">
                  <c:v>0.20987143076121437</c:v>
                </c:pt>
                <c:pt idx="2093">
                  <c:v>0.21103114476765719</c:v>
                </c:pt>
                <c:pt idx="2094">
                  <c:v>0.21004493149032424</c:v>
                </c:pt>
                <c:pt idx="2095">
                  <c:v>0.21178532493664773</c:v>
                </c:pt>
                <c:pt idx="2096">
                  <c:v>0.21102348102298091</c:v>
                </c:pt>
                <c:pt idx="2097">
                  <c:v>0.21003673966523723</c:v>
                </c:pt>
                <c:pt idx="2098">
                  <c:v>0.20912989673922006</c:v>
                </c:pt>
                <c:pt idx="2099">
                  <c:v>0.20831542702898581</c:v>
                </c:pt>
                <c:pt idx="2100">
                  <c:v>0.20781821115418836</c:v>
                </c:pt>
                <c:pt idx="2101">
                  <c:v>0.20845120583141641</c:v>
                </c:pt>
                <c:pt idx="2102">
                  <c:v>0.20934158306942827</c:v>
                </c:pt>
                <c:pt idx="2103">
                  <c:v>0.2085589940619359</c:v>
                </c:pt>
                <c:pt idx="2104">
                  <c:v>0.20779876246884013</c:v>
                </c:pt>
                <c:pt idx="2105">
                  <c:v>0.20804764790681038</c:v>
                </c:pt>
                <c:pt idx="2106">
                  <c:v>0.20747080676401825</c:v>
                </c:pt>
                <c:pt idx="2107">
                  <c:v>0.20764369454781439</c:v>
                </c:pt>
                <c:pt idx="2108">
                  <c:v>0.20679547474909216</c:v>
                </c:pt>
                <c:pt idx="2109">
                  <c:v>0.20597395304107058</c:v>
                </c:pt>
                <c:pt idx="2110">
                  <c:v>0.20518885366976256</c:v>
                </c:pt>
                <c:pt idx="2111">
                  <c:v>0.20494109936551394</c:v>
                </c:pt>
                <c:pt idx="2112">
                  <c:v>0.20527573242167046</c:v>
                </c:pt>
                <c:pt idx="2113">
                  <c:v>0.20468581126867066</c:v>
                </c:pt>
                <c:pt idx="2114">
                  <c:v>0.20398897532126067</c:v>
                </c:pt>
                <c:pt idx="2115">
                  <c:v>0.20339838078088091</c:v>
                </c:pt>
                <c:pt idx="2116">
                  <c:v>0.2041908995395183</c:v>
                </c:pt>
                <c:pt idx="2117">
                  <c:v>0.20349149866670754</c:v>
                </c:pt>
                <c:pt idx="2118">
                  <c:v>0.20311306278159633</c:v>
                </c:pt>
                <c:pt idx="2119">
                  <c:v>0.20264961097552764</c:v>
                </c:pt>
                <c:pt idx="2120">
                  <c:v>0.20288300627893927</c:v>
                </c:pt>
                <c:pt idx="2121">
                  <c:v>0.20228826782806045</c:v>
                </c:pt>
                <c:pt idx="2122">
                  <c:v>0.20186281137902423</c:v>
                </c:pt>
                <c:pt idx="2123">
                  <c:v>0.20593823209595383</c:v>
                </c:pt>
                <c:pt idx="2124">
                  <c:v>0.20828310846554937</c:v>
                </c:pt>
                <c:pt idx="2125">
                  <c:v>0.20767113238684173</c:v>
                </c:pt>
                <c:pt idx="2126">
                  <c:v>0.20804711470596171</c:v>
                </c:pt>
                <c:pt idx="2127">
                  <c:v>0.20718535613899361</c:v>
                </c:pt>
                <c:pt idx="2128">
                  <c:v>0.20927719565018368</c:v>
                </c:pt>
                <c:pt idx="2129">
                  <c:v>0.20969942284898638</c:v>
                </c:pt>
                <c:pt idx="2130">
                  <c:v>0.21498400556226893</c:v>
                </c:pt>
                <c:pt idx="2131">
                  <c:v>0.2148617599064056</c:v>
                </c:pt>
                <c:pt idx="2132">
                  <c:v>0.2141323946241166</c:v>
                </c:pt>
                <c:pt idx="2133">
                  <c:v>0.21310619190546895</c:v>
                </c:pt>
                <c:pt idx="2134">
                  <c:v>0.212082022479193</c:v>
                </c:pt>
                <c:pt idx="2135">
                  <c:v>0.2139017092457158</c:v>
                </c:pt>
                <c:pt idx="2136">
                  <c:v>0.21378952915127417</c:v>
                </c:pt>
                <c:pt idx="2137">
                  <c:v>0.21658529754823563</c:v>
                </c:pt>
                <c:pt idx="2138">
                  <c:v>0.21651503804850084</c:v>
                </c:pt>
                <c:pt idx="2139">
                  <c:v>0.21586002008980087</c:v>
                </c:pt>
                <c:pt idx="2140">
                  <c:v>0.21531522712693649</c:v>
                </c:pt>
                <c:pt idx="2141">
                  <c:v>0.21812589829068912</c:v>
                </c:pt>
                <c:pt idx="2142">
                  <c:v>0.21712443731450837</c:v>
                </c:pt>
                <c:pt idx="2143">
                  <c:v>0.21608093436144785</c:v>
                </c:pt>
                <c:pt idx="2144">
                  <c:v>0.21552180806490212</c:v>
                </c:pt>
                <c:pt idx="2145">
                  <c:v>0.21600404745379351</c:v>
                </c:pt>
                <c:pt idx="2146">
                  <c:v>0.21557404971503416</c:v>
                </c:pt>
                <c:pt idx="2147">
                  <c:v>0.21473627693013042</c:v>
                </c:pt>
                <c:pt idx="2148">
                  <c:v>0.21364590219226881</c:v>
                </c:pt>
                <c:pt idx="2149">
                  <c:v>0.21257190254776345</c:v>
                </c:pt>
                <c:pt idx="2150">
                  <c:v>0.21164040340723259</c:v>
                </c:pt>
                <c:pt idx="2151">
                  <c:v>0.21120558973293863</c:v>
                </c:pt>
                <c:pt idx="2152">
                  <c:v>0.21071251673420416</c:v>
                </c:pt>
                <c:pt idx="2153">
                  <c:v>0.20975870221599713</c:v>
                </c:pt>
                <c:pt idx="2154">
                  <c:v>0.20941341346038692</c:v>
                </c:pt>
                <c:pt idx="2155">
                  <c:v>0.20849331071369173</c:v>
                </c:pt>
                <c:pt idx="2156">
                  <c:v>0.20762933615880655</c:v>
                </c:pt>
                <c:pt idx="2157">
                  <c:v>0.20692882808666821</c:v>
                </c:pt>
                <c:pt idx="2158">
                  <c:v>0.20612318072178398</c:v>
                </c:pt>
                <c:pt idx="2159">
                  <c:v>0.20572021244390459</c:v>
                </c:pt>
                <c:pt idx="2160">
                  <c:v>0.20519252592532053</c:v>
                </c:pt>
                <c:pt idx="2161">
                  <c:v>0.20491237994091968</c:v>
                </c:pt>
                <c:pt idx="2162">
                  <c:v>0.20420428671031821</c:v>
                </c:pt>
                <c:pt idx="2163">
                  <c:v>0.20355991308947283</c:v>
                </c:pt>
                <c:pt idx="2164">
                  <c:v>0.20319336287070816</c:v>
                </c:pt>
                <c:pt idx="2165">
                  <c:v>0.20875092103118917</c:v>
                </c:pt>
                <c:pt idx="2166">
                  <c:v>0.20802015814281286</c:v>
                </c:pt>
                <c:pt idx="2167">
                  <c:v>0.20791178138484076</c:v>
                </c:pt>
                <c:pt idx="2168">
                  <c:v>0.20976126092818456</c:v>
                </c:pt>
                <c:pt idx="2169">
                  <c:v>0.20907433920460977</c:v>
                </c:pt>
                <c:pt idx="2170">
                  <c:v>0.20933299726010005</c:v>
                </c:pt>
                <c:pt idx="2171">
                  <c:v>0.20864097259967981</c:v>
                </c:pt>
                <c:pt idx="2172">
                  <c:v>0.21059250273886743</c:v>
                </c:pt>
                <c:pt idx="2173">
                  <c:v>0.20976996052562141</c:v>
                </c:pt>
                <c:pt idx="2174">
                  <c:v>0.20885477276759271</c:v>
                </c:pt>
                <c:pt idx="2175">
                  <c:v>0.20853411696933946</c:v>
                </c:pt>
                <c:pt idx="2176">
                  <c:v>0.20775275595817674</c:v>
                </c:pt>
                <c:pt idx="2177">
                  <c:v>0.20694780858043607</c:v>
                </c:pt>
                <c:pt idx="2178">
                  <c:v>0.20724170538849068</c:v>
                </c:pt>
                <c:pt idx="2179">
                  <c:v>0.20760848397252107</c:v>
                </c:pt>
                <c:pt idx="2180">
                  <c:v>0.20677121912541205</c:v>
                </c:pt>
                <c:pt idx="2181">
                  <c:v>0.20614839083091313</c:v>
                </c:pt>
                <c:pt idx="2182">
                  <c:v>0.20544417679882307</c:v>
                </c:pt>
                <c:pt idx="2183">
                  <c:v>0.2051120109055167</c:v>
                </c:pt>
                <c:pt idx="2184">
                  <c:v>0.20460949925939431</c:v>
                </c:pt>
                <c:pt idx="2185">
                  <c:v>0.20434085499377164</c:v>
                </c:pt>
                <c:pt idx="2186">
                  <c:v>0.20451061174430682</c:v>
                </c:pt>
                <c:pt idx="2187">
                  <c:v>0.20439631647470063</c:v>
                </c:pt>
                <c:pt idx="2188">
                  <c:v>0.20388670524977373</c:v>
                </c:pt>
                <c:pt idx="2189">
                  <c:v>0.20318261379055474</c:v>
                </c:pt>
                <c:pt idx="2190">
                  <c:v>0.20258618671008724</c:v>
                </c:pt>
                <c:pt idx="2191">
                  <c:v>0.20288464568150291</c:v>
                </c:pt>
                <c:pt idx="2192">
                  <c:v>0.20458923614488722</c:v>
                </c:pt>
                <c:pt idx="2193">
                  <c:v>0.20420557314035154</c:v>
                </c:pt>
                <c:pt idx="2194">
                  <c:v>0.20514186023241471</c:v>
                </c:pt>
                <c:pt idx="2195">
                  <c:v>0.20469697905605999</c:v>
                </c:pt>
                <c:pt idx="2196">
                  <c:v>0.20412180569411445</c:v>
                </c:pt>
                <c:pt idx="2197">
                  <c:v>0.20346046801995421</c:v>
                </c:pt>
                <c:pt idx="2198">
                  <c:v>0.20288005309128179</c:v>
                </c:pt>
                <c:pt idx="2199">
                  <c:v>0.20399419051974693</c:v>
                </c:pt>
                <c:pt idx="2200">
                  <c:v>0.20420650443416233</c:v>
                </c:pt>
                <c:pt idx="2201">
                  <c:v>0.20353286577707891</c:v>
                </c:pt>
                <c:pt idx="2202">
                  <c:v>0.20402433872293529</c:v>
                </c:pt>
                <c:pt idx="2203">
                  <c:v>0.20358651112282966</c:v>
                </c:pt>
                <c:pt idx="2204">
                  <c:v>0.20311106624793504</c:v>
                </c:pt>
                <c:pt idx="2205">
                  <c:v>0.2024378218737764</c:v>
                </c:pt>
                <c:pt idx="2206">
                  <c:v>0.20209959942287056</c:v>
                </c:pt>
                <c:pt idx="2207">
                  <c:v>0.20146548145852444</c:v>
                </c:pt>
                <c:pt idx="2208">
                  <c:v>0.20200647070092495</c:v>
                </c:pt>
                <c:pt idx="2209">
                  <c:v>0.20143967060816581</c:v>
                </c:pt>
                <c:pt idx="2210">
                  <c:v>0.20098844713026814</c:v>
                </c:pt>
                <c:pt idx="2211">
                  <c:v>0.20041228177821468</c:v>
                </c:pt>
                <c:pt idx="2212">
                  <c:v>0.19990347489643506</c:v>
                </c:pt>
                <c:pt idx="2213">
                  <c:v>0.19941085234591652</c:v>
                </c:pt>
                <c:pt idx="2214">
                  <c:v>0.19983128211336235</c:v>
                </c:pt>
                <c:pt idx="2215">
                  <c:v>0.19936934063985029</c:v>
                </c:pt>
                <c:pt idx="2216">
                  <c:v>0.19911520037164421</c:v>
                </c:pt>
                <c:pt idx="2217">
                  <c:v>0.19891806440070758</c:v>
                </c:pt>
                <c:pt idx="2218">
                  <c:v>0.20014907478636612</c:v>
                </c:pt>
                <c:pt idx="2219">
                  <c:v>0.19998175048522107</c:v>
                </c:pt>
                <c:pt idx="2220">
                  <c:v>0.19943297050776143</c:v>
                </c:pt>
                <c:pt idx="2221">
                  <c:v>0.19922395585237623</c:v>
                </c:pt>
                <c:pt idx="2222">
                  <c:v>0.19972666672174344</c:v>
                </c:pt>
                <c:pt idx="2223">
                  <c:v>0.19943691086969409</c:v>
                </c:pt>
                <c:pt idx="2224">
                  <c:v>0.19935423862051302</c:v>
                </c:pt>
                <c:pt idx="2225">
                  <c:v>0.2036729223777782</c:v>
                </c:pt>
                <c:pt idx="2226">
                  <c:v>0.20337464525386723</c:v>
                </c:pt>
                <c:pt idx="2227">
                  <c:v>0.20306025526645047</c:v>
                </c:pt>
                <c:pt idx="2228">
                  <c:v>0.20241263423466696</c:v>
                </c:pt>
                <c:pt idx="2229">
                  <c:v>0.20186068894318968</c:v>
                </c:pt>
                <c:pt idx="2230">
                  <c:v>0.20128598690321564</c:v>
                </c:pt>
                <c:pt idx="2231">
                  <c:v>0.20079512897378698</c:v>
                </c:pt>
                <c:pt idx="2232">
                  <c:v>0.20209368360005753</c:v>
                </c:pt>
                <c:pt idx="2233">
                  <c:v>0.20151100408172323</c:v>
                </c:pt>
                <c:pt idx="2234">
                  <c:v>0.20170992173841054</c:v>
                </c:pt>
                <c:pt idx="2235">
                  <c:v>0.20113788884735886</c:v>
                </c:pt>
                <c:pt idx="2236">
                  <c:v>0.20228646989394</c:v>
                </c:pt>
                <c:pt idx="2237">
                  <c:v>0.20172322770265622</c:v>
                </c:pt>
                <c:pt idx="2238">
                  <c:v>0.2028987703901762</c:v>
                </c:pt>
                <c:pt idx="2239">
                  <c:v>0.20325270057024999</c:v>
                </c:pt>
                <c:pt idx="2240">
                  <c:v>0.20326186765471183</c:v>
                </c:pt>
                <c:pt idx="2241">
                  <c:v>0.20327556401641553</c:v>
                </c:pt>
                <c:pt idx="2242">
                  <c:v>0.21055968951989243</c:v>
                </c:pt>
                <c:pt idx="2243">
                  <c:v>0.21178616921912941</c:v>
                </c:pt>
                <c:pt idx="2244">
                  <c:v>0.21140449467665448</c:v>
                </c:pt>
                <c:pt idx="2245">
                  <c:v>0.21041320726620516</c:v>
                </c:pt>
                <c:pt idx="2246">
                  <c:v>0.21114147565348543</c:v>
                </c:pt>
                <c:pt idx="2247">
                  <c:v>0.21057064652243143</c:v>
                </c:pt>
                <c:pt idx="2248">
                  <c:v>0.21007496381323745</c:v>
                </c:pt>
                <c:pt idx="2249">
                  <c:v>0.20924526483273584</c:v>
                </c:pt>
                <c:pt idx="2250">
                  <c:v>0.20870753602823125</c:v>
                </c:pt>
                <c:pt idx="2251">
                  <c:v>0.20891859849854497</c:v>
                </c:pt>
                <c:pt idx="2252">
                  <c:v>0.20882458260186568</c:v>
                </c:pt>
                <c:pt idx="2253">
                  <c:v>0.21239941637151008</c:v>
                </c:pt>
                <c:pt idx="2254">
                  <c:v>0.21227478663979493</c:v>
                </c:pt>
                <c:pt idx="2255">
                  <c:v>0.21177918765365153</c:v>
                </c:pt>
                <c:pt idx="2256">
                  <c:v>0.21164619814796973</c:v>
                </c:pt>
                <c:pt idx="2257">
                  <c:v>0.21110938182212383</c:v>
                </c:pt>
                <c:pt idx="2258">
                  <c:v>0.21017831268274037</c:v>
                </c:pt>
                <c:pt idx="2259">
                  <c:v>0.21052364710280971</c:v>
                </c:pt>
                <c:pt idx="2260">
                  <c:v>0.2115394108784478</c:v>
                </c:pt>
                <c:pt idx="2261">
                  <c:v>0.2109815690687725</c:v>
                </c:pt>
                <c:pt idx="2262">
                  <c:v>0.24293616800855039</c:v>
                </c:pt>
                <c:pt idx="2263">
                  <c:v>0.24496767667175187</c:v>
                </c:pt>
                <c:pt idx="2264">
                  <c:v>0.24357198591360762</c:v>
                </c:pt>
                <c:pt idx="2265">
                  <c:v>0.24486231686289425</c:v>
                </c:pt>
                <c:pt idx="2266">
                  <c:v>0.24329001992260121</c:v>
                </c:pt>
                <c:pt idx="2267">
                  <c:v>0.24272626360336344</c:v>
                </c:pt>
                <c:pt idx="2268">
                  <c:v>0.2538996051449573</c:v>
                </c:pt>
                <c:pt idx="2269">
                  <c:v>0.26154727900105901</c:v>
                </c:pt>
                <c:pt idx="2270">
                  <c:v>0.33469043491197031</c:v>
                </c:pt>
                <c:pt idx="2271">
                  <c:v>0.35240541224547106</c:v>
                </c:pt>
                <c:pt idx="2272">
                  <c:v>0.37156614249842745</c:v>
                </c:pt>
                <c:pt idx="2273">
                  <c:v>0.44723606599077387</c:v>
                </c:pt>
                <c:pt idx="2274">
                  <c:v>0.50168845874807588</c:v>
                </c:pt>
                <c:pt idx="2275">
                  <c:v>0.54884367623790864</c:v>
                </c:pt>
                <c:pt idx="2276">
                  <c:v>0.54482408360421664</c:v>
                </c:pt>
                <c:pt idx="2277">
                  <c:v>0.56396207187125091</c:v>
                </c:pt>
                <c:pt idx="2278">
                  <c:v>0.55424604473231087</c:v>
                </c:pt>
                <c:pt idx="2279">
                  <c:v>0.54445378982328974</c:v>
                </c:pt>
                <c:pt idx="2280">
                  <c:v>0.54164458878839661</c:v>
                </c:pt>
                <c:pt idx="2281">
                  <c:v>0.55743135293326951</c:v>
                </c:pt>
                <c:pt idx="2282">
                  <c:v>0.56201534807087705</c:v>
                </c:pt>
                <c:pt idx="2283">
                  <c:v>0.55479179787648314</c:v>
                </c:pt>
                <c:pt idx="2284">
                  <c:v>0.55244795069913644</c:v>
                </c:pt>
                <c:pt idx="2285">
                  <c:v>0.54250802882331661</c:v>
                </c:pt>
                <c:pt idx="2286">
                  <c:v>0.53339296068090247</c:v>
                </c:pt>
                <c:pt idx="2287">
                  <c:v>0.52545023263720125</c:v>
                </c:pt>
                <c:pt idx="2288">
                  <c:v>0.51637983103055629</c:v>
                </c:pt>
                <c:pt idx="2289">
                  <c:v>0.51078792085125069</c:v>
                </c:pt>
                <c:pt idx="2290">
                  <c:v>0.51385629545453571</c:v>
                </c:pt>
                <c:pt idx="2291">
                  <c:v>0.50696618156303952</c:v>
                </c:pt>
                <c:pt idx="2292">
                  <c:v>0.50007116729918932</c:v>
                </c:pt>
                <c:pt idx="2293">
                  <c:v>0.49110742538721708</c:v>
                </c:pt>
                <c:pt idx="2294">
                  <c:v>0.48261847577176364</c:v>
                </c:pt>
                <c:pt idx="2295">
                  <c:v>0.47425234465241445</c:v>
                </c:pt>
                <c:pt idx="2296">
                  <c:v>0.46609647076626098</c:v>
                </c:pt>
                <c:pt idx="2297">
                  <c:v>0.45809946634941878</c:v>
                </c:pt>
                <c:pt idx="2298">
                  <c:v>0.45052559091759553</c:v>
                </c:pt>
                <c:pt idx="2299">
                  <c:v>0.44237133903510412</c:v>
                </c:pt>
                <c:pt idx="2300">
                  <c:v>0.43607316217761233</c:v>
                </c:pt>
                <c:pt idx="2301">
                  <c:v>0.428851988492569</c:v>
                </c:pt>
                <c:pt idx="2302">
                  <c:v>0.43184782116652332</c:v>
                </c:pt>
                <c:pt idx="2303">
                  <c:v>0.42948438901188962</c:v>
                </c:pt>
                <c:pt idx="2304">
                  <c:v>0.42740021157546054</c:v>
                </c:pt>
                <c:pt idx="2305">
                  <c:v>0.42173237859937229</c:v>
                </c:pt>
                <c:pt idx="2306">
                  <c:v>0.41807549602528438</c:v>
                </c:pt>
                <c:pt idx="2307">
                  <c:v>0.41227825283532882</c:v>
                </c:pt>
                <c:pt idx="2308">
                  <c:v>0.40533312239178054</c:v>
                </c:pt>
                <c:pt idx="2309">
                  <c:v>0.39845901242592624</c:v>
                </c:pt>
                <c:pt idx="2310">
                  <c:v>0.39222231318193695</c:v>
                </c:pt>
                <c:pt idx="2311">
                  <c:v>0.38855934834965372</c:v>
                </c:pt>
                <c:pt idx="2312">
                  <c:v>0.3829209848555401</c:v>
                </c:pt>
                <c:pt idx="2313">
                  <c:v>0.37746615639926601</c:v>
                </c:pt>
                <c:pt idx="2314">
                  <c:v>0.37124888813406659</c:v>
                </c:pt>
                <c:pt idx="2315">
                  <c:v>0.3662495506910402</c:v>
                </c:pt>
                <c:pt idx="2316">
                  <c:v>0.36175993696236297</c:v>
                </c:pt>
                <c:pt idx="2317">
                  <c:v>0.36524338839329001</c:v>
                </c:pt>
                <c:pt idx="2318">
                  <c:v>0.35948620435560685</c:v>
                </c:pt>
                <c:pt idx="2319">
                  <c:v>0.35397718324441896</c:v>
                </c:pt>
                <c:pt idx="2320">
                  <c:v>0.35032153423461848</c:v>
                </c:pt>
                <c:pt idx="2321">
                  <c:v>0.34531555072258568</c:v>
                </c:pt>
                <c:pt idx="2322">
                  <c:v>0.34795901231065368</c:v>
                </c:pt>
                <c:pt idx="2323">
                  <c:v>0.3425765370476308</c:v>
                </c:pt>
                <c:pt idx="2324">
                  <c:v>0.34108928091015284</c:v>
                </c:pt>
                <c:pt idx="2325">
                  <c:v>0.33646014246830191</c:v>
                </c:pt>
                <c:pt idx="2326">
                  <c:v>0.331506669672888</c:v>
                </c:pt>
                <c:pt idx="2327">
                  <c:v>0.32747304028397212</c:v>
                </c:pt>
                <c:pt idx="2328">
                  <c:v>0.32616700223020478</c:v>
                </c:pt>
                <c:pt idx="2329">
                  <c:v>0.32356150111187665</c:v>
                </c:pt>
                <c:pt idx="2330">
                  <c:v>0.31923279814557087</c:v>
                </c:pt>
                <c:pt idx="2331">
                  <c:v>0.31501315699438809</c:v>
                </c:pt>
                <c:pt idx="2332">
                  <c:v>0.3154652678911708</c:v>
                </c:pt>
                <c:pt idx="2333">
                  <c:v>0.31141155991441055</c:v>
                </c:pt>
                <c:pt idx="2334">
                  <c:v>0.30930278379636533</c:v>
                </c:pt>
                <c:pt idx="2335">
                  <c:v>0.30700006110252248</c:v>
                </c:pt>
                <c:pt idx="2336">
                  <c:v>0.3028880128759886</c:v>
                </c:pt>
                <c:pt idx="2337">
                  <c:v>0.29959240075072596</c:v>
                </c:pt>
                <c:pt idx="2338">
                  <c:v>0.29798162219592794</c:v>
                </c:pt>
                <c:pt idx="2339">
                  <c:v>0.29422882412356122</c:v>
                </c:pt>
                <c:pt idx="2340">
                  <c:v>0.29051490275812397</c:v>
                </c:pt>
                <c:pt idx="2341">
                  <c:v>0.28766961454034023</c:v>
                </c:pt>
                <c:pt idx="2342">
                  <c:v>0.28428589812612864</c:v>
                </c:pt>
                <c:pt idx="2343">
                  <c:v>0.28226416990836095</c:v>
                </c:pt>
                <c:pt idx="2344">
                  <c:v>0.2803831857573349</c:v>
                </c:pt>
                <c:pt idx="2345">
                  <c:v>0.27972440362593659</c:v>
                </c:pt>
                <c:pt idx="2346">
                  <c:v>0.27859803600138461</c:v>
                </c:pt>
                <c:pt idx="2347">
                  <c:v>0.27553696177149412</c:v>
                </c:pt>
                <c:pt idx="2348">
                  <c:v>0.27310748729279105</c:v>
                </c:pt>
                <c:pt idx="2349">
                  <c:v>0.2699441388697561</c:v>
                </c:pt>
                <c:pt idx="2350">
                  <c:v>0.26705480427397499</c:v>
                </c:pt>
                <c:pt idx="2351">
                  <c:v>0.26697224535597719</c:v>
                </c:pt>
                <c:pt idx="2352">
                  <c:v>0.26481928606379002</c:v>
                </c:pt>
                <c:pt idx="2353">
                  <c:v>0.26436367627916052</c:v>
                </c:pt>
                <c:pt idx="2354">
                  <c:v>0.26170037933621992</c:v>
                </c:pt>
                <c:pt idx="2355">
                  <c:v>0.25936095474962384</c:v>
                </c:pt>
                <c:pt idx="2356">
                  <c:v>0.25769838472949269</c:v>
                </c:pt>
                <c:pt idx="2357">
                  <c:v>0.25689138998464356</c:v>
                </c:pt>
                <c:pt idx="2358">
                  <c:v>0.25533696023636504</c:v>
                </c:pt>
                <c:pt idx="2359">
                  <c:v>0.2536432859687891</c:v>
                </c:pt>
                <c:pt idx="2360">
                  <c:v>0.25436315394588815</c:v>
                </c:pt>
                <c:pt idx="2361">
                  <c:v>0.2531607729329145</c:v>
                </c:pt>
                <c:pt idx="2362">
                  <c:v>0.25066076481047905</c:v>
                </c:pt>
                <c:pt idx="2363">
                  <c:v>0.24823810675297839</c:v>
                </c:pt>
                <c:pt idx="2364">
                  <c:v>0.24815290293559289</c:v>
                </c:pt>
                <c:pt idx="2365">
                  <c:v>0.24582016885706023</c:v>
                </c:pt>
                <c:pt idx="2366">
                  <c:v>0.24616403086355193</c:v>
                </c:pt>
                <c:pt idx="2367">
                  <c:v>0.24397230103002188</c:v>
                </c:pt>
                <c:pt idx="2368">
                  <c:v>0.24307406064223894</c:v>
                </c:pt>
                <c:pt idx="2369">
                  <c:v>0.24111310666073021</c:v>
                </c:pt>
                <c:pt idx="2370">
                  <c:v>0.24154127342713827</c:v>
                </c:pt>
                <c:pt idx="2371">
                  <c:v>0.23943651531906598</c:v>
                </c:pt>
                <c:pt idx="2372">
                  <c:v>0.23897408465688902</c:v>
                </c:pt>
                <c:pt idx="2373">
                  <c:v>0.23852519460084851</c:v>
                </c:pt>
                <c:pt idx="2374">
                  <c:v>0.23758577458477703</c:v>
                </c:pt>
                <c:pt idx="2375">
                  <c:v>0.2366981746018699</c:v>
                </c:pt>
                <c:pt idx="2376">
                  <c:v>0.23503384925022497</c:v>
                </c:pt>
                <c:pt idx="2377">
                  <c:v>0.23413538463314434</c:v>
                </c:pt>
                <c:pt idx="2378">
                  <c:v>0.23229004952503354</c:v>
                </c:pt>
                <c:pt idx="2379">
                  <c:v>0.23223932558778507</c:v>
                </c:pt>
                <c:pt idx="2380">
                  <c:v>0.23098042576790617</c:v>
                </c:pt>
                <c:pt idx="2381">
                  <c:v>0.23123312463083126</c:v>
                </c:pt>
                <c:pt idx="2382">
                  <c:v>0.23352891968402661</c:v>
                </c:pt>
                <c:pt idx="2383">
                  <c:v>0.23262611408116715</c:v>
                </c:pt>
                <c:pt idx="2384">
                  <c:v>0.23107692393599266</c:v>
                </c:pt>
                <c:pt idx="2385">
                  <c:v>0.22934121601665083</c:v>
                </c:pt>
                <c:pt idx="2386">
                  <c:v>0.22805698020453263</c:v>
                </c:pt>
                <c:pt idx="2387">
                  <c:v>0.22644981209238532</c:v>
                </c:pt>
                <c:pt idx="2388">
                  <c:v>0.22631589248326223</c:v>
                </c:pt>
                <c:pt idx="2389">
                  <c:v>0.22475152879830207</c:v>
                </c:pt>
                <c:pt idx="2390">
                  <c:v>0.22479186873818682</c:v>
                </c:pt>
                <c:pt idx="2391">
                  <c:v>0.22824960873679237</c:v>
                </c:pt>
                <c:pt idx="2392">
                  <c:v>0.23187466238773363</c:v>
                </c:pt>
                <c:pt idx="2393">
                  <c:v>0.23015001920598982</c:v>
                </c:pt>
                <c:pt idx="2394">
                  <c:v>0.22935125452620764</c:v>
                </c:pt>
                <c:pt idx="2395">
                  <c:v>0.22785432566485056</c:v>
                </c:pt>
                <c:pt idx="2396">
                  <c:v>0.22716227177196976</c:v>
                </c:pt>
                <c:pt idx="2397">
                  <c:v>0.22660255956702699</c:v>
                </c:pt>
                <c:pt idx="2398">
                  <c:v>0.22896993110433064</c:v>
                </c:pt>
                <c:pt idx="2399">
                  <c:v>0.22746076402830867</c:v>
                </c:pt>
                <c:pt idx="2400">
                  <c:v>0.22838196104722311</c:v>
                </c:pt>
                <c:pt idx="2401">
                  <c:v>0.22674245922439301</c:v>
                </c:pt>
                <c:pt idx="2402">
                  <c:v>0.22542218281546375</c:v>
                </c:pt>
                <c:pt idx="2403">
                  <c:v>0.22401240575806014</c:v>
                </c:pt>
                <c:pt idx="2404">
                  <c:v>0.224751028923666</c:v>
                </c:pt>
                <c:pt idx="2405">
                  <c:v>0.22443053609820438</c:v>
                </c:pt>
                <c:pt idx="2406">
                  <c:v>0.22300199643001414</c:v>
                </c:pt>
                <c:pt idx="2407">
                  <c:v>0.22331416825127443</c:v>
                </c:pt>
                <c:pt idx="2408">
                  <c:v>0.22307688693614031</c:v>
                </c:pt>
                <c:pt idx="2409">
                  <c:v>0.22163208589029595</c:v>
                </c:pt>
                <c:pt idx="2410">
                  <c:v>0.22419873777791635</c:v>
                </c:pt>
                <c:pt idx="2411">
                  <c:v>0.22360891865468105</c:v>
                </c:pt>
                <c:pt idx="2412">
                  <c:v>0.22296071781099666</c:v>
                </c:pt>
                <c:pt idx="2413">
                  <c:v>0.22210665206994407</c:v>
                </c:pt>
                <c:pt idx="2414">
                  <c:v>0.22230897802924784</c:v>
                </c:pt>
                <c:pt idx="2415">
                  <c:v>0.22421551767253281</c:v>
                </c:pt>
                <c:pt idx="2416">
                  <c:v>0.22289460376536893</c:v>
                </c:pt>
                <c:pt idx="2417">
                  <c:v>0.2214623662785464</c:v>
                </c:pt>
                <c:pt idx="2418">
                  <c:v>0.2243725089377093</c:v>
                </c:pt>
                <c:pt idx="2419">
                  <c:v>0.22301510418732978</c:v>
                </c:pt>
                <c:pt idx="2420">
                  <c:v>0.22232171373174284</c:v>
                </c:pt>
                <c:pt idx="2421">
                  <c:v>0.2213948502090185</c:v>
                </c:pt>
                <c:pt idx="2422">
                  <c:v>0.22006755574153036</c:v>
                </c:pt>
                <c:pt idx="2423">
                  <c:v>0.21912763866771634</c:v>
                </c:pt>
                <c:pt idx="2424">
                  <c:v>0.21791796928997334</c:v>
                </c:pt>
                <c:pt idx="2425">
                  <c:v>0.21920530713003233</c:v>
                </c:pt>
                <c:pt idx="2426">
                  <c:v>0.21790511845307789</c:v>
                </c:pt>
                <c:pt idx="2427">
                  <c:v>0.21794374372001935</c:v>
                </c:pt>
                <c:pt idx="2428">
                  <c:v>0.216983256912259</c:v>
                </c:pt>
                <c:pt idx="2429">
                  <c:v>0.21580740726655329</c:v>
                </c:pt>
                <c:pt idx="2430">
                  <c:v>0.2160141601463709</c:v>
                </c:pt>
                <c:pt idx="2431">
                  <c:v>0.22727827401671005</c:v>
                </c:pt>
                <c:pt idx="2432">
                  <c:v>0.22676661003084503</c:v>
                </c:pt>
                <c:pt idx="2433">
                  <c:v>0.23013674580007659</c:v>
                </c:pt>
                <c:pt idx="2434">
                  <c:v>0.2315113620000846</c:v>
                </c:pt>
                <c:pt idx="2435">
                  <c:v>0.23230209967523227</c:v>
                </c:pt>
                <c:pt idx="2436">
                  <c:v>0.23618066918481573</c:v>
                </c:pt>
                <c:pt idx="2437">
                  <c:v>0.23427979662617587</c:v>
                </c:pt>
                <c:pt idx="2438">
                  <c:v>0.23669610099858804</c:v>
                </c:pt>
                <c:pt idx="2439">
                  <c:v>0.23620859991505214</c:v>
                </c:pt>
                <c:pt idx="2440">
                  <c:v>0.2343266098672179</c:v>
                </c:pt>
                <c:pt idx="2441">
                  <c:v>0.23560575326711983</c:v>
                </c:pt>
                <c:pt idx="2442">
                  <c:v>0.23672670316272112</c:v>
                </c:pt>
                <c:pt idx="2443">
                  <c:v>0.23650125783662398</c:v>
                </c:pt>
                <c:pt idx="2444">
                  <c:v>0.23495294535962702</c:v>
                </c:pt>
                <c:pt idx="2445">
                  <c:v>0.23379886326720151</c:v>
                </c:pt>
                <c:pt idx="2446">
                  <c:v>0.23214005970529109</c:v>
                </c:pt>
                <c:pt idx="2447">
                  <c:v>0.23059243982489364</c:v>
                </c:pt>
                <c:pt idx="2448">
                  <c:v>0.22992506330435311</c:v>
                </c:pt>
                <c:pt idx="2449">
                  <c:v>0.23155326218796668</c:v>
                </c:pt>
                <c:pt idx="2450">
                  <c:v>0.22986433493400199</c:v>
                </c:pt>
                <c:pt idx="2451">
                  <c:v>0.22817554214245661</c:v>
                </c:pt>
                <c:pt idx="2452">
                  <c:v>0.22661022253612248</c:v>
                </c:pt>
                <c:pt idx="2453">
                  <c:v>0.22659320183787374</c:v>
                </c:pt>
                <c:pt idx="2454">
                  <c:v>0.22857069750991607</c:v>
                </c:pt>
                <c:pt idx="2455">
                  <c:v>0.22704760110550132</c:v>
                </c:pt>
                <c:pt idx="2456">
                  <c:v>0.22554833276076347</c:v>
                </c:pt>
                <c:pt idx="2457">
                  <c:v>0.22515440216094215</c:v>
                </c:pt>
                <c:pt idx="2458">
                  <c:v>0.22364623433407749</c:v>
                </c:pt>
                <c:pt idx="2459">
                  <c:v>0.22220213553461055</c:v>
                </c:pt>
                <c:pt idx="2460">
                  <c:v>0.22112294807729835</c:v>
                </c:pt>
                <c:pt idx="2461">
                  <c:v>0.22218954492445381</c:v>
                </c:pt>
                <c:pt idx="2462">
                  <c:v>0.22077759289414778</c:v>
                </c:pt>
                <c:pt idx="2463">
                  <c:v>0.2195579373492168</c:v>
                </c:pt>
                <c:pt idx="2464">
                  <c:v>0.2194944762783283</c:v>
                </c:pt>
                <c:pt idx="2465">
                  <c:v>0.219686255012567</c:v>
                </c:pt>
                <c:pt idx="2466">
                  <c:v>0.21851573827834606</c:v>
                </c:pt>
                <c:pt idx="2467">
                  <c:v>0.21731232023340244</c:v>
                </c:pt>
                <c:pt idx="2468">
                  <c:v>0.21851696462933906</c:v>
                </c:pt>
                <c:pt idx="2469">
                  <c:v>0.21758766125867962</c:v>
                </c:pt>
                <c:pt idx="2470">
                  <c:v>0.21705518625988088</c:v>
                </c:pt>
                <c:pt idx="2471">
                  <c:v>0.21671445882252693</c:v>
                </c:pt>
                <c:pt idx="2472">
                  <c:v>0.21554881126599923</c:v>
                </c:pt>
                <c:pt idx="2473">
                  <c:v>0.21446340125662094</c:v>
                </c:pt>
                <c:pt idx="2474">
                  <c:v>0.21335639266653725</c:v>
                </c:pt>
                <c:pt idx="2475">
                  <c:v>0.21241643110366001</c:v>
                </c:pt>
                <c:pt idx="2476">
                  <c:v>0.21141334006043555</c:v>
                </c:pt>
                <c:pt idx="2477">
                  <c:v>0.21584032094022981</c:v>
                </c:pt>
                <c:pt idx="2478">
                  <c:v>0.21806389317697711</c:v>
                </c:pt>
                <c:pt idx="2479">
                  <c:v>0.21828879419588673</c:v>
                </c:pt>
                <c:pt idx="2480">
                  <c:v>0.21727736661231903</c:v>
                </c:pt>
                <c:pt idx="2481">
                  <c:v>0.2179926270207892</c:v>
                </c:pt>
                <c:pt idx="2482">
                  <c:v>0.21786490756119817</c:v>
                </c:pt>
                <c:pt idx="2483">
                  <c:v>0.2210837385422072</c:v>
                </c:pt>
                <c:pt idx="2484">
                  <c:v>0.22009352892556799</c:v>
                </c:pt>
                <c:pt idx="2485">
                  <c:v>0.21893299428362845</c:v>
                </c:pt>
                <c:pt idx="2486">
                  <c:v>0.21811288022945505</c:v>
                </c:pt>
                <c:pt idx="2487">
                  <c:v>0.21770210886464206</c:v>
                </c:pt>
                <c:pt idx="2488">
                  <c:v>0.21690934932307307</c:v>
                </c:pt>
                <c:pt idx="2489">
                  <c:v>0.21612501783470189</c:v>
                </c:pt>
                <c:pt idx="2490">
                  <c:v>0.21511769642066925</c:v>
                </c:pt>
                <c:pt idx="2491">
                  <c:v>0.21868555044768048</c:v>
                </c:pt>
                <c:pt idx="2492">
                  <c:v>0.22449342506982228</c:v>
                </c:pt>
                <c:pt idx="2493">
                  <c:v>0.22606584614524242</c:v>
                </c:pt>
                <c:pt idx="2494">
                  <c:v>0.22476205356999523</c:v>
                </c:pt>
                <c:pt idx="2495">
                  <c:v>0.22433504255926101</c:v>
                </c:pt>
                <c:pt idx="2496">
                  <c:v>0.22294596721713986</c:v>
                </c:pt>
                <c:pt idx="2497">
                  <c:v>0.22196835878690821</c:v>
                </c:pt>
                <c:pt idx="2498">
                  <c:v>0.22070563723764205</c:v>
                </c:pt>
                <c:pt idx="2499">
                  <c:v>0.21937348536928278</c:v>
                </c:pt>
                <c:pt idx="2500">
                  <c:v>0.21859078524904824</c:v>
                </c:pt>
                <c:pt idx="2501">
                  <c:v>0.21768607016324609</c:v>
                </c:pt>
                <c:pt idx="2502">
                  <c:v>0.21645128781625025</c:v>
                </c:pt>
                <c:pt idx="2503">
                  <c:v>0.21568031275850857</c:v>
                </c:pt>
                <c:pt idx="2504">
                  <c:v>0.21516728360006387</c:v>
                </c:pt>
                <c:pt idx="2505">
                  <c:v>0.21431509033913207</c:v>
                </c:pt>
                <c:pt idx="2506">
                  <c:v>0.22946510554287175</c:v>
                </c:pt>
                <c:pt idx="2507">
                  <c:v>0.23120543860495976</c:v>
                </c:pt>
                <c:pt idx="2508">
                  <c:v>0.22955998828490917</c:v>
                </c:pt>
                <c:pt idx="2509">
                  <c:v>0.23360874078891111</c:v>
                </c:pt>
                <c:pt idx="2510">
                  <c:v>0.23433429345016019</c:v>
                </c:pt>
                <c:pt idx="2511">
                  <c:v>0.23252834261083988</c:v>
                </c:pt>
                <c:pt idx="2512">
                  <c:v>0.23152309371571844</c:v>
                </c:pt>
                <c:pt idx="2513">
                  <c:v>0.22983680046259955</c:v>
                </c:pt>
                <c:pt idx="2514">
                  <c:v>0.22936383991762146</c:v>
                </c:pt>
                <c:pt idx="2515">
                  <c:v>0.23098257721439092</c:v>
                </c:pt>
                <c:pt idx="2516">
                  <c:v>0.23954798032826929</c:v>
                </c:pt>
                <c:pt idx="2517">
                  <c:v>0.2377792954727137</c:v>
                </c:pt>
                <c:pt idx="2518">
                  <c:v>0.23688753896479881</c:v>
                </c:pt>
                <c:pt idx="2519">
                  <c:v>0.23740827138623116</c:v>
                </c:pt>
                <c:pt idx="2520">
                  <c:v>0.23577549717736007</c:v>
                </c:pt>
                <c:pt idx="2521">
                  <c:v>0.23410732048098834</c:v>
                </c:pt>
                <c:pt idx="2522">
                  <c:v>0.23260420928186315</c:v>
                </c:pt>
                <c:pt idx="2523">
                  <c:v>0.23403411239616406</c:v>
                </c:pt>
                <c:pt idx="2524">
                  <c:v>0.2336022389648981</c:v>
                </c:pt>
                <c:pt idx="2525">
                  <c:v>0.23272775502793777</c:v>
                </c:pt>
                <c:pt idx="2526">
                  <c:v>0.23168231103451628</c:v>
                </c:pt>
                <c:pt idx="2527">
                  <c:v>0.23139292716181678</c:v>
                </c:pt>
                <c:pt idx="2528">
                  <c:v>0.2303830061052233</c:v>
                </c:pt>
                <c:pt idx="2529">
                  <c:v>0.23017002521019309</c:v>
                </c:pt>
                <c:pt idx="2530">
                  <c:v>0.22901099237239661</c:v>
                </c:pt>
                <c:pt idx="2531">
                  <c:v>0.22755483116767025</c:v>
                </c:pt>
                <c:pt idx="2532">
                  <c:v>0.22697704918044859</c:v>
                </c:pt>
                <c:pt idx="2533">
                  <c:v>0.22541149718755829</c:v>
                </c:pt>
                <c:pt idx="2534">
                  <c:v>0.2248295855498092</c:v>
                </c:pt>
                <c:pt idx="2535">
                  <c:v>0.22593420444824772</c:v>
                </c:pt>
                <c:pt idx="2536">
                  <c:v>0.22438402555318651</c:v>
                </c:pt>
                <c:pt idx="2537">
                  <c:v>0.22289841914363354</c:v>
                </c:pt>
                <c:pt idx="2538">
                  <c:v>0.22169600073250156</c:v>
                </c:pt>
                <c:pt idx="2539">
                  <c:v>0.22050638149659421</c:v>
                </c:pt>
                <c:pt idx="2540">
                  <c:v>0.21980951815348165</c:v>
                </c:pt>
                <c:pt idx="2541">
                  <c:v>0.21860262412912373</c:v>
                </c:pt>
                <c:pt idx="2542">
                  <c:v>0.21781362888663275</c:v>
                </c:pt>
                <c:pt idx="2543">
                  <c:v>0.21664577169661253</c:v>
                </c:pt>
                <c:pt idx="2544">
                  <c:v>0.21552493841827228</c:v>
                </c:pt>
                <c:pt idx="2545">
                  <c:v>0.21437975252405142</c:v>
                </c:pt>
                <c:pt idx="2546">
                  <c:v>0.21363281358270758</c:v>
                </c:pt>
                <c:pt idx="2547">
                  <c:v>0.21278085761060447</c:v>
                </c:pt>
                <c:pt idx="2548">
                  <c:v>0.21240057811655347</c:v>
                </c:pt>
                <c:pt idx="2549">
                  <c:v>0.21136168154352314</c:v>
                </c:pt>
                <c:pt idx="2550">
                  <c:v>0.21108277612325702</c:v>
                </c:pt>
                <c:pt idx="2551">
                  <c:v>0.21149419956838836</c:v>
                </c:pt>
                <c:pt idx="2552">
                  <c:v>0.21096771595557207</c:v>
                </c:pt>
                <c:pt idx="2553">
                  <c:v>0.21067090364876306</c:v>
                </c:pt>
                <c:pt idx="2554">
                  <c:v>0.2097480647349603</c:v>
                </c:pt>
                <c:pt idx="2555">
                  <c:v>0.20995587439788577</c:v>
                </c:pt>
                <c:pt idx="2556">
                  <c:v>0.21080355489636635</c:v>
                </c:pt>
                <c:pt idx="2557">
                  <c:v>0.20988875408531946</c:v>
                </c:pt>
                <c:pt idx="2558">
                  <c:v>0.21120177519876243</c:v>
                </c:pt>
                <c:pt idx="2559">
                  <c:v>0.21021531256474002</c:v>
                </c:pt>
                <c:pt idx="2560">
                  <c:v>0.20980250617543575</c:v>
                </c:pt>
                <c:pt idx="2561">
                  <c:v>0.21389919213484668</c:v>
                </c:pt>
                <c:pt idx="2562">
                  <c:v>0.21329441142284633</c:v>
                </c:pt>
                <c:pt idx="2563">
                  <c:v>0.2128966688009408</c:v>
                </c:pt>
                <c:pt idx="2564">
                  <c:v>0.21237572397953017</c:v>
                </c:pt>
                <c:pt idx="2565">
                  <c:v>0.21133656740242476</c:v>
                </c:pt>
                <c:pt idx="2566">
                  <c:v>0.21039322124876164</c:v>
                </c:pt>
                <c:pt idx="2567">
                  <c:v>0.20943210032502679</c:v>
                </c:pt>
                <c:pt idx="2568">
                  <c:v>0.20851214383875549</c:v>
                </c:pt>
                <c:pt idx="2569">
                  <c:v>0.20862923612880102</c:v>
                </c:pt>
                <c:pt idx="2570">
                  <c:v>0.20825281973858073</c:v>
                </c:pt>
                <c:pt idx="2571">
                  <c:v>0.20785892511351384</c:v>
                </c:pt>
                <c:pt idx="2572">
                  <c:v>0.20706300641548919</c:v>
                </c:pt>
                <c:pt idx="2573">
                  <c:v>0.20690970999704988</c:v>
                </c:pt>
                <c:pt idx="2574">
                  <c:v>0.20628343491632981</c:v>
                </c:pt>
                <c:pt idx="2575">
                  <c:v>0.20742684513900875</c:v>
                </c:pt>
                <c:pt idx="2576">
                  <c:v>0.20737488379269725</c:v>
                </c:pt>
                <c:pt idx="2577">
                  <c:v>0.20665044664534074</c:v>
                </c:pt>
                <c:pt idx="2578">
                  <c:v>0.20601864366303743</c:v>
                </c:pt>
                <c:pt idx="2579">
                  <c:v>0.20565074329719865</c:v>
                </c:pt>
                <c:pt idx="2580">
                  <c:v>0.2048803618666242</c:v>
                </c:pt>
                <c:pt idx="2581">
                  <c:v>0.20414696534230406</c:v>
                </c:pt>
                <c:pt idx="2582">
                  <c:v>0.20360827646502491</c:v>
                </c:pt>
                <c:pt idx="2583">
                  <c:v>0.20317588820346899</c:v>
                </c:pt>
                <c:pt idx="2584">
                  <c:v>0.20250402499371964</c:v>
                </c:pt>
                <c:pt idx="2585">
                  <c:v>0.20216065230540978</c:v>
                </c:pt>
                <c:pt idx="2586">
                  <c:v>0.20217519235465084</c:v>
                </c:pt>
                <c:pt idx="2587">
                  <c:v>0.20159326669549643</c:v>
                </c:pt>
                <c:pt idx="2588">
                  <c:v>0.20131781863017223</c:v>
                </c:pt>
                <c:pt idx="2589">
                  <c:v>0.20082694032149792</c:v>
                </c:pt>
                <c:pt idx="2590">
                  <c:v>0.20029653132098446</c:v>
                </c:pt>
                <c:pt idx="2591">
                  <c:v>0.20027808314473589</c:v>
                </c:pt>
                <c:pt idx="2592">
                  <c:v>0.20201787490994372</c:v>
                </c:pt>
                <c:pt idx="2593">
                  <c:v>0.20140058943279548</c:v>
                </c:pt>
                <c:pt idx="2594">
                  <c:v>0.20079901616743806</c:v>
                </c:pt>
                <c:pt idx="2595">
                  <c:v>0.20034641752315099</c:v>
                </c:pt>
                <c:pt idx="2596">
                  <c:v>0.20039204417641565</c:v>
                </c:pt>
                <c:pt idx="2597">
                  <c:v>0.20166037868934453</c:v>
                </c:pt>
                <c:pt idx="2598">
                  <c:v>0.20127190276463036</c:v>
                </c:pt>
                <c:pt idx="2599">
                  <c:v>0.20223141979202389</c:v>
                </c:pt>
                <c:pt idx="2600">
                  <c:v>0.20336738583803249</c:v>
                </c:pt>
                <c:pt idx="2601">
                  <c:v>0.20385519679504205</c:v>
                </c:pt>
                <c:pt idx="2602">
                  <c:v>0.205369876661638</c:v>
                </c:pt>
                <c:pt idx="2603">
                  <c:v>0.20475462135838585</c:v>
                </c:pt>
                <c:pt idx="2604">
                  <c:v>0.20403943698222063</c:v>
                </c:pt>
                <c:pt idx="2605">
                  <c:v>0.20372609071937117</c:v>
                </c:pt>
                <c:pt idx="2606">
                  <c:v>0.20407099083430583</c:v>
                </c:pt>
                <c:pt idx="2607">
                  <c:v>0.20450909703280629</c:v>
                </c:pt>
                <c:pt idx="2608">
                  <c:v>0.20426598042401717</c:v>
                </c:pt>
                <c:pt idx="2609">
                  <c:v>0.20367674966726412</c:v>
                </c:pt>
                <c:pt idx="2610">
                  <c:v>0.20300108508664935</c:v>
                </c:pt>
                <c:pt idx="2611">
                  <c:v>0.2028944342239184</c:v>
                </c:pt>
                <c:pt idx="2612">
                  <c:v>0.20266221833700687</c:v>
                </c:pt>
                <c:pt idx="2613">
                  <c:v>0.20292117063723911</c:v>
                </c:pt>
                <c:pt idx="2614">
                  <c:v>0.20360482212732461</c:v>
                </c:pt>
                <c:pt idx="2615">
                  <c:v>0.20308460890576802</c:v>
                </c:pt>
                <c:pt idx="2616">
                  <c:v>0.20942796825787738</c:v>
                </c:pt>
                <c:pt idx="2617">
                  <c:v>0.20875357767334829</c:v>
                </c:pt>
                <c:pt idx="2618">
                  <c:v>0.20840215766769751</c:v>
                </c:pt>
                <c:pt idx="2619">
                  <c:v>0.20902351314878248</c:v>
                </c:pt>
                <c:pt idx="2620">
                  <c:v>0.20812780181382223</c:v>
                </c:pt>
                <c:pt idx="2621">
                  <c:v>0.20793955416921836</c:v>
                </c:pt>
                <c:pt idx="2622">
                  <c:v>0.20709369348771586</c:v>
                </c:pt>
                <c:pt idx="2623">
                  <c:v>0.20658466721698118</c:v>
                </c:pt>
                <c:pt idx="2624">
                  <c:v>0.20578153366206117</c:v>
                </c:pt>
                <c:pt idx="2625">
                  <c:v>0.20591211388592209</c:v>
                </c:pt>
                <c:pt idx="2626">
                  <c:v>0.20524854896243208</c:v>
                </c:pt>
                <c:pt idx="2627">
                  <c:v>0.2065302928463621</c:v>
                </c:pt>
                <c:pt idx="2628">
                  <c:v>0.20656446006997869</c:v>
                </c:pt>
                <c:pt idx="2629">
                  <c:v>0.20659531949090773</c:v>
                </c:pt>
                <c:pt idx="2630">
                  <c:v>0.20592915373593362</c:v>
                </c:pt>
                <c:pt idx="2631">
                  <c:v>0.20556677056338288</c:v>
                </c:pt>
                <c:pt idx="2632">
                  <c:v>0.20497321206432156</c:v>
                </c:pt>
                <c:pt idx="2633">
                  <c:v>0.20823159173484274</c:v>
                </c:pt>
                <c:pt idx="2634">
                  <c:v>0.2075398285901858</c:v>
                </c:pt>
                <c:pt idx="2635">
                  <c:v>0.20888584357750339</c:v>
                </c:pt>
                <c:pt idx="2636">
                  <c:v>0.20995162454435104</c:v>
                </c:pt>
                <c:pt idx="2637">
                  <c:v>0.20944438594611514</c:v>
                </c:pt>
                <c:pt idx="2638">
                  <c:v>0.20898536800836173</c:v>
                </c:pt>
                <c:pt idx="2639">
                  <c:v>0.20827271282503121</c:v>
                </c:pt>
                <c:pt idx="2640">
                  <c:v>0.21115879764441589</c:v>
                </c:pt>
                <c:pt idx="2641">
                  <c:v>0.21020077728661654</c:v>
                </c:pt>
                <c:pt idx="2642">
                  <c:v>0.20970957126664308</c:v>
                </c:pt>
                <c:pt idx="2643">
                  <c:v>0.21893285182600858</c:v>
                </c:pt>
                <c:pt idx="2644">
                  <c:v>0.21969407435773725</c:v>
                </c:pt>
                <c:pt idx="2645">
                  <c:v>0.21897905531008954</c:v>
                </c:pt>
                <c:pt idx="2646">
                  <c:v>0.22007244657437594</c:v>
                </c:pt>
                <c:pt idx="2647">
                  <c:v>0.21876512469886755</c:v>
                </c:pt>
                <c:pt idx="2648">
                  <c:v>0.2181278024748613</c:v>
                </c:pt>
                <c:pt idx="2649">
                  <c:v>0.21771817960839962</c:v>
                </c:pt>
                <c:pt idx="2650">
                  <c:v>0.2194611647387886</c:v>
                </c:pt>
                <c:pt idx="2651">
                  <c:v>0.22189994592238477</c:v>
                </c:pt>
                <c:pt idx="2652">
                  <c:v>0.22164631718224734</c:v>
                </c:pt>
                <c:pt idx="2653">
                  <c:v>0.2225883437102211</c:v>
                </c:pt>
                <c:pt idx="2654">
                  <c:v>0.22288651686469055</c:v>
                </c:pt>
                <c:pt idx="2655">
                  <c:v>0.22177086245403285</c:v>
                </c:pt>
                <c:pt idx="2656">
                  <c:v>0.22042298985059344</c:v>
                </c:pt>
                <c:pt idx="2657">
                  <c:v>0.22542180959853997</c:v>
                </c:pt>
                <c:pt idx="2658">
                  <c:v>0.2244306718233679</c:v>
                </c:pt>
                <c:pt idx="2659">
                  <c:v>0.2229446723232037</c:v>
                </c:pt>
                <c:pt idx="2660">
                  <c:v>0.22355075474942265</c:v>
                </c:pt>
                <c:pt idx="2661">
                  <c:v>0.22543735340070895</c:v>
                </c:pt>
                <c:pt idx="2662">
                  <c:v>0.22390756807621073</c:v>
                </c:pt>
                <c:pt idx="2663">
                  <c:v>0.22243770388128711</c:v>
                </c:pt>
                <c:pt idx="2664">
                  <c:v>0.22101689786386855</c:v>
                </c:pt>
                <c:pt idx="2665">
                  <c:v>0.22249002627420747</c:v>
                </c:pt>
                <c:pt idx="2666">
                  <c:v>0.22129692443278484</c:v>
                </c:pt>
                <c:pt idx="2667">
                  <c:v>0.22081008804854013</c:v>
                </c:pt>
                <c:pt idx="2668">
                  <c:v>0.21948895609892827</c:v>
                </c:pt>
                <c:pt idx="2669">
                  <c:v>0.21933836530112535</c:v>
                </c:pt>
                <c:pt idx="2670">
                  <c:v>0.21805869303493619</c:v>
                </c:pt>
                <c:pt idx="2671">
                  <c:v>0.22422769726581482</c:v>
                </c:pt>
                <c:pt idx="2672">
                  <c:v>0.2227473804938884</c:v>
                </c:pt>
                <c:pt idx="2673">
                  <c:v>0.22646627670443073</c:v>
                </c:pt>
                <c:pt idx="2674">
                  <c:v>0.22609895657308277</c:v>
                </c:pt>
                <c:pt idx="2675">
                  <c:v>0.22802036038594684</c:v>
                </c:pt>
                <c:pt idx="2676">
                  <c:v>0.22936695252020281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1-432E-A918-D97A818CC3A6}"/>
            </c:ext>
          </c:extLst>
        </c:ser>
        <c:ser>
          <c:idx val="1"/>
          <c:order val="1"/>
          <c:tx>
            <c:strRef>
              <c:f>IBOVESPA_Garch!$M$3</c:f>
              <c:strCache>
                <c:ptCount val="1"/>
                <c:pt idx="0">
                  <c:v>Vol Incondicional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IBOVESPA_Garch!$K$4:$K$2680</c:f>
              <c:numCache>
                <c:formatCode>m/d/yyyy</c:formatCode>
                <c:ptCount val="2677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40569</c:v>
                </c:pt>
                <c:pt idx="16">
                  <c:v>40570</c:v>
                </c:pt>
                <c:pt idx="17">
                  <c:v>40571</c:v>
                </c:pt>
                <c:pt idx="18">
                  <c:v>40574</c:v>
                </c:pt>
                <c:pt idx="19">
                  <c:v>40575</c:v>
                </c:pt>
                <c:pt idx="20">
                  <c:v>40576</c:v>
                </c:pt>
                <c:pt idx="21">
                  <c:v>40577</c:v>
                </c:pt>
                <c:pt idx="22">
                  <c:v>40578</c:v>
                </c:pt>
                <c:pt idx="23">
                  <c:v>40581</c:v>
                </c:pt>
                <c:pt idx="24">
                  <c:v>40582</c:v>
                </c:pt>
                <c:pt idx="25">
                  <c:v>40583</c:v>
                </c:pt>
                <c:pt idx="26">
                  <c:v>40584</c:v>
                </c:pt>
                <c:pt idx="27">
                  <c:v>40585</c:v>
                </c:pt>
                <c:pt idx="28">
                  <c:v>40588</c:v>
                </c:pt>
                <c:pt idx="29">
                  <c:v>40589</c:v>
                </c:pt>
                <c:pt idx="30">
                  <c:v>40590</c:v>
                </c:pt>
                <c:pt idx="31">
                  <c:v>40591</c:v>
                </c:pt>
                <c:pt idx="32">
                  <c:v>40592</c:v>
                </c:pt>
                <c:pt idx="33">
                  <c:v>40595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40611</c:v>
                </c:pt>
                <c:pt idx="44">
                  <c:v>40612</c:v>
                </c:pt>
                <c:pt idx="45">
                  <c:v>40613</c:v>
                </c:pt>
                <c:pt idx="46">
                  <c:v>40616</c:v>
                </c:pt>
                <c:pt idx="47">
                  <c:v>40617</c:v>
                </c:pt>
                <c:pt idx="48">
                  <c:v>40618</c:v>
                </c:pt>
                <c:pt idx="49">
                  <c:v>40619</c:v>
                </c:pt>
                <c:pt idx="50">
                  <c:v>40620</c:v>
                </c:pt>
                <c:pt idx="51">
                  <c:v>40623</c:v>
                </c:pt>
                <c:pt idx="52">
                  <c:v>40624</c:v>
                </c:pt>
                <c:pt idx="53">
                  <c:v>40625</c:v>
                </c:pt>
                <c:pt idx="54">
                  <c:v>40626</c:v>
                </c:pt>
                <c:pt idx="55">
                  <c:v>40627</c:v>
                </c:pt>
                <c:pt idx="56">
                  <c:v>40630</c:v>
                </c:pt>
                <c:pt idx="57">
                  <c:v>40631</c:v>
                </c:pt>
                <c:pt idx="58">
                  <c:v>40632</c:v>
                </c:pt>
                <c:pt idx="59">
                  <c:v>40633</c:v>
                </c:pt>
                <c:pt idx="60">
                  <c:v>40634</c:v>
                </c:pt>
                <c:pt idx="61">
                  <c:v>40637</c:v>
                </c:pt>
                <c:pt idx="62">
                  <c:v>40638</c:v>
                </c:pt>
                <c:pt idx="63">
                  <c:v>40639</c:v>
                </c:pt>
                <c:pt idx="64">
                  <c:v>40640</c:v>
                </c:pt>
                <c:pt idx="65">
                  <c:v>40641</c:v>
                </c:pt>
                <c:pt idx="66">
                  <c:v>40644</c:v>
                </c:pt>
                <c:pt idx="67">
                  <c:v>40645</c:v>
                </c:pt>
                <c:pt idx="68">
                  <c:v>40646</c:v>
                </c:pt>
                <c:pt idx="69">
                  <c:v>40647</c:v>
                </c:pt>
                <c:pt idx="70">
                  <c:v>40648</c:v>
                </c:pt>
                <c:pt idx="71">
                  <c:v>40651</c:v>
                </c:pt>
                <c:pt idx="72">
                  <c:v>40652</c:v>
                </c:pt>
                <c:pt idx="73">
                  <c:v>40653</c:v>
                </c:pt>
                <c:pt idx="74">
                  <c:v>40658</c:v>
                </c:pt>
                <c:pt idx="75">
                  <c:v>40659</c:v>
                </c:pt>
                <c:pt idx="76">
                  <c:v>40660</c:v>
                </c:pt>
                <c:pt idx="77">
                  <c:v>40661</c:v>
                </c:pt>
                <c:pt idx="78">
                  <c:v>40662</c:v>
                </c:pt>
                <c:pt idx="79">
                  <c:v>40665</c:v>
                </c:pt>
                <c:pt idx="80">
                  <c:v>40666</c:v>
                </c:pt>
                <c:pt idx="81">
                  <c:v>40667</c:v>
                </c:pt>
                <c:pt idx="82">
                  <c:v>40668</c:v>
                </c:pt>
                <c:pt idx="83">
                  <c:v>40669</c:v>
                </c:pt>
                <c:pt idx="84">
                  <c:v>40672</c:v>
                </c:pt>
                <c:pt idx="85">
                  <c:v>40673</c:v>
                </c:pt>
                <c:pt idx="86">
                  <c:v>40674</c:v>
                </c:pt>
                <c:pt idx="87">
                  <c:v>40675</c:v>
                </c:pt>
                <c:pt idx="88">
                  <c:v>40676</c:v>
                </c:pt>
                <c:pt idx="89">
                  <c:v>40679</c:v>
                </c:pt>
                <c:pt idx="90">
                  <c:v>40680</c:v>
                </c:pt>
                <c:pt idx="91">
                  <c:v>40681</c:v>
                </c:pt>
                <c:pt idx="92">
                  <c:v>40682</c:v>
                </c:pt>
                <c:pt idx="93">
                  <c:v>40683</c:v>
                </c:pt>
                <c:pt idx="94">
                  <c:v>40686</c:v>
                </c:pt>
                <c:pt idx="95">
                  <c:v>40687</c:v>
                </c:pt>
                <c:pt idx="96">
                  <c:v>40688</c:v>
                </c:pt>
                <c:pt idx="97">
                  <c:v>40689</c:v>
                </c:pt>
                <c:pt idx="98">
                  <c:v>40690</c:v>
                </c:pt>
                <c:pt idx="99">
                  <c:v>40693</c:v>
                </c:pt>
                <c:pt idx="100">
                  <c:v>40694</c:v>
                </c:pt>
                <c:pt idx="101">
                  <c:v>40695</c:v>
                </c:pt>
                <c:pt idx="102">
                  <c:v>40696</c:v>
                </c:pt>
                <c:pt idx="103">
                  <c:v>40697</c:v>
                </c:pt>
                <c:pt idx="104">
                  <c:v>40700</c:v>
                </c:pt>
                <c:pt idx="105">
                  <c:v>40701</c:v>
                </c:pt>
                <c:pt idx="106">
                  <c:v>40702</c:v>
                </c:pt>
                <c:pt idx="107">
                  <c:v>40703</c:v>
                </c:pt>
                <c:pt idx="108">
                  <c:v>40704</c:v>
                </c:pt>
                <c:pt idx="109">
                  <c:v>40707</c:v>
                </c:pt>
                <c:pt idx="110">
                  <c:v>40708</c:v>
                </c:pt>
                <c:pt idx="111">
                  <c:v>40709</c:v>
                </c:pt>
                <c:pt idx="112">
                  <c:v>40710</c:v>
                </c:pt>
                <c:pt idx="113">
                  <c:v>40711</c:v>
                </c:pt>
                <c:pt idx="114">
                  <c:v>40714</c:v>
                </c:pt>
                <c:pt idx="115">
                  <c:v>40715</c:v>
                </c:pt>
                <c:pt idx="116">
                  <c:v>40716</c:v>
                </c:pt>
                <c:pt idx="117">
                  <c:v>40718</c:v>
                </c:pt>
                <c:pt idx="118">
                  <c:v>40721</c:v>
                </c:pt>
                <c:pt idx="119">
                  <c:v>40722</c:v>
                </c:pt>
                <c:pt idx="120">
                  <c:v>40723</c:v>
                </c:pt>
                <c:pt idx="121">
                  <c:v>40724</c:v>
                </c:pt>
                <c:pt idx="122">
                  <c:v>40725</c:v>
                </c:pt>
                <c:pt idx="123">
                  <c:v>40728</c:v>
                </c:pt>
                <c:pt idx="124">
                  <c:v>40729</c:v>
                </c:pt>
                <c:pt idx="125">
                  <c:v>40730</c:v>
                </c:pt>
                <c:pt idx="126">
                  <c:v>40731</c:v>
                </c:pt>
                <c:pt idx="127">
                  <c:v>40732</c:v>
                </c:pt>
                <c:pt idx="128">
                  <c:v>40735</c:v>
                </c:pt>
                <c:pt idx="129">
                  <c:v>40736</c:v>
                </c:pt>
                <c:pt idx="130">
                  <c:v>40737</c:v>
                </c:pt>
                <c:pt idx="131">
                  <c:v>40738</c:v>
                </c:pt>
                <c:pt idx="132">
                  <c:v>40739</c:v>
                </c:pt>
                <c:pt idx="133">
                  <c:v>40742</c:v>
                </c:pt>
                <c:pt idx="134">
                  <c:v>40743</c:v>
                </c:pt>
                <c:pt idx="135">
                  <c:v>40744</c:v>
                </c:pt>
                <c:pt idx="136">
                  <c:v>40745</c:v>
                </c:pt>
                <c:pt idx="137">
                  <c:v>40746</c:v>
                </c:pt>
                <c:pt idx="138">
                  <c:v>40749</c:v>
                </c:pt>
                <c:pt idx="139">
                  <c:v>40750</c:v>
                </c:pt>
                <c:pt idx="140">
                  <c:v>40751</c:v>
                </c:pt>
                <c:pt idx="141">
                  <c:v>40752</c:v>
                </c:pt>
                <c:pt idx="142">
                  <c:v>40753</c:v>
                </c:pt>
                <c:pt idx="143">
                  <c:v>40756</c:v>
                </c:pt>
                <c:pt idx="144">
                  <c:v>40757</c:v>
                </c:pt>
                <c:pt idx="145">
                  <c:v>40758</c:v>
                </c:pt>
                <c:pt idx="146">
                  <c:v>40759</c:v>
                </c:pt>
                <c:pt idx="147">
                  <c:v>40760</c:v>
                </c:pt>
                <c:pt idx="148">
                  <c:v>40763</c:v>
                </c:pt>
                <c:pt idx="149">
                  <c:v>40764</c:v>
                </c:pt>
                <c:pt idx="150">
                  <c:v>40765</c:v>
                </c:pt>
                <c:pt idx="151">
                  <c:v>40766</c:v>
                </c:pt>
                <c:pt idx="152">
                  <c:v>40767</c:v>
                </c:pt>
                <c:pt idx="153">
                  <c:v>40770</c:v>
                </c:pt>
                <c:pt idx="154">
                  <c:v>40771</c:v>
                </c:pt>
                <c:pt idx="155">
                  <c:v>40772</c:v>
                </c:pt>
                <c:pt idx="156">
                  <c:v>40773</c:v>
                </c:pt>
                <c:pt idx="157">
                  <c:v>40774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40791</c:v>
                </c:pt>
                <c:pt idx="169">
                  <c:v>40792</c:v>
                </c:pt>
                <c:pt idx="170">
                  <c:v>40794</c:v>
                </c:pt>
                <c:pt idx="171">
                  <c:v>40795</c:v>
                </c:pt>
                <c:pt idx="172">
                  <c:v>40798</c:v>
                </c:pt>
                <c:pt idx="173">
                  <c:v>40799</c:v>
                </c:pt>
                <c:pt idx="174">
                  <c:v>40800</c:v>
                </c:pt>
                <c:pt idx="175">
                  <c:v>40801</c:v>
                </c:pt>
                <c:pt idx="176">
                  <c:v>40802</c:v>
                </c:pt>
                <c:pt idx="177">
                  <c:v>40805</c:v>
                </c:pt>
                <c:pt idx="178">
                  <c:v>40806</c:v>
                </c:pt>
                <c:pt idx="179">
                  <c:v>40807</c:v>
                </c:pt>
                <c:pt idx="180">
                  <c:v>40808</c:v>
                </c:pt>
                <c:pt idx="181">
                  <c:v>40809</c:v>
                </c:pt>
                <c:pt idx="182">
                  <c:v>40812</c:v>
                </c:pt>
                <c:pt idx="183">
                  <c:v>40813</c:v>
                </c:pt>
                <c:pt idx="184">
                  <c:v>40814</c:v>
                </c:pt>
                <c:pt idx="185">
                  <c:v>40815</c:v>
                </c:pt>
                <c:pt idx="186">
                  <c:v>40816</c:v>
                </c:pt>
                <c:pt idx="187">
                  <c:v>40819</c:v>
                </c:pt>
                <c:pt idx="188">
                  <c:v>40820</c:v>
                </c:pt>
                <c:pt idx="189">
                  <c:v>40821</c:v>
                </c:pt>
                <c:pt idx="190">
                  <c:v>40822</c:v>
                </c:pt>
                <c:pt idx="191">
                  <c:v>40823</c:v>
                </c:pt>
                <c:pt idx="192">
                  <c:v>40826</c:v>
                </c:pt>
                <c:pt idx="193">
                  <c:v>40827</c:v>
                </c:pt>
                <c:pt idx="194">
                  <c:v>40829</c:v>
                </c:pt>
                <c:pt idx="195">
                  <c:v>40830</c:v>
                </c:pt>
                <c:pt idx="196">
                  <c:v>40833</c:v>
                </c:pt>
                <c:pt idx="197">
                  <c:v>40834</c:v>
                </c:pt>
                <c:pt idx="198">
                  <c:v>40835</c:v>
                </c:pt>
                <c:pt idx="199">
                  <c:v>40836</c:v>
                </c:pt>
                <c:pt idx="200">
                  <c:v>40837</c:v>
                </c:pt>
                <c:pt idx="201">
                  <c:v>40840</c:v>
                </c:pt>
                <c:pt idx="202">
                  <c:v>40841</c:v>
                </c:pt>
                <c:pt idx="203">
                  <c:v>40842</c:v>
                </c:pt>
                <c:pt idx="204">
                  <c:v>40843</c:v>
                </c:pt>
                <c:pt idx="205">
                  <c:v>40844</c:v>
                </c:pt>
                <c:pt idx="206">
                  <c:v>40847</c:v>
                </c:pt>
                <c:pt idx="207">
                  <c:v>40848</c:v>
                </c:pt>
                <c:pt idx="208">
                  <c:v>40850</c:v>
                </c:pt>
                <c:pt idx="209">
                  <c:v>40851</c:v>
                </c:pt>
                <c:pt idx="210">
                  <c:v>40854</c:v>
                </c:pt>
                <c:pt idx="211">
                  <c:v>40855</c:v>
                </c:pt>
                <c:pt idx="212">
                  <c:v>40856</c:v>
                </c:pt>
                <c:pt idx="213">
                  <c:v>40857</c:v>
                </c:pt>
                <c:pt idx="214">
                  <c:v>40858</c:v>
                </c:pt>
                <c:pt idx="215">
                  <c:v>40861</c:v>
                </c:pt>
                <c:pt idx="216">
                  <c:v>40863</c:v>
                </c:pt>
                <c:pt idx="217">
                  <c:v>40864</c:v>
                </c:pt>
                <c:pt idx="218">
                  <c:v>40865</c:v>
                </c:pt>
                <c:pt idx="219">
                  <c:v>40868</c:v>
                </c:pt>
                <c:pt idx="220">
                  <c:v>40869</c:v>
                </c:pt>
                <c:pt idx="221">
                  <c:v>40870</c:v>
                </c:pt>
                <c:pt idx="222">
                  <c:v>40871</c:v>
                </c:pt>
                <c:pt idx="223">
                  <c:v>40872</c:v>
                </c:pt>
                <c:pt idx="224">
                  <c:v>40875</c:v>
                </c:pt>
                <c:pt idx="225">
                  <c:v>40876</c:v>
                </c:pt>
                <c:pt idx="226">
                  <c:v>40877</c:v>
                </c:pt>
                <c:pt idx="227">
                  <c:v>40878</c:v>
                </c:pt>
                <c:pt idx="228">
                  <c:v>40879</c:v>
                </c:pt>
                <c:pt idx="229">
                  <c:v>40882</c:v>
                </c:pt>
                <c:pt idx="230">
                  <c:v>40883</c:v>
                </c:pt>
                <c:pt idx="231">
                  <c:v>40884</c:v>
                </c:pt>
                <c:pt idx="232">
                  <c:v>40885</c:v>
                </c:pt>
                <c:pt idx="233">
                  <c:v>40886</c:v>
                </c:pt>
                <c:pt idx="234">
                  <c:v>40889</c:v>
                </c:pt>
                <c:pt idx="235">
                  <c:v>40890</c:v>
                </c:pt>
                <c:pt idx="236">
                  <c:v>40891</c:v>
                </c:pt>
                <c:pt idx="237">
                  <c:v>40892</c:v>
                </c:pt>
                <c:pt idx="238">
                  <c:v>40893</c:v>
                </c:pt>
                <c:pt idx="239">
                  <c:v>40896</c:v>
                </c:pt>
                <c:pt idx="240">
                  <c:v>40897</c:v>
                </c:pt>
                <c:pt idx="241">
                  <c:v>40898</c:v>
                </c:pt>
                <c:pt idx="242">
                  <c:v>40899</c:v>
                </c:pt>
                <c:pt idx="243">
                  <c:v>40900</c:v>
                </c:pt>
                <c:pt idx="244">
                  <c:v>40903</c:v>
                </c:pt>
                <c:pt idx="245">
                  <c:v>40904</c:v>
                </c:pt>
                <c:pt idx="246">
                  <c:v>40905</c:v>
                </c:pt>
                <c:pt idx="247">
                  <c:v>40906</c:v>
                </c:pt>
                <c:pt idx="248">
                  <c:v>40910</c:v>
                </c:pt>
                <c:pt idx="249">
                  <c:v>40911</c:v>
                </c:pt>
                <c:pt idx="250">
                  <c:v>40912</c:v>
                </c:pt>
                <c:pt idx="251">
                  <c:v>40913</c:v>
                </c:pt>
                <c:pt idx="252">
                  <c:v>40914</c:v>
                </c:pt>
                <c:pt idx="253">
                  <c:v>40917</c:v>
                </c:pt>
                <c:pt idx="254">
                  <c:v>40918</c:v>
                </c:pt>
                <c:pt idx="255">
                  <c:v>40919</c:v>
                </c:pt>
                <c:pt idx="256">
                  <c:v>40920</c:v>
                </c:pt>
                <c:pt idx="257">
                  <c:v>40921</c:v>
                </c:pt>
                <c:pt idx="258">
                  <c:v>40924</c:v>
                </c:pt>
                <c:pt idx="259">
                  <c:v>40925</c:v>
                </c:pt>
                <c:pt idx="260">
                  <c:v>40926</c:v>
                </c:pt>
                <c:pt idx="261">
                  <c:v>40927</c:v>
                </c:pt>
                <c:pt idx="262">
                  <c:v>40928</c:v>
                </c:pt>
                <c:pt idx="263">
                  <c:v>40931</c:v>
                </c:pt>
                <c:pt idx="264">
                  <c:v>40932</c:v>
                </c:pt>
                <c:pt idx="265">
                  <c:v>40934</c:v>
                </c:pt>
                <c:pt idx="266">
                  <c:v>40935</c:v>
                </c:pt>
                <c:pt idx="267">
                  <c:v>40938</c:v>
                </c:pt>
                <c:pt idx="268">
                  <c:v>40939</c:v>
                </c:pt>
                <c:pt idx="269">
                  <c:v>40940</c:v>
                </c:pt>
                <c:pt idx="270">
                  <c:v>40941</c:v>
                </c:pt>
                <c:pt idx="271">
                  <c:v>40942</c:v>
                </c:pt>
                <c:pt idx="272">
                  <c:v>40945</c:v>
                </c:pt>
                <c:pt idx="273">
                  <c:v>40946</c:v>
                </c:pt>
                <c:pt idx="274">
                  <c:v>40947</c:v>
                </c:pt>
                <c:pt idx="275">
                  <c:v>40948</c:v>
                </c:pt>
                <c:pt idx="276">
                  <c:v>40949</c:v>
                </c:pt>
                <c:pt idx="277">
                  <c:v>40952</c:v>
                </c:pt>
                <c:pt idx="278">
                  <c:v>40953</c:v>
                </c:pt>
                <c:pt idx="279">
                  <c:v>40954</c:v>
                </c:pt>
                <c:pt idx="280">
                  <c:v>40955</c:v>
                </c:pt>
                <c:pt idx="281">
                  <c:v>40956</c:v>
                </c:pt>
                <c:pt idx="282">
                  <c:v>40961</c:v>
                </c:pt>
                <c:pt idx="283">
                  <c:v>40962</c:v>
                </c:pt>
                <c:pt idx="284">
                  <c:v>40963</c:v>
                </c:pt>
                <c:pt idx="285">
                  <c:v>40966</c:v>
                </c:pt>
                <c:pt idx="286">
                  <c:v>40967</c:v>
                </c:pt>
                <c:pt idx="287">
                  <c:v>40968</c:v>
                </c:pt>
                <c:pt idx="288">
                  <c:v>40969</c:v>
                </c:pt>
                <c:pt idx="289">
                  <c:v>40970</c:v>
                </c:pt>
                <c:pt idx="290">
                  <c:v>40973</c:v>
                </c:pt>
                <c:pt idx="291">
                  <c:v>40974</c:v>
                </c:pt>
                <c:pt idx="292">
                  <c:v>40975</c:v>
                </c:pt>
                <c:pt idx="293">
                  <c:v>40976</c:v>
                </c:pt>
                <c:pt idx="294">
                  <c:v>40977</c:v>
                </c:pt>
                <c:pt idx="295">
                  <c:v>40980</c:v>
                </c:pt>
                <c:pt idx="296">
                  <c:v>40981</c:v>
                </c:pt>
                <c:pt idx="297">
                  <c:v>40982</c:v>
                </c:pt>
                <c:pt idx="298">
                  <c:v>40983</c:v>
                </c:pt>
                <c:pt idx="299">
                  <c:v>40984</c:v>
                </c:pt>
                <c:pt idx="300">
                  <c:v>40987</c:v>
                </c:pt>
                <c:pt idx="301">
                  <c:v>40988</c:v>
                </c:pt>
                <c:pt idx="302">
                  <c:v>40989</c:v>
                </c:pt>
                <c:pt idx="303">
                  <c:v>40990</c:v>
                </c:pt>
                <c:pt idx="304">
                  <c:v>40991</c:v>
                </c:pt>
                <c:pt idx="305">
                  <c:v>40994</c:v>
                </c:pt>
                <c:pt idx="306">
                  <c:v>40995</c:v>
                </c:pt>
                <c:pt idx="307">
                  <c:v>40996</c:v>
                </c:pt>
                <c:pt idx="308">
                  <c:v>40997</c:v>
                </c:pt>
                <c:pt idx="309">
                  <c:v>40998</c:v>
                </c:pt>
                <c:pt idx="310">
                  <c:v>41001</c:v>
                </c:pt>
                <c:pt idx="311">
                  <c:v>41002</c:v>
                </c:pt>
                <c:pt idx="312">
                  <c:v>41003</c:v>
                </c:pt>
                <c:pt idx="313">
                  <c:v>41004</c:v>
                </c:pt>
                <c:pt idx="314">
                  <c:v>41008</c:v>
                </c:pt>
                <c:pt idx="315">
                  <c:v>41009</c:v>
                </c:pt>
                <c:pt idx="316">
                  <c:v>41010</c:v>
                </c:pt>
                <c:pt idx="317">
                  <c:v>41011</c:v>
                </c:pt>
                <c:pt idx="318">
                  <c:v>41012</c:v>
                </c:pt>
                <c:pt idx="319">
                  <c:v>41015</c:v>
                </c:pt>
                <c:pt idx="320">
                  <c:v>41016</c:v>
                </c:pt>
                <c:pt idx="321">
                  <c:v>41017</c:v>
                </c:pt>
                <c:pt idx="322">
                  <c:v>41018</c:v>
                </c:pt>
                <c:pt idx="323">
                  <c:v>41019</c:v>
                </c:pt>
                <c:pt idx="324">
                  <c:v>41022</c:v>
                </c:pt>
                <c:pt idx="325">
                  <c:v>41023</c:v>
                </c:pt>
                <c:pt idx="326">
                  <c:v>41024</c:v>
                </c:pt>
                <c:pt idx="327">
                  <c:v>41025</c:v>
                </c:pt>
                <c:pt idx="328">
                  <c:v>41026</c:v>
                </c:pt>
                <c:pt idx="329">
                  <c:v>41029</c:v>
                </c:pt>
                <c:pt idx="330">
                  <c:v>41031</c:v>
                </c:pt>
                <c:pt idx="331">
                  <c:v>41032</c:v>
                </c:pt>
                <c:pt idx="332">
                  <c:v>41033</c:v>
                </c:pt>
                <c:pt idx="333">
                  <c:v>41036</c:v>
                </c:pt>
                <c:pt idx="334">
                  <c:v>41037</c:v>
                </c:pt>
                <c:pt idx="335">
                  <c:v>41038</c:v>
                </c:pt>
                <c:pt idx="336">
                  <c:v>41039</c:v>
                </c:pt>
                <c:pt idx="337">
                  <c:v>41040</c:v>
                </c:pt>
                <c:pt idx="338">
                  <c:v>41043</c:v>
                </c:pt>
                <c:pt idx="339">
                  <c:v>41044</c:v>
                </c:pt>
                <c:pt idx="340">
                  <c:v>41045</c:v>
                </c:pt>
                <c:pt idx="341">
                  <c:v>41046</c:v>
                </c:pt>
                <c:pt idx="342">
                  <c:v>41047</c:v>
                </c:pt>
                <c:pt idx="343">
                  <c:v>41050</c:v>
                </c:pt>
                <c:pt idx="344">
                  <c:v>41051</c:v>
                </c:pt>
                <c:pt idx="345">
                  <c:v>41052</c:v>
                </c:pt>
                <c:pt idx="346">
                  <c:v>41053</c:v>
                </c:pt>
                <c:pt idx="347">
                  <c:v>41054</c:v>
                </c:pt>
                <c:pt idx="348">
                  <c:v>41057</c:v>
                </c:pt>
                <c:pt idx="349">
                  <c:v>41058</c:v>
                </c:pt>
                <c:pt idx="350">
                  <c:v>41059</c:v>
                </c:pt>
                <c:pt idx="351">
                  <c:v>41060</c:v>
                </c:pt>
                <c:pt idx="352">
                  <c:v>41061</c:v>
                </c:pt>
                <c:pt idx="353">
                  <c:v>41064</c:v>
                </c:pt>
                <c:pt idx="354">
                  <c:v>41065</c:v>
                </c:pt>
                <c:pt idx="355">
                  <c:v>41066</c:v>
                </c:pt>
                <c:pt idx="356">
                  <c:v>41068</c:v>
                </c:pt>
                <c:pt idx="357">
                  <c:v>41071</c:v>
                </c:pt>
                <c:pt idx="358">
                  <c:v>41072</c:v>
                </c:pt>
                <c:pt idx="359">
                  <c:v>41073</c:v>
                </c:pt>
                <c:pt idx="360">
                  <c:v>41074</c:v>
                </c:pt>
                <c:pt idx="361">
                  <c:v>41075</c:v>
                </c:pt>
                <c:pt idx="362">
                  <c:v>41078</c:v>
                </c:pt>
                <c:pt idx="363">
                  <c:v>41079</c:v>
                </c:pt>
                <c:pt idx="364">
                  <c:v>41080</c:v>
                </c:pt>
                <c:pt idx="365">
                  <c:v>41081</c:v>
                </c:pt>
                <c:pt idx="366">
                  <c:v>41082</c:v>
                </c:pt>
                <c:pt idx="367">
                  <c:v>41085</c:v>
                </c:pt>
                <c:pt idx="368">
                  <c:v>41086</c:v>
                </c:pt>
                <c:pt idx="369">
                  <c:v>41087</c:v>
                </c:pt>
                <c:pt idx="370">
                  <c:v>41088</c:v>
                </c:pt>
                <c:pt idx="371">
                  <c:v>41089</c:v>
                </c:pt>
                <c:pt idx="372">
                  <c:v>41092</c:v>
                </c:pt>
                <c:pt idx="373">
                  <c:v>41093</c:v>
                </c:pt>
                <c:pt idx="374">
                  <c:v>41094</c:v>
                </c:pt>
                <c:pt idx="375">
                  <c:v>41095</c:v>
                </c:pt>
                <c:pt idx="376">
                  <c:v>41096</c:v>
                </c:pt>
                <c:pt idx="377">
                  <c:v>41100</c:v>
                </c:pt>
                <c:pt idx="378">
                  <c:v>41101</c:v>
                </c:pt>
                <c:pt idx="379">
                  <c:v>41102</c:v>
                </c:pt>
                <c:pt idx="380">
                  <c:v>41103</c:v>
                </c:pt>
                <c:pt idx="381">
                  <c:v>41106</c:v>
                </c:pt>
                <c:pt idx="382">
                  <c:v>41107</c:v>
                </c:pt>
                <c:pt idx="383">
                  <c:v>41108</c:v>
                </c:pt>
                <c:pt idx="384">
                  <c:v>41109</c:v>
                </c:pt>
                <c:pt idx="385">
                  <c:v>41110</c:v>
                </c:pt>
                <c:pt idx="386">
                  <c:v>41113</c:v>
                </c:pt>
                <c:pt idx="387">
                  <c:v>41114</c:v>
                </c:pt>
                <c:pt idx="388">
                  <c:v>41115</c:v>
                </c:pt>
                <c:pt idx="389">
                  <c:v>41116</c:v>
                </c:pt>
                <c:pt idx="390">
                  <c:v>41117</c:v>
                </c:pt>
                <c:pt idx="391">
                  <c:v>41120</c:v>
                </c:pt>
                <c:pt idx="392">
                  <c:v>41121</c:v>
                </c:pt>
                <c:pt idx="393">
                  <c:v>41122</c:v>
                </c:pt>
                <c:pt idx="394">
                  <c:v>41123</c:v>
                </c:pt>
                <c:pt idx="395">
                  <c:v>41124</c:v>
                </c:pt>
                <c:pt idx="396">
                  <c:v>41127</c:v>
                </c:pt>
                <c:pt idx="397">
                  <c:v>41128</c:v>
                </c:pt>
                <c:pt idx="398">
                  <c:v>41129</c:v>
                </c:pt>
                <c:pt idx="399">
                  <c:v>41130</c:v>
                </c:pt>
                <c:pt idx="400">
                  <c:v>41131</c:v>
                </c:pt>
                <c:pt idx="401">
                  <c:v>41134</c:v>
                </c:pt>
                <c:pt idx="402">
                  <c:v>41135</c:v>
                </c:pt>
                <c:pt idx="403">
                  <c:v>41136</c:v>
                </c:pt>
                <c:pt idx="404">
                  <c:v>41137</c:v>
                </c:pt>
                <c:pt idx="405">
                  <c:v>41138</c:v>
                </c:pt>
                <c:pt idx="406">
                  <c:v>41141</c:v>
                </c:pt>
                <c:pt idx="407">
                  <c:v>41142</c:v>
                </c:pt>
                <c:pt idx="408">
                  <c:v>41143</c:v>
                </c:pt>
                <c:pt idx="409">
                  <c:v>41144</c:v>
                </c:pt>
                <c:pt idx="410">
                  <c:v>41145</c:v>
                </c:pt>
                <c:pt idx="411">
                  <c:v>41148</c:v>
                </c:pt>
                <c:pt idx="412">
                  <c:v>41149</c:v>
                </c:pt>
                <c:pt idx="413">
                  <c:v>41150</c:v>
                </c:pt>
                <c:pt idx="414">
                  <c:v>41151</c:v>
                </c:pt>
                <c:pt idx="415">
                  <c:v>41152</c:v>
                </c:pt>
                <c:pt idx="416">
                  <c:v>41155</c:v>
                </c:pt>
                <c:pt idx="417">
                  <c:v>41156</c:v>
                </c:pt>
                <c:pt idx="418">
                  <c:v>41157</c:v>
                </c:pt>
                <c:pt idx="419">
                  <c:v>41158</c:v>
                </c:pt>
                <c:pt idx="420">
                  <c:v>41162</c:v>
                </c:pt>
                <c:pt idx="421">
                  <c:v>41163</c:v>
                </c:pt>
                <c:pt idx="422">
                  <c:v>41164</c:v>
                </c:pt>
                <c:pt idx="423">
                  <c:v>41165</c:v>
                </c:pt>
                <c:pt idx="424">
                  <c:v>41166</c:v>
                </c:pt>
                <c:pt idx="425">
                  <c:v>41169</c:v>
                </c:pt>
                <c:pt idx="426">
                  <c:v>41170</c:v>
                </c:pt>
                <c:pt idx="427">
                  <c:v>41171</c:v>
                </c:pt>
                <c:pt idx="428">
                  <c:v>41172</c:v>
                </c:pt>
                <c:pt idx="429">
                  <c:v>41173</c:v>
                </c:pt>
                <c:pt idx="430">
                  <c:v>41176</c:v>
                </c:pt>
                <c:pt idx="431">
                  <c:v>41177</c:v>
                </c:pt>
                <c:pt idx="432">
                  <c:v>41178</c:v>
                </c:pt>
                <c:pt idx="433">
                  <c:v>41179</c:v>
                </c:pt>
                <c:pt idx="434">
                  <c:v>41180</c:v>
                </c:pt>
                <c:pt idx="435">
                  <c:v>41183</c:v>
                </c:pt>
                <c:pt idx="436">
                  <c:v>41184</c:v>
                </c:pt>
                <c:pt idx="437">
                  <c:v>41185</c:v>
                </c:pt>
                <c:pt idx="438">
                  <c:v>41186</c:v>
                </c:pt>
                <c:pt idx="439">
                  <c:v>41187</c:v>
                </c:pt>
                <c:pt idx="440">
                  <c:v>41190</c:v>
                </c:pt>
                <c:pt idx="441">
                  <c:v>41191</c:v>
                </c:pt>
                <c:pt idx="442">
                  <c:v>41192</c:v>
                </c:pt>
                <c:pt idx="443">
                  <c:v>41193</c:v>
                </c:pt>
                <c:pt idx="444">
                  <c:v>41197</c:v>
                </c:pt>
                <c:pt idx="445">
                  <c:v>41198</c:v>
                </c:pt>
                <c:pt idx="446">
                  <c:v>41199</c:v>
                </c:pt>
                <c:pt idx="447">
                  <c:v>41200</c:v>
                </c:pt>
                <c:pt idx="448">
                  <c:v>41201</c:v>
                </c:pt>
                <c:pt idx="449">
                  <c:v>41204</c:v>
                </c:pt>
                <c:pt idx="450">
                  <c:v>41205</c:v>
                </c:pt>
                <c:pt idx="451">
                  <c:v>41206</c:v>
                </c:pt>
                <c:pt idx="452">
                  <c:v>41207</c:v>
                </c:pt>
                <c:pt idx="453">
                  <c:v>41208</c:v>
                </c:pt>
                <c:pt idx="454">
                  <c:v>41211</c:v>
                </c:pt>
                <c:pt idx="455">
                  <c:v>41212</c:v>
                </c:pt>
                <c:pt idx="456">
                  <c:v>41213</c:v>
                </c:pt>
                <c:pt idx="457">
                  <c:v>41214</c:v>
                </c:pt>
                <c:pt idx="458">
                  <c:v>41218</c:v>
                </c:pt>
                <c:pt idx="459">
                  <c:v>41219</c:v>
                </c:pt>
                <c:pt idx="460">
                  <c:v>41220</c:v>
                </c:pt>
                <c:pt idx="461">
                  <c:v>41221</c:v>
                </c:pt>
                <c:pt idx="462">
                  <c:v>41222</c:v>
                </c:pt>
                <c:pt idx="463">
                  <c:v>41225</c:v>
                </c:pt>
                <c:pt idx="464">
                  <c:v>41226</c:v>
                </c:pt>
                <c:pt idx="465">
                  <c:v>41227</c:v>
                </c:pt>
                <c:pt idx="466">
                  <c:v>41229</c:v>
                </c:pt>
                <c:pt idx="467">
                  <c:v>41232</c:v>
                </c:pt>
                <c:pt idx="468">
                  <c:v>41234</c:v>
                </c:pt>
                <c:pt idx="469">
                  <c:v>41235</c:v>
                </c:pt>
                <c:pt idx="470">
                  <c:v>41236</c:v>
                </c:pt>
                <c:pt idx="471">
                  <c:v>41239</c:v>
                </c:pt>
                <c:pt idx="472">
                  <c:v>41240</c:v>
                </c:pt>
                <c:pt idx="473">
                  <c:v>41241</c:v>
                </c:pt>
                <c:pt idx="474">
                  <c:v>41242</c:v>
                </c:pt>
                <c:pt idx="475">
                  <c:v>41243</c:v>
                </c:pt>
                <c:pt idx="476">
                  <c:v>41246</c:v>
                </c:pt>
                <c:pt idx="477">
                  <c:v>41247</c:v>
                </c:pt>
                <c:pt idx="478">
                  <c:v>41248</c:v>
                </c:pt>
                <c:pt idx="479">
                  <c:v>41249</c:v>
                </c:pt>
                <c:pt idx="480">
                  <c:v>41250</c:v>
                </c:pt>
                <c:pt idx="481">
                  <c:v>41253</c:v>
                </c:pt>
                <c:pt idx="482">
                  <c:v>41254</c:v>
                </c:pt>
                <c:pt idx="483">
                  <c:v>41255</c:v>
                </c:pt>
                <c:pt idx="484">
                  <c:v>41256</c:v>
                </c:pt>
                <c:pt idx="485">
                  <c:v>41257</c:v>
                </c:pt>
                <c:pt idx="486">
                  <c:v>41260</c:v>
                </c:pt>
                <c:pt idx="487">
                  <c:v>41261</c:v>
                </c:pt>
                <c:pt idx="488">
                  <c:v>41262</c:v>
                </c:pt>
                <c:pt idx="489">
                  <c:v>41263</c:v>
                </c:pt>
                <c:pt idx="490">
                  <c:v>41264</c:v>
                </c:pt>
                <c:pt idx="491">
                  <c:v>41269</c:v>
                </c:pt>
                <c:pt idx="492">
                  <c:v>41270</c:v>
                </c:pt>
                <c:pt idx="493">
                  <c:v>41271</c:v>
                </c:pt>
                <c:pt idx="494">
                  <c:v>41276</c:v>
                </c:pt>
                <c:pt idx="495">
                  <c:v>41277</c:v>
                </c:pt>
                <c:pt idx="496">
                  <c:v>41278</c:v>
                </c:pt>
                <c:pt idx="497">
                  <c:v>41281</c:v>
                </c:pt>
                <c:pt idx="498">
                  <c:v>41282</c:v>
                </c:pt>
                <c:pt idx="499">
                  <c:v>41283</c:v>
                </c:pt>
                <c:pt idx="500">
                  <c:v>41284</c:v>
                </c:pt>
                <c:pt idx="501">
                  <c:v>41285</c:v>
                </c:pt>
                <c:pt idx="502">
                  <c:v>41288</c:v>
                </c:pt>
                <c:pt idx="503">
                  <c:v>41289</c:v>
                </c:pt>
                <c:pt idx="504">
                  <c:v>41290</c:v>
                </c:pt>
                <c:pt idx="505">
                  <c:v>41291</c:v>
                </c:pt>
                <c:pt idx="506">
                  <c:v>41292</c:v>
                </c:pt>
                <c:pt idx="507">
                  <c:v>41295</c:v>
                </c:pt>
                <c:pt idx="508">
                  <c:v>41296</c:v>
                </c:pt>
                <c:pt idx="509">
                  <c:v>41297</c:v>
                </c:pt>
                <c:pt idx="510">
                  <c:v>41298</c:v>
                </c:pt>
                <c:pt idx="511">
                  <c:v>41302</c:v>
                </c:pt>
                <c:pt idx="512">
                  <c:v>41303</c:v>
                </c:pt>
                <c:pt idx="513">
                  <c:v>41304</c:v>
                </c:pt>
                <c:pt idx="514">
                  <c:v>41305</c:v>
                </c:pt>
                <c:pt idx="515">
                  <c:v>41306</c:v>
                </c:pt>
                <c:pt idx="516">
                  <c:v>41309</c:v>
                </c:pt>
                <c:pt idx="517">
                  <c:v>41310</c:v>
                </c:pt>
                <c:pt idx="518">
                  <c:v>41311</c:v>
                </c:pt>
                <c:pt idx="519">
                  <c:v>41312</c:v>
                </c:pt>
                <c:pt idx="520">
                  <c:v>41313</c:v>
                </c:pt>
                <c:pt idx="521">
                  <c:v>41318</c:v>
                </c:pt>
                <c:pt idx="522">
                  <c:v>41319</c:v>
                </c:pt>
                <c:pt idx="523">
                  <c:v>41320</c:v>
                </c:pt>
                <c:pt idx="524">
                  <c:v>41323</c:v>
                </c:pt>
                <c:pt idx="525">
                  <c:v>41324</c:v>
                </c:pt>
                <c:pt idx="526">
                  <c:v>41325</c:v>
                </c:pt>
                <c:pt idx="527">
                  <c:v>41326</c:v>
                </c:pt>
                <c:pt idx="528">
                  <c:v>41327</c:v>
                </c:pt>
                <c:pt idx="529">
                  <c:v>41330</c:v>
                </c:pt>
                <c:pt idx="530">
                  <c:v>41331</c:v>
                </c:pt>
                <c:pt idx="531">
                  <c:v>41332</c:v>
                </c:pt>
                <c:pt idx="532">
                  <c:v>41333</c:v>
                </c:pt>
                <c:pt idx="533">
                  <c:v>41334</c:v>
                </c:pt>
                <c:pt idx="534">
                  <c:v>41337</c:v>
                </c:pt>
                <c:pt idx="535">
                  <c:v>41338</c:v>
                </c:pt>
                <c:pt idx="536">
                  <c:v>41339</c:v>
                </c:pt>
                <c:pt idx="537">
                  <c:v>41340</c:v>
                </c:pt>
                <c:pt idx="538">
                  <c:v>41341</c:v>
                </c:pt>
                <c:pt idx="539">
                  <c:v>41344</c:v>
                </c:pt>
                <c:pt idx="540">
                  <c:v>41345</c:v>
                </c:pt>
                <c:pt idx="541">
                  <c:v>41346</c:v>
                </c:pt>
                <c:pt idx="542">
                  <c:v>41347</c:v>
                </c:pt>
                <c:pt idx="543">
                  <c:v>41348</c:v>
                </c:pt>
                <c:pt idx="544">
                  <c:v>41351</c:v>
                </c:pt>
                <c:pt idx="545">
                  <c:v>41352</c:v>
                </c:pt>
                <c:pt idx="546">
                  <c:v>41353</c:v>
                </c:pt>
                <c:pt idx="547">
                  <c:v>41354</c:v>
                </c:pt>
                <c:pt idx="548">
                  <c:v>41355</c:v>
                </c:pt>
                <c:pt idx="549">
                  <c:v>41358</c:v>
                </c:pt>
                <c:pt idx="550">
                  <c:v>41359</c:v>
                </c:pt>
                <c:pt idx="551">
                  <c:v>41360</c:v>
                </c:pt>
                <c:pt idx="552">
                  <c:v>41361</c:v>
                </c:pt>
                <c:pt idx="553">
                  <c:v>41365</c:v>
                </c:pt>
                <c:pt idx="554">
                  <c:v>41366</c:v>
                </c:pt>
                <c:pt idx="555">
                  <c:v>41367</c:v>
                </c:pt>
                <c:pt idx="556">
                  <c:v>41368</c:v>
                </c:pt>
                <c:pt idx="557">
                  <c:v>41369</c:v>
                </c:pt>
                <c:pt idx="558">
                  <c:v>41372</c:v>
                </c:pt>
                <c:pt idx="559">
                  <c:v>41373</c:v>
                </c:pt>
                <c:pt idx="560">
                  <c:v>41374</c:v>
                </c:pt>
                <c:pt idx="561">
                  <c:v>41375</c:v>
                </c:pt>
                <c:pt idx="562">
                  <c:v>41376</c:v>
                </c:pt>
                <c:pt idx="563">
                  <c:v>41379</c:v>
                </c:pt>
                <c:pt idx="564">
                  <c:v>41380</c:v>
                </c:pt>
                <c:pt idx="565">
                  <c:v>41381</c:v>
                </c:pt>
                <c:pt idx="566">
                  <c:v>41382</c:v>
                </c:pt>
                <c:pt idx="567">
                  <c:v>41383</c:v>
                </c:pt>
                <c:pt idx="568">
                  <c:v>41386</c:v>
                </c:pt>
                <c:pt idx="569">
                  <c:v>41387</c:v>
                </c:pt>
                <c:pt idx="570">
                  <c:v>41388</c:v>
                </c:pt>
                <c:pt idx="571">
                  <c:v>41389</c:v>
                </c:pt>
                <c:pt idx="572">
                  <c:v>41390</c:v>
                </c:pt>
                <c:pt idx="573">
                  <c:v>41393</c:v>
                </c:pt>
                <c:pt idx="574">
                  <c:v>41394</c:v>
                </c:pt>
                <c:pt idx="575">
                  <c:v>41396</c:v>
                </c:pt>
                <c:pt idx="576">
                  <c:v>41397</c:v>
                </c:pt>
                <c:pt idx="577">
                  <c:v>41400</c:v>
                </c:pt>
                <c:pt idx="578">
                  <c:v>41401</c:v>
                </c:pt>
                <c:pt idx="579">
                  <c:v>41402</c:v>
                </c:pt>
                <c:pt idx="580">
                  <c:v>41403</c:v>
                </c:pt>
                <c:pt idx="581">
                  <c:v>41404</c:v>
                </c:pt>
                <c:pt idx="582">
                  <c:v>41407</c:v>
                </c:pt>
                <c:pt idx="583">
                  <c:v>41408</c:v>
                </c:pt>
                <c:pt idx="584">
                  <c:v>41409</c:v>
                </c:pt>
                <c:pt idx="585">
                  <c:v>41410</c:v>
                </c:pt>
                <c:pt idx="586">
                  <c:v>41411</c:v>
                </c:pt>
                <c:pt idx="587">
                  <c:v>41414</c:v>
                </c:pt>
                <c:pt idx="588">
                  <c:v>41415</c:v>
                </c:pt>
                <c:pt idx="589">
                  <c:v>41416</c:v>
                </c:pt>
                <c:pt idx="590">
                  <c:v>41417</c:v>
                </c:pt>
                <c:pt idx="591">
                  <c:v>41418</c:v>
                </c:pt>
                <c:pt idx="592">
                  <c:v>41421</c:v>
                </c:pt>
                <c:pt idx="593">
                  <c:v>41422</c:v>
                </c:pt>
                <c:pt idx="594">
                  <c:v>41423</c:v>
                </c:pt>
                <c:pt idx="595">
                  <c:v>41425</c:v>
                </c:pt>
                <c:pt idx="596">
                  <c:v>41428</c:v>
                </c:pt>
                <c:pt idx="597">
                  <c:v>41429</c:v>
                </c:pt>
                <c:pt idx="598">
                  <c:v>41430</c:v>
                </c:pt>
                <c:pt idx="599">
                  <c:v>41431</c:v>
                </c:pt>
                <c:pt idx="600">
                  <c:v>41432</c:v>
                </c:pt>
                <c:pt idx="601">
                  <c:v>41435</c:v>
                </c:pt>
                <c:pt idx="602">
                  <c:v>41436</c:v>
                </c:pt>
                <c:pt idx="603">
                  <c:v>41437</c:v>
                </c:pt>
                <c:pt idx="604">
                  <c:v>41438</c:v>
                </c:pt>
                <c:pt idx="605">
                  <c:v>41439</c:v>
                </c:pt>
                <c:pt idx="606">
                  <c:v>41442</c:v>
                </c:pt>
                <c:pt idx="607">
                  <c:v>41443</c:v>
                </c:pt>
                <c:pt idx="608">
                  <c:v>41444</c:v>
                </c:pt>
                <c:pt idx="609">
                  <c:v>41445</c:v>
                </c:pt>
                <c:pt idx="610">
                  <c:v>41446</c:v>
                </c:pt>
                <c:pt idx="611">
                  <c:v>41449</c:v>
                </c:pt>
                <c:pt idx="612">
                  <c:v>41450</c:v>
                </c:pt>
                <c:pt idx="613">
                  <c:v>41451</c:v>
                </c:pt>
                <c:pt idx="614">
                  <c:v>41452</c:v>
                </c:pt>
                <c:pt idx="615">
                  <c:v>41453</c:v>
                </c:pt>
                <c:pt idx="616">
                  <c:v>41456</c:v>
                </c:pt>
                <c:pt idx="617">
                  <c:v>41457</c:v>
                </c:pt>
                <c:pt idx="618">
                  <c:v>41458</c:v>
                </c:pt>
                <c:pt idx="619">
                  <c:v>41459</c:v>
                </c:pt>
                <c:pt idx="620">
                  <c:v>41460</c:v>
                </c:pt>
                <c:pt idx="621">
                  <c:v>41463</c:v>
                </c:pt>
                <c:pt idx="622">
                  <c:v>41465</c:v>
                </c:pt>
                <c:pt idx="623">
                  <c:v>41466</c:v>
                </c:pt>
                <c:pt idx="624">
                  <c:v>41467</c:v>
                </c:pt>
                <c:pt idx="625">
                  <c:v>41470</c:v>
                </c:pt>
                <c:pt idx="626">
                  <c:v>41471</c:v>
                </c:pt>
                <c:pt idx="627">
                  <c:v>41472</c:v>
                </c:pt>
                <c:pt idx="628">
                  <c:v>41473</c:v>
                </c:pt>
                <c:pt idx="629">
                  <c:v>41474</c:v>
                </c:pt>
                <c:pt idx="630">
                  <c:v>41477</c:v>
                </c:pt>
                <c:pt idx="631">
                  <c:v>41478</c:v>
                </c:pt>
                <c:pt idx="632">
                  <c:v>41479</c:v>
                </c:pt>
                <c:pt idx="633">
                  <c:v>41480</c:v>
                </c:pt>
                <c:pt idx="634">
                  <c:v>41481</c:v>
                </c:pt>
                <c:pt idx="635">
                  <c:v>41484</c:v>
                </c:pt>
                <c:pt idx="636">
                  <c:v>41485</c:v>
                </c:pt>
                <c:pt idx="637">
                  <c:v>41486</c:v>
                </c:pt>
                <c:pt idx="638">
                  <c:v>41487</c:v>
                </c:pt>
                <c:pt idx="639">
                  <c:v>41488</c:v>
                </c:pt>
                <c:pt idx="640">
                  <c:v>41491</c:v>
                </c:pt>
                <c:pt idx="641">
                  <c:v>41492</c:v>
                </c:pt>
                <c:pt idx="642">
                  <c:v>41493</c:v>
                </c:pt>
                <c:pt idx="643">
                  <c:v>41494</c:v>
                </c:pt>
                <c:pt idx="644">
                  <c:v>41495</c:v>
                </c:pt>
                <c:pt idx="645">
                  <c:v>41498</c:v>
                </c:pt>
                <c:pt idx="646">
                  <c:v>41499</c:v>
                </c:pt>
                <c:pt idx="647">
                  <c:v>41500</c:v>
                </c:pt>
                <c:pt idx="648">
                  <c:v>41501</c:v>
                </c:pt>
                <c:pt idx="649">
                  <c:v>41502</c:v>
                </c:pt>
                <c:pt idx="650">
                  <c:v>41505</c:v>
                </c:pt>
                <c:pt idx="651">
                  <c:v>41506</c:v>
                </c:pt>
                <c:pt idx="652">
                  <c:v>41507</c:v>
                </c:pt>
                <c:pt idx="653">
                  <c:v>41508</c:v>
                </c:pt>
                <c:pt idx="654">
                  <c:v>41509</c:v>
                </c:pt>
                <c:pt idx="655">
                  <c:v>41512</c:v>
                </c:pt>
                <c:pt idx="656">
                  <c:v>41513</c:v>
                </c:pt>
                <c:pt idx="657">
                  <c:v>41514</c:v>
                </c:pt>
                <c:pt idx="658">
                  <c:v>41515</c:v>
                </c:pt>
                <c:pt idx="659">
                  <c:v>41516</c:v>
                </c:pt>
                <c:pt idx="660">
                  <c:v>41519</c:v>
                </c:pt>
                <c:pt idx="661">
                  <c:v>41520</c:v>
                </c:pt>
                <c:pt idx="662">
                  <c:v>41521</c:v>
                </c:pt>
                <c:pt idx="663">
                  <c:v>41522</c:v>
                </c:pt>
                <c:pt idx="664">
                  <c:v>41523</c:v>
                </c:pt>
                <c:pt idx="665">
                  <c:v>41526</c:v>
                </c:pt>
                <c:pt idx="666">
                  <c:v>41527</c:v>
                </c:pt>
                <c:pt idx="667">
                  <c:v>41528</c:v>
                </c:pt>
                <c:pt idx="668">
                  <c:v>41529</c:v>
                </c:pt>
                <c:pt idx="669">
                  <c:v>41530</c:v>
                </c:pt>
                <c:pt idx="670">
                  <c:v>41533</c:v>
                </c:pt>
                <c:pt idx="671">
                  <c:v>41534</c:v>
                </c:pt>
                <c:pt idx="672">
                  <c:v>41535</c:v>
                </c:pt>
                <c:pt idx="673">
                  <c:v>41536</c:v>
                </c:pt>
                <c:pt idx="674">
                  <c:v>41537</c:v>
                </c:pt>
                <c:pt idx="675">
                  <c:v>41540</c:v>
                </c:pt>
                <c:pt idx="676">
                  <c:v>41541</c:v>
                </c:pt>
                <c:pt idx="677">
                  <c:v>41542</c:v>
                </c:pt>
                <c:pt idx="678">
                  <c:v>41543</c:v>
                </c:pt>
                <c:pt idx="679">
                  <c:v>41544</c:v>
                </c:pt>
                <c:pt idx="680">
                  <c:v>41547</c:v>
                </c:pt>
                <c:pt idx="681">
                  <c:v>41548</c:v>
                </c:pt>
                <c:pt idx="682">
                  <c:v>41549</c:v>
                </c:pt>
                <c:pt idx="683">
                  <c:v>41550</c:v>
                </c:pt>
                <c:pt idx="684">
                  <c:v>41551</c:v>
                </c:pt>
                <c:pt idx="685">
                  <c:v>41554</c:v>
                </c:pt>
                <c:pt idx="686">
                  <c:v>41555</c:v>
                </c:pt>
                <c:pt idx="687">
                  <c:v>41556</c:v>
                </c:pt>
                <c:pt idx="688">
                  <c:v>41557</c:v>
                </c:pt>
                <c:pt idx="689">
                  <c:v>41558</c:v>
                </c:pt>
                <c:pt idx="690">
                  <c:v>41561</c:v>
                </c:pt>
                <c:pt idx="691">
                  <c:v>41562</c:v>
                </c:pt>
                <c:pt idx="692">
                  <c:v>41563</c:v>
                </c:pt>
                <c:pt idx="693">
                  <c:v>41564</c:v>
                </c:pt>
                <c:pt idx="694">
                  <c:v>41565</c:v>
                </c:pt>
                <c:pt idx="695">
                  <c:v>41568</c:v>
                </c:pt>
                <c:pt idx="696">
                  <c:v>41569</c:v>
                </c:pt>
                <c:pt idx="697">
                  <c:v>41570</c:v>
                </c:pt>
                <c:pt idx="698">
                  <c:v>41571</c:v>
                </c:pt>
                <c:pt idx="699">
                  <c:v>41572</c:v>
                </c:pt>
                <c:pt idx="700">
                  <c:v>41575</c:v>
                </c:pt>
                <c:pt idx="701">
                  <c:v>41576</c:v>
                </c:pt>
                <c:pt idx="702">
                  <c:v>41577</c:v>
                </c:pt>
                <c:pt idx="703">
                  <c:v>41578</c:v>
                </c:pt>
                <c:pt idx="704">
                  <c:v>41579</c:v>
                </c:pt>
                <c:pt idx="705">
                  <c:v>41582</c:v>
                </c:pt>
                <c:pt idx="706">
                  <c:v>41583</c:v>
                </c:pt>
                <c:pt idx="707">
                  <c:v>41584</c:v>
                </c:pt>
                <c:pt idx="708">
                  <c:v>41585</c:v>
                </c:pt>
                <c:pt idx="709">
                  <c:v>41586</c:v>
                </c:pt>
                <c:pt idx="710">
                  <c:v>41589</c:v>
                </c:pt>
                <c:pt idx="711">
                  <c:v>41590</c:v>
                </c:pt>
                <c:pt idx="712">
                  <c:v>41591</c:v>
                </c:pt>
                <c:pt idx="713">
                  <c:v>41592</c:v>
                </c:pt>
                <c:pt idx="714">
                  <c:v>41596</c:v>
                </c:pt>
                <c:pt idx="715">
                  <c:v>41597</c:v>
                </c:pt>
                <c:pt idx="716">
                  <c:v>41599</c:v>
                </c:pt>
                <c:pt idx="717">
                  <c:v>41600</c:v>
                </c:pt>
                <c:pt idx="718">
                  <c:v>41603</c:v>
                </c:pt>
                <c:pt idx="719">
                  <c:v>41604</c:v>
                </c:pt>
                <c:pt idx="720">
                  <c:v>41605</c:v>
                </c:pt>
                <c:pt idx="721">
                  <c:v>41606</c:v>
                </c:pt>
                <c:pt idx="722">
                  <c:v>41607</c:v>
                </c:pt>
                <c:pt idx="723">
                  <c:v>41610</c:v>
                </c:pt>
                <c:pt idx="724">
                  <c:v>41611</c:v>
                </c:pt>
                <c:pt idx="725">
                  <c:v>41612</c:v>
                </c:pt>
                <c:pt idx="726">
                  <c:v>41613</c:v>
                </c:pt>
                <c:pt idx="727">
                  <c:v>41614</c:v>
                </c:pt>
                <c:pt idx="728">
                  <c:v>41617</c:v>
                </c:pt>
                <c:pt idx="729">
                  <c:v>41618</c:v>
                </c:pt>
                <c:pt idx="730">
                  <c:v>41619</c:v>
                </c:pt>
                <c:pt idx="731">
                  <c:v>41620</c:v>
                </c:pt>
                <c:pt idx="732">
                  <c:v>41621</c:v>
                </c:pt>
                <c:pt idx="733">
                  <c:v>41624</c:v>
                </c:pt>
                <c:pt idx="734">
                  <c:v>41625</c:v>
                </c:pt>
                <c:pt idx="735">
                  <c:v>41626</c:v>
                </c:pt>
                <c:pt idx="736">
                  <c:v>41627</c:v>
                </c:pt>
                <c:pt idx="737">
                  <c:v>41628</c:v>
                </c:pt>
                <c:pt idx="738">
                  <c:v>41631</c:v>
                </c:pt>
                <c:pt idx="739">
                  <c:v>41634</c:v>
                </c:pt>
                <c:pt idx="740">
                  <c:v>41635</c:v>
                </c:pt>
                <c:pt idx="741">
                  <c:v>41638</c:v>
                </c:pt>
                <c:pt idx="742">
                  <c:v>41641</c:v>
                </c:pt>
                <c:pt idx="743">
                  <c:v>41642</c:v>
                </c:pt>
                <c:pt idx="744">
                  <c:v>41645</c:v>
                </c:pt>
                <c:pt idx="745">
                  <c:v>41646</c:v>
                </c:pt>
                <c:pt idx="746">
                  <c:v>41647</c:v>
                </c:pt>
                <c:pt idx="747">
                  <c:v>41648</c:v>
                </c:pt>
                <c:pt idx="748">
                  <c:v>41649</c:v>
                </c:pt>
                <c:pt idx="749">
                  <c:v>41652</c:v>
                </c:pt>
                <c:pt idx="750">
                  <c:v>41653</c:v>
                </c:pt>
                <c:pt idx="751">
                  <c:v>41654</c:v>
                </c:pt>
                <c:pt idx="752">
                  <c:v>41655</c:v>
                </c:pt>
                <c:pt idx="753">
                  <c:v>41656</c:v>
                </c:pt>
                <c:pt idx="754">
                  <c:v>41659</c:v>
                </c:pt>
                <c:pt idx="755">
                  <c:v>41660</c:v>
                </c:pt>
                <c:pt idx="756">
                  <c:v>41661</c:v>
                </c:pt>
                <c:pt idx="757">
                  <c:v>41662</c:v>
                </c:pt>
                <c:pt idx="758">
                  <c:v>41663</c:v>
                </c:pt>
                <c:pt idx="759">
                  <c:v>41666</c:v>
                </c:pt>
                <c:pt idx="760">
                  <c:v>41667</c:v>
                </c:pt>
                <c:pt idx="761">
                  <c:v>41668</c:v>
                </c:pt>
                <c:pt idx="762">
                  <c:v>41669</c:v>
                </c:pt>
                <c:pt idx="763">
                  <c:v>41670</c:v>
                </c:pt>
                <c:pt idx="764">
                  <c:v>41673</c:v>
                </c:pt>
                <c:pt idx="765">
                  <c:v>41674</c:v>
                </c:pt>
                <c:pt idx="766">
                  <c:v>41675</c:v>
                </c:pt>
                <c:pt idx="767">
                  <c:v>41676</c:v>
                </c:pt>
                <c:pt idx="768">
                  <c:v>41677</c:v>
                </c:pt>
                <c:pt idx="769">
                  <c:v>41680</c:v>
                </c:pt>
                <c:pt idx="770">
                  <c:v>41681</c:v>
                </c:pt>
                <c:pt idx="771">
                  <c:v>41682</c:v>
                </c:pt>
                <c:pt idx="772">
                  <c:v>41683</c:v>
                </c:pt>
                <c:pt idx="773">
                  <c:v>41684</c:v>
                </c:pt>
                <c:pt idx="774">
                  <c:v>41687</c:v>
                </c:pt>
                <c:pt idx="775">
                  <c:v>41688</c:v>
                </c:pt>
                <c:pt idx="776">
                  <c:v>41689</c:v>
                </c:pt>
                <c:pt idx="777">
                  <c:v>41690</c:v>
                </c:pt>
                <c:pt idx="778">
                  <c:v>41691</c:v>
                </c:pt>
                <c:pt idx="779">
                  <c:v>41694</c:v>
                </c:pt>
                <c:pt idx="780">
                  <c:v>41695</c:v>
                </c:pt>
                <c:pt idx="781">
                  <c:v>41696</c:v>
                </c:pt>
                <c:pt idx="782">
                  <c:v>41697</c:v>
                </c:pt>
                <c:pt idx="783">
                  <c:v>41698</c:v>
                </c:pt>
                <c:pt idx="784">
                  <c:v>41703</c:v>
                </c:pt>
                <c:pt idx="785">
                  <c:v>41704</c:v>
                </c:pt>
                <c:pt idx="786">
                  <c:v>41705</c:v>
                </c:pt>
                <c:pt idx="787">
                  <c:v>41708</c:v>
                </c:pt>
                <c:pt idx="788">
                  <c:v>41709</c:v>
                </c:pt>
                <c:pt idx="789">
                  <c:v>41710</c:v>
                </c:pt>
                <c:pt idx="790">
                  <c:v>41711</c:v>
                </c:pt>
                <c:pt idx="791">
                  <c:v>41712</c:v>
                </c:pt>
                <c:pt idx="792">
                  <c:v>41715</c:v>
                </c:pt>
                <c:pt idx="793">
                  <c:v>41716</c:v>
                </c:pt>
                <c:pt idx="794">
                  <c:v>41717</c:v>
                </c:pt>
                <c:pt idx="795">
                  <c:v>41718</c:v>
                </c:pt>
                <c:pt idx="796">
                  <c:v>41719</c:v>
                </c:pt>
                <c:pt idx="797">
                  <c:v>41722</c:v>
                </c:pt>
                <c:pt idx="798">
                  <c:v>41723</c:v>
                </c:pt>
                <c:pt idx="799">
                  <c:v>41724</c:v>
                </c:pt>
                <c:pt idx="800">
                  <c:v>41725</c:v>
                </c:pt>
                <c:pt idx="801">
                  <c:v>41726</c:v>
                </c:pt>
                <c:pt idx="802">
                  <c:v>41729</c:v>
                </c:pt>
                <c:pt idx="803">
                  <c:v>41730</c:v>
                </c:pt>
                <c:pt idx="804">
                  <c:v>41731</c:v>
                </c:pt>
                <c:pt idx="805">
                  <c:v>41732</c:v>
                </c:pt>
                <c:pt idx="806">
                  <c:v>41733</c:v>
                </c:pt>
                <c:pt idx="807">
                  <c:v>41736</c:v>
                </c:pt>
                <c:pt idx="808">
                  <c:v>41737</c:v>
                </c:pt>
                <c:pt idx="809">
                  <c:v>41738</c:v>
                </c:pt>
                <c:pt idx="810">
                  <c:v>41739</c:v>
                </c:pt>
                <c:pt idx="811">
                  <c:v>41740</c:v>
                </c:pt>
                <c:pt idx="812">
                  <c:v>41743</c:v>
                </c:pt>
                <c:pt idx="813">
                  <c:v>41744</c:v>
                </c:pt>
                <c:pt idx="814">
                  <c:v>41745</c:v>
                </c:pt>
                <c:pt idx="815">
                  <c:v>41746</c:v>
                </c:pt>
                <c:pt idx="816">
                  <c:v>41751</c:v>
                </c:pt>
                <c:pt idx="817">
                  <c:v>41752</c:v>
                </c:pt>
                <c:pt idx="818">
                  <c:v>41753</c:v>
                </c:pt>
                <c:pt idx="819">
                  <c:v>41754</c:v>
                </c:pt>
                <c:pt idx="820">
                  <c:v>41757</c:v>
                </c:pt>
                <c:pt idx="821">
                  <c:v>41758</c:v>
                </c:pt>
                <c:pt idx="822">
                  <c:v>41759</c:v>
                </c:pt>
                <c:pt idx="823">
                  <c:v>41761</c:v>
                </c:pt>
                <c:pt idx="824">
                  <c:v>41764</c:v>
                </c:pt>
                <c:pt idx="825">
                  <c:v>41765</c:v>
                </c:pt>
                <c:pt idx="826">
                  <c:v>41766</c:v>
                </c:pt>
                <c:pt idx="827">
                  <c:v>41767</c:v>
                </c:pt>
                <c:pt idx="828">
                  <c:v>41768</c:v>
                </c:pt>
                <c:pt idx="829">
                  <c:v>41771</c:v>
                </c:pt>
                <c:pt idx="830">
                  <c:v>41772</c:v>
                </c:pt>
                <c:pt idx="831">
                  <c:v>41773</c:v>
                </c:pt>
                <c:pt idx="832">
                  <c:v>41774</c:v>
                </c:pt>
                <c:pt idx="833">
                  <c:v>41775</c:v>
                </c:pt>
                <c:pt idx="834">
                  <c:v>41778</c:v>
                </c:pt>
                <c:pt idx="835">
                  <c:v>41779</c:v>
                </c:pt>
                <c:pt idx="836">
                  <c:v>41780</c:v>
                </c:pt>
                <c:pt idx="837">
                  <c:v>41781</c:v>
                </c:pt>
                <c:pt idx="838">
                  <c:v>41782</c:v>
                </c:pt>
                <c:pt idx="839">
                  <c:v>41785</c:v>
                </c:pt>
                <c:pt idx="840">
                  <c:v>41786</c:v>
                </c:pt>
                <c:pt idx="841">
                  <c:v>41787</c:v>
                </c:pt>
                <c:pt idx="842">
                  <c:v>41788</c:v>
                </c:pt>
                <c:pt idx="843">
                  <c:v>41789</c:v>
                </c:pt>
                <c:pt idx="844">
                  <c:v>41792</c:v>
                </c:pt>
                <c:pt idx="845">
                  <c:v>41793</c:v>
                </c:pt>
                <c:pt idx="846">
                  <c:v>41794</c:v>
                </c:pt>
                <c:pt idx="847">
                  <c:v>41795</c:v>
                </c:pt>
                <c:pt idx="848">
                  <c:v>41796</c:v>
                </c:pt>
                <c:pt idx="849">
                  <c:v>41799</c:v>
                </c:pt>
                <c:pt idx="850">
                  <c:v>41800</c:v>
                </c:pt>
                <c:pt idx="851">
                  <c:v>41801</c:v>
                </c:pt>
                <c:pt idx="852">
                  <c:v>41803</c:v>
                </c:pt>
                <c:pt idx="853">
                  <c:v>41806</c:v>
                </c:pt>
                <c:pt idx="854">
                  <c:v>41807</c:v>
                </c:pt>
                <c:pt idx="855">
                  <c:v>41808</c:v>
                </c:pt>
                <c:pt idx="856">
                  <c:v>41810</c:v>
                </c:pt>
                <c:pt idx="857">
                  <c:v>41813</c:v>
                </c:pt>
                <c:pt idx="858">
                  <c:v>41814</c:v>
                </c:pt>
                <c:pt idx="859">
                  <c:v>41815</c:v>
                </c:pt>
                <c:pt idx="860">
                  <c:v>41816</c:v>
                </c:pt>
                <c:pt idx="861">
                  <c:v>41817</c:v>
                </c:pt>
                <c:pt idx="862">
                  <c:v>41820</c:v>
                </c:pt>
                <c:pt idx="863">
                  <c:v>41821</c:v>
                </c:pt>
                <c:pt idx="864">
                  <c:v>41822</c:v>
                </c:pt>
                <c:pt idx="865">
                  <c:v>41823</c:v>
                </c:pt>
                <c:pt idx="866">
                  <c:v>41824</c:v>
                </c:pt>
                <c:pt idx="867">
                  <c:v>41827</c:v>
                </c:pt>
                <c:pt idx="868">
                  <c:v>41828</c:v>
                </c:pt>
                <c:pt idx="869">
                  <c:v>41830</c:v>
                </c:pt>
                <c:pt idx="870">
                  <c:v>41831</c:v>
                </c:pt>
                <c:pt idx="871">
                  <c:v>41834</c:v>
                </c:pt>
                <c:pt idx="872">
                  <c:v>41835</c:v>
                </c:pt>
                <c:pt idx="873">
                  <c:v>41836</c:v>
                </c:pt>
                <c:pt idx="874">
                  <c:v>41837</c:v>
                </c:pt>
                <c:pt idx="875">
                  <c:v>41838</c:v>
                </c:pt>
                <c:pt idx="876">
                  <c:v>41841</c:v>
                </c:pt>
                <c:pt idx="877">
                  <c:v>41842</c:v>
                </c:pt>
                <c:pt idx="878">
                  <c:v>41843</c:v>
                </c:pt>
                <c:pt idx="879">
                  <c:v>41844</c:v>
                </c:pt>
                <c:pt idx="880">
                  <c:v>41845</c:v>
                </c:pt>
                <c:pt idx="881">
                  <c:v>41848</c:v>
                </c:pt>
                <c:pt idx="882">
                  <c:v>41849</c:v>
                </c:pt>
                <c:pt idx="883">
                  <c:v>41850</c:v>
                </c:pt>
                <c:pt idx="884">
                  <c:v>41851</c:v>
                </c:pt>
                <c:pt idx="885">
                  <c:v>41852</c:v>
                </c:pt>
                <c:pt idx="886">
                  <c:v>41855</c:v>
                </c:pt>
                <c:pt idx="887">
                  <c:v>41856</c:v>
                </c:pt>
                <c:pt idx="888">
                  <c:v>41857</c:v>
                </c:pt>
                <c:pt idx="889">
                  <c:v>41858</c:v>
                </c:pt>
                <c:pt idx="890">
                  <c:v>41859</c:v>
                </c:pt>
                <c:pt idx="891">
                  <c:v>41862</c:v>
                </c:pt>
                <c:pt idx="892">
                  <c:v>41863</c:v>
                </c:pt>
                <c:pt idx="893">
                  <c:v>41864</c:v>
                </c:pt>
                <c:pt idx="894">
                  <c:v>41865</c:v>
                </c:pt>
                <c:pt idx="895">
                  <c:v>41866</c:v>
                </c:pt>
                <c:pt idx="896">
                  <c:v>41869</c:v>
                </c:pt>
                <c:pt idx="897">
                  <c:v>41870</c:v>
                </c:pt>
                <c:pt idx="898">
                  <c:v>41871</c:v>
                </c:pt>
                <c:pt idx="899">
                  <c:v>41872</c:v>
                </c:pt>
                <c:pt idx="900">
                  <c:v>41873</c:v>
                </c:pt>
                <c:pt idx="901">
                  <c:v>41876</c:v>
                </c:pt>
                <c:pt idx="902">
                  <c:v>41877</c:v>
                </c:pt>
                <c:pt idx="903">
                  <c:v>41878</c:v>
                </c:pt>
                <c:pt idx="904">
                  <c:v>41879</c:v>
                </c:pt>
                <c:pt idx="905">
                  <c:v>41880</c:v>
                </c:pt>
                <c:pt idx="906">
                  <c:v>41883</c:v>
                </c:pt>
                <c:pt idx="907">
                  <c:v>41884</c:v>
                </c:pt>
                <c:pt idx="908">
                  <c:v>41885</c:v>
                </c:pt>
                <c:pt idx="909">
                  <c:v>41886</c:v>
                </c:pt>
                <c:pt idx="910">
                  <c:v>41887</c:v>
                </c:pt>
                <c:pt idx="911">
                  <c:v>41890</c:v>
                </c:pt>
                <c:pt idx="912">
                  <c:v>41891</c:v>
                </c:pt>
                <c:pt idx="913">
                  <c:v>41892</c:v>
                </c:pt>
                <c:pt idx="914">
                  <c:v>41893</c:v>
                </c:pt>
                <c:pt idx="915">
                  <c:v>41894</c:v>
                </c:pt>
                <c:pt idx="916">
                  <c:v>41897</c:v>
                </c:pt>
                <c:pt idx="917">
                  <c:v>41898</c:v>
                </c:pt>
                <c:pt idx="918">
                  <c:v>41899</c:v>
                </c:pt>
                <c:pt idx="919">
                  <c:v>41900</c:v>
                </c:pt>
                <c:pt idx="920">
                  <c:v>41901</c:v>
                </c:pt>
                <c:pt idx="921">
                  <c:v>41904</c:v>
                </c:pt>
                <c:pt idx="922">
                  <c:v>41905</c:v>
                </c:pt>
                <c:pt idx="923">
                  <c:v>41906</c:v>
                </c:pt>
                <c:pt idx="924">
                  <c:v>41907</c:v>
                </c:pt>
                <c:pt idx="925">
                  <c:v>41908</c:v>
                </c:pt>
                <c:pt idx="926">
                  <c:v>41911</c:v>
                </c:pt>
                <c:pt idx="927">
                  <c:v>41912</c:v>
                </c:pt>
                <c:pt idx="928">
                  <c:v>41913</c:v>
                </c:pt>
                <c:pt idx="929">
                  <c:v>41914</c:v>
                </c:pt>
                <c:pt idx="930">
                  <c:v>41915</c:v>
                </c:pt>
                <c:pt idx="931">
                  <c:v>41918</c:v>
                </c:pt>
                <c:pt idx="932">
                  <c:v>41919</c:v>
                </c:pt>
                <c:pt idx="933">
                  <c:v>41920</c:v>
                </c:pt>
                <c:pt idx="934">
                  <c:v>41921</c:v>
                </c:pt>
                <c:pt idx="935">
                  <c:v>41922</c:v>
                </c:pt>
                <c:pt idx="936">
                  <c:v>41925</c:v>
                </c:pt>
                <c:pt idx="937">
                  <c:v>41926</c:v>
                </c:pt>
                <c:pt idx="938">
                  <c:v>41927</c:v>
                </c:pt>
                <c:pt idx="939">
                  <c:v>41928</c:v>
                </c:pt>
                <c:pt idx="940">
                  <c:v>41929</c:v>
                </c:pt>
                <c:pt idx="941">
                  <c:v>41932</c:v>
                </c:pt>
                <c:pt idx="942">
                  <c:v>41933</c:v>
                </c:pt>
                <c:pt idx="943">
                  <c:v>41934</c:v>
                </c:pt>
                <c:pt idx="944">
                  <c:v>41935</c:v>
                </c:pt>
                <c:pt idx="945">
                  <c:v>41936</c:v>
                </c:pt>
                <c:pt idx="946">
                  <c:v>41939</c:v>
                </c:pt>
                <c:pt idx="947">
                  <c:v>41940</c:v>
                </c:pt>
                <c:pt idx="948">
                  <c:v>41941</c:v>
                </c:pt>
                <c:pt idx="949">
                  <c:v>41942</c:v>
                </c:pt>
                <c:pt idx="950">
                  <c:v>41943</c:v>
                </c:pt>
                <c:pt idx="951">
                  <c:v>41946</c:v>
                </c:pt>
                <c:pt idx="952">
                  <c:v>41947</c:v>
                </c:pt>
                <c:pt idx="953">
                  <c:v>41948</c:v>
                </c:pt>
                <c:pt idx="954">
                  <c:v>41949</c:v>
                </c:pt>
                <c:pt idx="955">
                  <c:v>41950</c:v>
                </c:pt>
                <c:pt idx="956">
                  <c:v>41953</c:v>
                </c:pt>
                <c:pt idx="957">
                  <c:v>41954</c:v>
                </c:pt>
                <c:pt idx="958">
                  <c:v>41955</c:v>
                </c:pt>
                <c:pt idx="959">
                  <c:v>41956</c:v>
                </c:pt>
                <c:pt idx="960">
                  <c:v>41957</c:v>
                </c:pt>
                <c:pt idx="961">
                  <c:v>41960</c:v>
                </c:pt>
                <c:pt idx="962">
                  <c:v>41961</c:v>
                </c:pt>
                <c:pt idx="963">
                  <c:v>41962</c:v>
                </c:pt>
                <c:pt idx="964">
                  <c:v>41964</c:v>
                </c:pt>
                <c:pt idx="965">
                  <c:v>41967</c:v>
                </c:pt>
                <c:pt idx="966">
                  <c:v>41968</c:v>
                </c:pt>
                <c:pt idx="967">
                  <c:v>41969</c:v>
                </c:pt>
                <c:pt idx="968">
                  <c:v>41970</c:v>
                </c:pt>
                <c:pt idx="969">
                  <c:v>41971</c:v>
                </c:pt>
                <c:pt idx="970">
                  <c:v>41974</c:v>
                </c:pt>
                <c:pt idx="971">
                  <c:v>41975</c:v>
                </c:pt>
                <c:pt idx="972">
                  <c:v>41976</c:v>
                </c:pt>
                <c:pt idx="973">
                  <c:v>41977</c:v>
                </c:pt>
                <c:pt idx="974">
                  <c:v>41978</c:v>
                </c:pt>
                <c:pt idx="975">
                  <c:v>41981</c:v>
                </c:pt>
                <c:pt idx="976">
                  <c:v>41982</c:v>
                </c:pt>
                <c:pt idx="977">
                  <c:v>41983</c:v>
                </c:pt>
                <c:pt idx="978">
                  <c:v>41984</c:v>
                </c:pt>
                <c:pt idx="979">
                  <c:v>41985</c:v>
                </c:pt>
                <c:pt idx="980">
                  <c:v>41988</c:v>
                </c:pt>
                <c:pt idx="981">
                  <c:v>41989</c:v>
                </c:pt>
                <c:pt idx="982">
                  <c:v>41990</c:v>
                </c:pt>
                <c:pt idx="983">
                  <c:v>41991</c:v>
                </c:pt>
                <c:pt idx="984">
                  <c:v>41992</c:v>
                </c:pt>
                <c:pt idx="985">
                  <c:v>41995</c:v>
                </c:pt>
                <c:pt idx="986">
                  <c:v>41996</c:v>
                </c:pt>
                <c:pt idx="987">
                  <c:v>41999</c:v>
                </c:pt>
                <c:pt idx="988">
                  <c:v>42002</c:v>
                </c:pt>
                <c:pt idx="989">
                  <c:v>42003</c:v>
                </c:pt>
                <c:pt idx="990">
                  <c:v>42006</c:v>
                </c:pt>
                <c:pt idx="991">
                  <c:v>42009</c:v>
                </c:pt>
                <c:pt idx="992">
                  <c:v>42010</c:v>
                </c:pt>
                <c:pt idx="993">
                  <c:v>42011</c:v>
                </c:pt>
                <c:pt idx="994">
                  <c:v>42012</c:v>
                </c:pt>
                <c:pt idx="995">
                  <c:v>42013</c:v>
                </c:pt>
                <c:pt idx="996">
                  <c:v>42016</c:v>
                </c:pt>
                <c:pt idx="997">
                  <c:v>42017</c:v>
                </c:pt>
                <c:pt idx="998">
                  <c:v>42018</c:v>
                </c:pt>
                <c:pt idx="999">
                  <c:v>42019</c:v>
                </c:pt>
                <c:pt idx="1000">
                  <c:v>42020</c:v>
                </c:pt>
                <c:pt idx="1001">
                  <c:v>42023</c:v>
                </c:pt>
                <c:pt idx="1002">
                  <c:v>42024</c:v>
                </c:pt>
                <c:pt idx="1003">
                  <c:v>42025</c:v>
                </c:pt>
                <c:pt idx="1004">
                  <c:v>42026</c:v>
                </c:pt>
                <c:pt idx="1005">
                  <c:v>42027</c:v>
                </c:pt>
                <c:pt idx="1006">
                  <c:v>42030</c:v>
                </c:pt>
                <c:pt idx="1007">
                  <c:v>42031</c:v>
                </c:pt>
                <c:pt idx="1008">
                  <c:v>42032</c:v>
                </c:pt>
                <c:pt idx="1009">
                  <c:v>42033</c:v>
                </c:pt>
                <c:pt idx="1010">
                  <c:v>42034</c:v>
                </c:pt>
                <c:pt idx="1011">
                  <c:v>42037</c:v>
                </c:pt>
                <c:pt idx="1012">
                  <c:v>42038</c:v>
                </c:pt>
                <c:pt idx="1013">
                  <c:v>42039</c:v>
                </c:pt>
                <c:pt idx="1014">
                  <c:v>42040</c:v>
                </c:pt>
                <c:pt idx="1015">
                  <c:v>42041</c:v>
                </c:pt>
                <c:pt idx="1016">
                  <c:v>42044</c:v>
                </c:pt>
                <c:pt idx="1017">
                  <c:v>42045</c:v>
                </c:pt>
                <c:pt idx="1018">
                  <c:v>42046</c:v>
                </c:pt>
                <c:pt idx="1019">
                  <c:v>42047</c:v>
                </c:pt>
                <c:pt idx="1020">
                  <c:v>42048</c:v>
                </c:pt>
                <c:pt idx="1021">
                  <c:v>42053</c:v>
                </c:pt>
                <c:pt idx="1022">
                  <c:v>42054</c:v>
                </c:pt>
                <c:pt idx="1023">
                  <c:v>42055</c:v>
                </c:pt>
                <c:pt idx="1024">
                  <c:v>42058</c:v>
                </c:pt>
                <c:pt idx="1025">
                  <c:v>42059</c:v>
                </c:pt>
                <c:pt idx="1026">
                  <c:v>42060</c:v>
                </c:pt>
                <c:pt idx="1027">
                  <c:v>42061</c:v>
                </c:pt>
                <c:pt idx="1028">
                  <c:v>42062</c:v>
                </c:pt>
                <c:pt idx="1029">
                  <c:v>42065</c:v>
                </c:pt>
                <c:pt idx="1030">
                  <c:v>42066</c:v>
                </c:pt>
                <c:pt idx="1031">
                  <c:v>42067</c:v>
                </c:pt>
                <c:pt idx="1032">
                  <c:v>42068</c:v>
                </c:pt>
                <c:pt idx="1033">
                  <c:v>42069</c:v>
                </c:pt>
                <c:pt idx="1034">
                  <c:v>42072</c:v>
                </c:pt>
                <c:pt idx="1035">
                  <c:v>42073</c:v>
                </c:pt>
                <c:pt idx="1036">
                  <c:v>42074</c:v>
                </c:pt>
                <c:pt idx="1037">
                  <c:v>42075</c:v>
                </c:pt>
                <c:pt idx="1038">
                  <c:v>42076</c:v>
                </c:pt>
                <c:pt idx="1039">
                  <c:v>42079</c:v>
                </c:pt>
                <c:pt idx="1040">
                  <c:v>42080</c:v>
                </c:pt>
                <c:pt idx="1041">
                  <c:v>42081</c:v>
                </c:pt>
                <c:pt idx="1042">
                  <c:v>42082</c:v>
                </c:pt>
                <c:pt idx="1043">
                  <c:v>42083</c:v>
                </c:pt>
                <c:pt idx="1044">
                  <c:v>42086</c:v>
                </c:pt>
                <c:pt idx="1045">
                  <c:v>42087</c:v>
                </c:pt>
                <c:pt idx="1046">
                  <c:v>42088</c:v>
                </c:pt>
                <c:pt idx="1047">
                  <c:v>42089</c:v>
                </c:pt>
                <c:pt idx="1048">
                  <c:v>42090</c:v>
                </c:pt>
                <c:pt idx="1049">
                  <c:v>42093</c:v>
                </c:pt>
                <c:pt idx="1050">
                  <c:v>42094</c:v>
                </c:pt>
                <c:pt idx="1051">
                  <c:v>42095</c:v>
                </c:pt>
                <c:pt idx="1052">
                  <c:v>42096</c:v>
                </c:pt>
                <c:pt idx="1053">
                  <c:v>42100</c:v>
                </c:pt>
                <c:pt idx="1054">
                  <c:v>42101</c:v>
                </c:pt>
                <c:pt idx="1055">
                  <c:v>42102</c:v>
                </c:pt>
                <c:pt idx="1056">
                  <c:v>42103</c:v>
                </c:pt>
                <c:pt idx="1057">
                  <c:v>42104</c:v>
                </c:pt>
                <c:pt idx="1058">
                  <c:v>42107</c:v>
                </c:pt>
                <c:pt idx="1059">
                  <c:v>42108</c:v>
                </c:pt>
                <c:pt idx="1060">
                  <c:v>42109</c:v>
                </c:pt>
                <c:pt idx="1061">
                  <c:v>42110</c:v>
                </c:pt>
                <c:pt idx="1062">
                  <c:v>42111</c:v>
                </c:pt>
                <c:pt idx="1063">
                  <c:v>42114</c:v>
                </c:pt>
                <c:pt idx="1064">
                  <c:v>42116</c:v>
                </c:pt>
                <c:pt idx="1065">
                  <c:v>42117</c:v>
                </c:pt>
                <c:pt idx="1066">
                  <c:v>42118</c:v>
                </c:pt>
                <c:pt idx="1067">
                  <c:v>42121</c:v>
                </c:pt>
                <c:pt idx="1068">
                  <c:v>42122</c:v>
                </c:pt>
                <c:pt idx="1069">
                  <c:v>42123</c:v>
                </c:pt>
                <c:pt idx="1070">
                  <c:v>42124</c:v>
                </c:pt>
                <c:pt idx="1071">
                  <c:v>42128</c:v>
                </c:pt>
                <c:pt idx="1072">
                  <c:v>42129</c:v>
                </c:pt>
                <c:pt idx="1073">
                  <c:v>42130</c:v>
                </c:pt>
                <c:pt idx="1074">
                  <c:v>42131</c:v>
                </c:pt>
                <c:pt idx="1075">
                  <c:v>42132</c:v>
                </c:pt>
                <c:pt idx="1076">
                  <c:v>42135</c:v>
                </c:pt>
                <c:pt idx="1077">
                  <c:v>42136</c:v>
                </c:pt>
                <c:pt idx="1078">
                  <c:v>42137</c:v>
                </c:pt>
                <c:pt idx="1079">
                  <c:v>42138</c:v>
                </c:pt>
                <c:pt idx="1080">
                  <c:v>42139</c:v>
                </c:pt>
                <c:pt idx="1081">
                  <c:v>42142</c:v>
                </c:pt>
                <c:pt idx="1082">
                  <c:v>42143</c:v>
                </c:pt>
                <c:pt idx="1083">
                  <c:v>42144</c:v>
                </c:pt>
                <c:pt idx="1084">
                  <c:v>42145</c:v>
                </c:pt>
                <c:pt idx="1085">
                  <c:v>42146</c:v>
                </c:pt>
                <c:pt idx="1086">
                  <c:v>42149</c:v>
                </c:pt>
                <c:pt idx="1087">
                  <c:v>42150</c:v>
                </c:pt>
                <c:pt idx="1088">
                  <c:v>42151</c:v>
                </c:pt>
                <c:pt idx="1089">
                  <c:v>42152</c:v>
                </c:pt>
                <c:pt idx="1090">
                  <c:v>42153</c:v>
                </c:pt>
                <c:pt idx="1091">
                  <c:v>42156</c:v>
                </c:pt>
                <c:pt idx="1092">
                  <c:v>42157</c:v>
                </c:pt>
                <c:pt idx="1093">
                  <c:v>42158</c:v>
                </c:pt>
                <c:pt idx="1094">
                  <c:v>42160</c:v>
                </c:pt>
                <c:pt idx="1095">
                  <c:v>42163</c:v>
                </c:pt>
                <c:pt idx="1096">
                  <c:v>42164</c:v>
                </c:pt>
                <c:pt idx="1097">
                  <c:v>42165</c:v>
                </c:pt>
                <c:pt idx="1098">
                  <c:v>42166</c:v>
                </c:pt>
                <c:pt idx="1099">
                  <c:v>42167</c:v>
                </c:pt>
                <c:pt idx="1100">
                  <c:v>42170</c:v>
                </c:pt>
                <c:pt idx="1101">
                  <c:v>42171</c:v>
                </c:pt>
                <c:pt idx="1102">
                  <c:v>42172</c:v>
                </c:pt>
                <c:pt idx="1103">
                  <c:v>42173</c:v>
                </c:pt>
                <c:pt idx="1104">
                  <c:v>42174</c:v>
                </c:pt>
                <c:pt idx="1105">
                  <c:v>42177</c:v>
                </c:pt>
                <c:pt idx="1106">
                  <c:v>42178</c:v>
                </c:pt>
                <c:pt idx="1107">
                  <c:v>42179</c:v>
                </c:pt>
                <c:pt idx="1108">
                  <c:v>42180</c:v>
                </c:pt>
                <c:pt idx="1109">
                  <c:v>42181</c:v>
                </c:pt>
                <c:pt idx="1110">
                  <c:v>42184</c:v>
                </c:pt>
                <c:pt idx="1111">
                  <c:v>42185</c:v>
                </c:pt>
                <c:pt idx="1112">
                  <c:v>42186</c:v>
                </c:pt>
                <c:pt idx="1113">
                  <c:v>42187</c:v>
                </c:pt>
                <c:pt idx="1114">
                  <c:v>42188</c:v>
                </c:pt>
                <c:pt idx="1115">
                  <c:v>42191</c:v>
                </c:pt>
                <c:pt idx="1116">
                  <c:v>42192</c:v>
                </c:pt>
                <c:pt idx="1117">
                  <c:v>42193</c:v>
                </c:pt>
                <c:pt idx="1118">
                  <c:v>42195</c:v>
                </c:pt>
                <c:pt idx="1119">
                  <c:v>42198</c:v>
                </c:pt>
                <c:pt idx="1120">
                  <c:v>42199</c:v>
                </c:pt>
                <c:pt idx="1121">
                  <c:v>42200</c:v>
                </c:pt>
                <c:pt idx="1122">
                  <c:v>42201</c:v>
                </c:pt>
                <c:pt idx="1123">
                  <c:v>42202</c:v>
                </c:pt>
                <c:pt idx="1124">
                  <c:v>42205</c:v>
                </c:pt>
                <c:pt idx="1125">
                  <c:v>42206</c:v>
                </c:pt>
                <c:pt idx="1126">
                  <c:v>42207</c:v>
                </c:pt>
                <c:pt idx="1127">
                  <c:v>42208</c:v>
                </c:pt>
                <c:pt idx="1128">
                  <c:v>42209</c:v>
                </c:pt>
                <c:pt idx="1129">
                  <c:v>42212</c:v>
                </c:pt>
                <c:pt idx="1130">
                  <c:v>42213</c:v>
                </c:pt>
                <c:pt idx="1131">
                  <c:v>42214</c:v>
                </c:pt>
                <c:pt idx="1132">
                  <c:v>42215</c:v>
                </c:pt>
                <c:pt idx="1133">
                  <c:v>42216</c:v>
                </c:pt>
                <c:pt idx="1134">
                  <c:v>42219</c:v>
                </c:pt>
                <c:pt idx="1135">
                  <c:v>42220</c:v>
                </c:pt>
                <c:pt idx="1136">
                  <c:v>42221</c:v>
                </c:pt>
                <c:pt idx="1137">
                  <c:v>42222</c:v>
                </c:pt>
                <c:pt idx="1138">
                  <c:v>42223</c:v>
                </c:pt>
                <c:pt idx="1139">
                  <c:v>42226</c:v>
                </c:pt>
                <c:pt idx="1140">
                  <c:v>42227</c:v>
                </c:pt>
                <c:pt idx="1141">
                  <c:v>42228</c:v>
                </c:pt>
                <c:pt idx="1142">
                  <c:v>42229</c:v>
                </c:pt>
                <c:pt idx="1143">
                  <c:v>42230</c:v>
                </c:pt>
                <c:pt idx="1144">
                  <c:v>42233</c:v>
                </c:pt>
                <c:pt idx="1145">
                  <c:v>42234</c:v>
                </c:pt>
                <c:pt idx="1146">
                  <c:v>42235</c:v>
                </c:pt>
                <c:pt idx="1147">
                  <c:v>42236</c:v>
                </c:pt>
                <c:pt idx="1148">
                  <c:v>42237</c:v>
                </c:pt>
                <c:pt idx="1149">
                  <c:v>42240</c:v>
                </c:pt>
                <c:pt idx="1150">
                  <c:v>42241</c:v>
                </c:pt>
                <c:pt idx="1151">
                  <c:v>42242</c:v>
                </c:pt>
                <c:pt idx="1152">
                  <c:v>42243</c:v>
                </c:pt>
                <c:pt idx="1153">
                  <c:v>42244</c:v>
                </c:pt>
                <c:pt idx="1154">
                  <c:v>42247</c:v>
                </c:pt>
                <c:pt idx="1155">
                  <c:v>42248</c:v>
                </c:pt>
                <c:pt idx="1156">
                  <c:v>42249</c:v>
                </c:pt>
                <c:pt idx="1157">
                  <c:v>42250</c:v>
                </c:pt>
                <c:pt idx="1158">
                  <c:v>42251</c:v>
                </c:pt>
                <c:pt idx="1159">
                  <c:v>42255</c:v>
                </c:pt>
                <c:pt idx="1160">
                  <c:v>42256</c:v>
                </c:pt>
                <c:pt idx="1161">
                  <c:v>42257</c:v>
                </c:pt>
                <c:pt idx="1162">
                  <c:v>42258</c:v>
                </c:pt>
                <c:pt idx="1163">
                  <c:v>42261</c:v>
                </c:pt>
                <c:pt idx="1164">
                  <c:v>42262</c:v>
                </c:pt>
                <c:pt idx="1165">
                  <c:v>42263</c:v>
                </c:pt>
                <c:pt idx="1166">
                  <c:v>42264</c:v>
                </c:pt>
                <c:pt idx="1167">
                  <c:v>42265</c:v>
                </c:pt>
                <c:pt idx="1168">
                  <c:v>42268</c:v>
                </c:pt>
                <c:pt idx="1169">
                  <c:v>42269</c:v>
                </c:pt>
                <c:pt idx="1170">
                  <c:v>42270</c:v>
                </c:pt>
                <c:pt idx="1171">
                  <c:v>42271</c:v>
                </c:pt>
                <c:pt idx="1172">
                  <c:v>42272</c:v>
                </c:pt>
                <c:pt idx="1173">
                  <c:v>42275</c:v>
                </c:pt>
                <c:pt idx="1174">
                  <c:v>42276</c:v>
                </c:pt>
                <c:pt idx="1175">
                  <c:v>42277</c:v>
                </c:pt>
                <c:pt idx="1176">
                  <c:v>42278</c:v>
                </c:pt>
                <c:pt idx="1177">
                  <c:v>42279</c:v>
                </c:pt>
                <c:pt idx="1178">
                  <c:v>42282</c:v>
                </c:pt>
                <c:pt idx="1179">
                  <c:v>42283</c:v>
                </c:pt>
                <c:pt idx="1180">
                  <c:v>42284</c:v>
                </c:pt>
                <c:pt idx="1181">
                  <c:v>42285</c:v>
                </c:pt>
                <c:pt idx="1182">
                  <c:v>42286</c:v>
                </c:pt>
                <c:pt idx="1183">
                  <c:v>42290</c:v>
                </c:pt>
                <c:pt idx="1184">
                  <c:v>42291</c:v>
                </c:pt>
                <c:pt idx="1185">
                  <c:v>42292</c:v>
                </c:pt>
                <c:pt idx="1186">
                  <c:v>42293</c:v>
                </c:pt>
                <c:pt idx="1187">
                  <c:v>42296</c:v>
                </c:pt>
                <c:pt idx="1188">
                  <c:v>42297</c:v>
                </c:pt>
                <c:pt idx="1189">
                  <c:v>42298</c:v>
                </c:pt>
                <c:pt idx="1190">
                  <c:v>42299</c:v>
                </c:pt>
                <c:pt idx="1191">
                  <c:v>42300</c:v>
                </c:pt>
                <c:pt idx="1192">
                  <c:v>42303</c:v>
                </c:pt>
                <c:pt idx="1193">
                  <c:v>42304</c:v>
                </c:pt>
                <c:pt idx="1194">
                  <c:v>42305</c:v>
                </c:pt>
                <c:pt idx="1195">
                  <c:v>42306</c:v>
                </c:pt>
                <c:pt idx="1196">
                  <c:v>42307</c:v>
                </c:pt>
                <c:pt idx="1197">
                  <c:v>42311</c:v>
                </c:pt>
                <c:pt idx="1198">
                  <c:v>42312</c:v>
                </c:pt>
                <c:pt idx="1199">
                  <c:v>42313</c:v>
                </c:pt>
                <c:pt idx="1200">
                  <c:v>42314</c:v>
                </c:pt>
                <c:pt idx="1201">
                  <c:v>42317</c:v>
                </c:pt>
                <c:pt idx="1202">
                  <c:v>42318</c:v>
                </c:pt>
                <c:pt idx="1203">
                  <c:v>42319</c:v>
                </c:pt>
                <c:pt idx="1204">
                  <c:v>42320</c:v>
                </c:pt>
                <c:pt idx="1205">
                  <c:v>42321</c:v>
                </c:pt>
                <c:pt idx="1206">
                  <c:v>42324</c:v>
                </c:pt>
                <c:pt idx="1207">
                  <c:v>42325</c:v>
                </c:pt>
                <c:pt idx="1208">
                  <c:v>42326</c:v>
                </c:pt>
                <c:pt idx="1209">
                  <c:v>42327</c:v>
                </c:pt>
                <c:pt idx="1210">
                  <c:v>42331</c:v>
                </c:pt>
                <c:pt idx="1211">
                  <c:v>42332</c:v>
                </c:pt>
                <c:pt idx="1212">
                  <c:v>42333</c:v>
                </c:pt>
                <c:pt idx="1213">
                  <c:v>42334</c:v>
                </c:pt>
                <c:pt idx="1214">
                  <c:v>42335</c:v>
                </c:pt>
                <c:pt idx="1215">
                  <c:v>42338</c:v>
                </c:pt>
                <c:pt idx="1216">
                  <c:v>42339</c:v>
                </c:pt>
                <c:pt idx="1217">
                  <c:v>42340</c:v>
                </c:pt>
                <c:pt idx="1218">
                  <c:v>42341</c:v>
                </c:pt>
                <c:pt idx="1219">
                  <c:v>42342</c:v>
                </c:pt>
                <c:pt idx="1220">
                  <c:v>42345</c:v>
                </c:pt>
                <c:pt idx="1221">
                  <c:v>42346</c:v>
                </c:pt>
                <c:pt idx="1222">
                  <c:v>42347</c:v>
                </c:pt>
                <c:pt idx="1223">
                  <c:v>42348</c:v>
                </c:pt>
                <c:pt idx="1224">
                  <c:v>42349</c:v>
                </c:pt>
                <c:pt idx="1225">
                  <c:v>42352</c:v>
                </c:pt>
                <c:pt idx="1226">
                  <c:v>42353</c:v>
                </c:pt>
                <c:pt idx="1227">
                  <c:v>42354</c:v>
                </c:pt>
                <c:pt idx="1228">
                  <c:v>42355</c:v>
                </c:pt>
                <c:pt idx="1229">
                  <c:v>42356</c:v>
                </c:pt>
                <c:pt idx="1230">
                  <c:v>42359</c:v>
                </c:pt>
                <c:pt idx="1231">
                  <c:v>42360</c:v>
                </c:pt>
                <c:pt idx="1232">
                  <c:v>42361</c:v>
                </c:pt>
                <c:pt idx="1233">
                  <c:v>42366</c:v>
                </c:pt>
                <c:pt idx="1234">
                  <c:v>42367</c:v>
                </c:pt>
                <c:pt idx="1235">
                  <c:v>42368</c:v>
                </c:pt>
                <c:pt idx="1236">
                  <c:v>42373</c:v>
                </c:pt>
                <c:pt idx="1237">
                  <c:v>42374</c:v>
                </c:pt>
                <c:pt idx="1238">
                  <c:v>42375</c:v>
                </c:pt>
                <c:pt idx="1239">
                  <c:v>42376</c:v>
                </c:pt>
                <c:pt idx="1240">
                  <c:v>42377</c:v>
                </c:pt>
                <c:pt idx="1241">
                  <c:v>42380</c:v>
                </c:pt>
                <c:pt idx="1242">
                  <c:v>42381</c:v>
                </c:pt>
                <c:pt idx="1243">
                  <c:v>42382</c:v>
                </c:pt>
                <c:pt idx="1244">
                  <c:v>42383</c:v>
                </c:pt>
                <c:pt idx="1245">
                  <c:v>42384</c:v>
                </c:pt>
                <c:pt idx="1246">
                  <c:v>42387</c:v>
                </c:pt>
                <c:pt idx="1247">
                  <c:v>42388</c:v>
                </c:pt>
                <c:pt idx="1248">
                  <c:v>42389</c:v>
                </c:pt>
                <c:pt idx="1249">
                  <c:v>42390</c:v>
                </c:pt>
                <c:pt idx="1250">
                  <c:v>42391</c:v>
                </c:pt>
                <c:pt idx="1251">
                  <c:v>42395</c:v>
                </c:pt>
                <c:pt idx="1252">
                  <c:v>42396</c:v>
                </c:pt>
                <c:pt idx="1253">
                  <c:v>42397</c:v>
                </c:pt>
                <c:pt idx="1254">
                  <c:v>42398</c:v>
                </c:pt>
                <c:pt idx="1255">
                  <c:v>42401</c:v>
                </c:pt>
                <c:pt idx="1256">
                  <c:v>42402</c:v>
                </c:pt>
                <c:pt idx="1257">
                  <c:v>42403</c:v>
                </c:pt>
                <c:pt idx="1258">
                  <c:v>42404</c:v>
                </c:pt>
                <c:pt idx="1259">
                  <c:v>42405</c:v>
                </c:pt>
                <c:pt idx="1260">
                  <c:v>42410</c:v>
                </c:pt>
                <c:pt idx="1261">
                  <c:v>42411</c:v>
                </c:pt>
                <c:pt idx="1262">
                  <c:v>42412</c:v>
                </c:pt>
                <c:pt idx="1263">
                  <c:v>42415</c:v>
                </c:pt>
                <c:pt idx="1264">
                  <c:v>42416</c:v>
                </c:pt>
                <c:pt idx="1265">
                  <c:v>42417</c:v>
                </c:pt>
                <c:pt idx="1266">
                  <c:v>42418</c:v>
                </c:pt>
                <c:pt idx="1267">
                  <c:v>42419</c:v>
                </c:pt>
                <c:pt idx="1268">
                  <c:v>42422</c:v>
                </c:pt>
                <c:pt idx="1269">
                  <c:v>42423</c:v>
                </c:pt>
                <c:pt idx="1270">
                  <c:v>42424</c:v>
                </c:pt>
                <c:pt idx="1271">
                  <c:v>42425</c:v>
                </c:pt>
                <c:pt idx="1272">
                  <c:v>42426</c:v>
                </c:pt>
                <c:pt idx="1273">
                  <c:v>42429</c:v>
                </c:pt>
                <c:pt idx="1274">
                  <c:v>42430</c:v>
                </c:pt>
                <c:pt idx="1275">
                  <c:v>42431</c:v>
                </c:pt>
                <c:pt idx="1276">
                  <c:v>42432</c:v>
                </c:pt>
                <c:pt idx="1277">
                  <c:v>42433</c:v>
                </c:pt>
                <c:pt idx="1278">
                  <c:v>42436</c:v>
                </c:pt>
                <c:pt idx="1279">
                  <c:v>42437</c:v>
                </c:pt>
                <c:pt idx="1280">
                  <c:v>42438</c:v>
                </c:pt>
                <c:pt idx="1281">
                  <c:v>42439</c:v>
                </c:pt>
                <c:pt idx="1282">
                  <c:v>42440</c:v>
                </c:pt>
                <c:pt idx="1283">
                  <c:v>42443</c:v>
                </c:pt>
                <c:pt idx="1284">
                  <c:v>42444</c:v>
                </c:pt>
                <c:pt idx="1285">
                  <c:v>42445</c:v>
                </c:pt>
                <c:pt idx="1286">
                  <c:v>42446</c:v>
                </c:pt>
                <c:pt idx="1287">
                  <c:v>42447</c:v>
                </c:pt>
                <c:pt idx="1288">
                  <c:v>42450</c:v>
                </c:pt>
                <c:pt idx="1289">
                  <c:v>42451</c:v>
                </c:pt>
                <c:pt idx="1290">
                  <c:v>42452</c:v>
                </c:pt>
                <c:pt idx="1291">
                  <c:v>42453</c:v>
                </c:pt>
                <c:pt idx="1292">
                  <c:v>42457</c:v>
                </c:pt>
                <c:pt idx="1293">
                  <c:v>42458</c:v>
                </c:pt>
                <c:pt idx="1294">
                  <c:v>42459</c:v>
                </c:pt>
                <c:pt idx="1295">
                  <c:v>42460</c:v>
                </c:pt>
                <c:pt idx="1296">
                  <c:v>42461</c:v>
                </c:pt>
                <c:pt idx="1297">
                  <c:v>42464</c:v>
                </c:pt>
                <c:pt idx="1298">
                  <c:v>42465</c:v>
                </c:pt>
                <c:pt idx="1299">
                  <c:v>42466</c:v>
                </c:pt>
                <c:pt idx="1300">
                  <c:v>42467</c:v>
                </c:pt>
                <c:pt idx="1301">
                  <c:v>42468</c:v>
                </c:pt>
                <c:pt idx="1302">
                  <c:v>42471</c:v>
                </c:pt>
                <c:pt idx="1303">
                  <c:v>42472</c:v>
                </c:pt>
                <c:pt idx="1304">
                  <c:v>42473</c:v>
                </c:pt>
                <c:pt idx="1305">
                  <c:v>42474</c:v>
                </c:pt>
                <c:pt idx="1306">
                  <c:v>42475</c:v>
                </c:pt>
                <c:pt idx="1307">
                  <c:v>42478</c:v>
                </c:pt>
                <c:pt idx="1308">
                  <c:v>42479</c:v>
                </c:pt>
                <c:pt idx="1309">
                  <c:v>42480</c:v>
                </c:pt>
                <c:pt idx="1310">
                  <c:v>42482</c:v>
                </c:pt>
                <c:pt idx="1311">
                  <c:v>42485</c:v>
                </c:pt>
                <c:pt idx="1312">
                  <c:v>42486</c:v>
                </c:pt>
                <c:pt idx="1313">
                  <c:v>42487</c:v>
                </c:pt>
                <c:pt idx="1314">
                  <c:v>42488</c:v>
                </c:pt>
                <c:pt idx="1315">
                  <c:v>42489</c:v>
                </c:pt>
                <c:pt idx="1316">
                  <c:v>42492</c:v>
                </c:pt>
                <c:pt idx="1317">
                  <c:v>42493</c:v>
                </c:pt>
                <c:pt idx="1318">
                  <c:v>42494</c:v>
                </c:pt>
                <c:pt idx="1319">
                  <c:v>42495</c:v>
                </c:pt>
                <c:pt idx="1320">
                  <c:v>42496</c:v>
                </c:pt>
                <c:pt idx="1321">
                  <c:v>42499</c:v>
                </c:pt>
                <c:pt idx="1322">
                  <c:v>42500</c:v>
                </c:pt>
                <c:pt idx="1323">
                  <c:v>42501</c:v>
                </c:pt>
                <c:pt idx="1324">
                  <c:v>42502</c:v>
                </c:pt>
                <c:pt idx="1325">
                  <c:v>42503</c:v>
                </c:pt>
                <c:pt idx="1326">
                  <c:v>42506</c:v>
                </c:pt>
                <c:pt idx="1327">
                  <c:v>42507</c:v>
                </c:pt>
                <c:pt idx="1328">
                  <c:v>42508</c:v>
                </c:pt>
                <c:pt idx="1329">
                  <c:v>42509</c:v>
                </c:pt>
                <c:pt idx="1330">
                  <c:v>42510</c:v>
                </c:pt>
                <c:pt idx="1331">
                  <c:v>42513</c:v>
                </c:pt>
                <c:pt idx="1332">
                  <c:v>42514</c:v>
                </c:pt>
                <c:pt idx="1333">
                  <c:v>42515</c:v>
                </c:pt>
                <c:pt idx="1334">
                  <c:v>42517</c:v>
                </c:pt>
                <c:pt idx="1335">
                  <c:v>42520</c:v>
                </c:pt>
                <c:pt idx="1336">
                  <c:v>42521</c:v>
                </c:pt>
                <c:pt idx="1337">
                  <c:v>42522</c:v>
                </c:pt>
                <c:pt idx="1338">
                  <c:v>42523</c:v>
                </c:pt>
                <c:pt idx="1339">
                  <c:v>42524</c:v>
                </c:pt>
                <c:pt idx="1340">
                  <c:v>42527</c:v>
                </c:pt>
                <c:pt idx="1341">
                  <c:v>42528</c:v>
                </c:pt>
                <c:pt idx="1342">
                  <c:v>42529</c:v>
                </c:pt>
                <c:pt idx="1343">
                  <c:v>42530</c:v>
                </c:pt>
                <c:pt idx="1344">
                  <c:v>42531</c:v>
                </c:pt>
                <c:pt idx="1345">
                  <c:v>42534</c:v>
                </c:pt>
                <c:pt idx="1346">
                  <c:v>42535</c:v>
                </c:pt>
                <c:pt idx="1347">
                  <c:v>42536</c:v>
                </c:pt>
                <c:pt idx="1348">
                  <c:v>42537</c:v>
                </c:pt>
                <c:pt idx="1349">
                  <c:v>42538</c:v>
                </c:pt>
                <c:pt idx="1350">
                  <c:v>42541</c:v>
                </c:pt>
                <c:pt idx="1351">
                  <c:v>42542</c:v>
                </c:pt>
                <c:pt idx="1352">
                  <c:v>42543</c:v>
                </c:pt>
                <c:pt idx="1353">
                  <c:v>42544</c:v>
                </c:pt>
                <c:pt idx="1354">
                  <c:v>42545</c:v>
                </c:pt>
                <c:pt idx="1355">
                  <c:v>42548</c:v>
                </c:pt>
                <c:pt idx="1356">
                  <c:v>42549</c:v>
                </c:pt>
                <c:pt idx="1357">
                  <c:v>42550</c:v>
                </c:pt>
                <c:pt idx="1358">
                  <c:v>42551</c:v>
                </c:pt>
                <c:pt idx="1359">
                  <c:v>42552</c:v>
                </c:pt>
                <c:pt idx="1360">
                  <c:v>42555</c:v>
                </c:pt>
                <c:pt idx="1361">
                  <c:v>42556</c:v>
                </c:pt>
                <c:pt idx="1362">
                  <c:v>42557</c:v>
                </c:pt>
                <c:pt idx="1363">
                  <c:v>42558</c:v>
                </c:pt>
                <c:pt idx="1364">
                  <c:v>42559</c:v>
                </c:pt>
                <c:pt idx="1365">
                  <c:v>42562</c:v>
                </c:pt>
                <c:pt idx="1366">
                  <c:v>42563</c:v>
                </c:pt>
                <c:pt idx="1367">
                  <c:v>42564</c:v>
                </c:pt>
                <c:pt idx="1368">
                  <c:v>42565</c:v>
                </c:pt>
                <c:pt idx="1369">
                  <c:v>42566</c:v>
                </c:pt>
                <c:pt idx="1370">
                  <c:v>42569</c:v>
                </c:pt>
                <c:pt idx="1371">
                  <c:v>42570</c:v>
                </c:pt>
                <c:pt idx="1372">
                  <c:v>42571</c:v>
                </c:pt>
                <c:pt idx="1373">
                  <c:v>42572</c:v>
                </c:pt>
                <c:pt idx="1374">
                  <c:v>42573</c:v>
                </c:pt>
                <c:pt idx="1375">
                  <c:v>42576</c:v>
                </c:pt>
                <c:pt idx="1376">
                  <c:v>42577</c:v>
                </c:pt>
                <c:pt idx="1377">
                  <c:v>42578</c:v>
                </c:pt>
                <c:pt idx="1378">
                  <c:v>42579</c:v>
                </c:pt>
                <c:pt idx="1379">
                  <c:v>42580</c:v>
                </c:pt>
                <c:pt idx="1380">
                  <c:v>42583</c:v>
                </c:pt>
                <c:pt idx="1381">
                  <c:v>42584</c:v>
                </c:pt>
                <c:pt idx="1382">
                  <c:v>42585</c:v>
                </c:pt>
                <c:pt idx="1383">
                  <c:v>42586</c:v>
                </c:pt>
                <c:pt idx="1384">
                  <c:v>42587</c:v>
                </c:pt>
                <c:pt idx="1385">
                  <c:v>42590</c:v>
                </c:pt>
                <c:pt idx="1386">
                  <c:v>42591</c:v>
                </c:pt>
                <c:pt idx="1387">
                  <c:v>42592</c:v>
                </c:pt>
                <c:pt idx="1388">
                  <c:v>42593</c:v>
                </c:pt>
                <c:pt idx="1389">
                  <c:v>42594</c:v>
                </c:pt>
                <c:pt idx="1390">
                  <c:v>42597</c:v>
                </c:pt>
                <c:pt idx="1391">
                  <c:v>42598</c:v>
                </c:pt>
                <c:pt idx="1392">
                  <c:v>42599</c:v>
                </c:pt>
                <c:pt idx="1393">
                  <c:v>42600</c:v>
                </c:pt>
                <c:pt idx="1394">
                  <c:v>42601</c:v>
                </c:pt>
                <c:pt idx="1395">
                  <c:v>42604</c:v>
                </c:pt>
                <c:pt idx="1396">
                  <c:v>42605</c:v>
                </c:pt>
                <c:pt idx="1397">
                  <c:v>42606</c:v>
                </c:pt>
                <c:pt idx="1398">
                  <c:v>42607</c:v>
                </c:pt>
                <c:pt idx="1399">
                  <c:v>42608</c:v>
                </c:pt>
                <c:pt idx="1400">
                  <c:v>42611</c:v>
                </c:pt>
                <c:pt idx="1401">
                  <c:v>42612</c:v>
                </c:pt>
                <c:pt idx="1402">
                  <c:v>42613</c:v>
                </c:pt>
                <c:pt idx="1403">
                  <c:v>42614</c:v>
                </c:pt>
                <c:pt idx="1404">
                  <c:v>42615</c:v>
                </c:pt>
                <c:pt idx="1405">
                  <c:v>42618</c:v>
                </c:pt>
                <c:pt idx="1406">
                  <c:v>42619</c:v>
                </c:pt>
                <c:pt idx="1407">
                  <c:v>42621</c:v>
                </c:pt>
                <c:pt idx="1408">
                  <c:v>42622</c:v>
                </c:pt>
                <c:pt idx="1409">
                  <c:v>42625</c:v>
                </c:pt>
                <c:pt idx="1410">
                  <c:v>42626</c:v>
                </c:pt>
                <c:pt idx="1411">
                  <c:v>42627</c:v>
                </c:pt>
                <c:pt idx="1412">
                  <c:v>42628</c:v>
                </c:pt>
                <c:pt idx="1413">
                  <c:v>42629</c:v>
                </c:pt>
                <c:pt idx="1414">
                  <c:v>42632</c:v>
                </c:pt>
                <c:pt idx="1415">
                  <c:v>42633</c:v>
                </c:pt>
                <c:pt idx="1416">
                  <c:v>42634</c:v>
                </c:pt>
                <c:pt idx="1417">
                  <c:v>42635</c:v>
                </c:pt>
                <c:pt idx="1418">
                  <c:v>42636</c:v>
                </c:pt>
                <c:pt idx="1419">
                  <c:v>42639</c:v>
                </c:pt>
                <c:pt idx="1420">
                  <c:v>42640</c:v>
                </c:pt>
                <c:pt idx="1421">
                  <c:v>42641</c:v>
                </c:pt>
                <c:pt idx="1422">
                  <c:v>42642</c:v>
                </c:pt>
                <c:pt idx="1423">
                  <c:v>42643</c:v>
                </c:pt>
                <c:pt idx="1424">
                  <c:v>42646</c:v>
                </c:pt>
                <c:pt idx="1425">
                  <c:v>42647</c:v>
                </c:pt>
                <c:pt idx="1426">
                  <c:v>42648</c:v>
                </c:pt>
                <c:pt idx="1427">
                  <c:v>42649</c:v>
                </c:pt>
                <c:pt idx="1428">
                  <c:v>42650</c:v>
                </c:pt>
                <c:pt idx="1429">
                  <c:v>42653</c:v>
                </c:pt>
                <c:pt idx="1430">
                  <c:v>42654</c:v>
                </c:pt>
                <c:pt idx="1431">
                  <c:v>42656</c:v>
                </c:pt>
                <c:pt idx="1432">
                  <c:v>42657</c:v>
                </c:pt>
                <c:pt idx="1433">
                  <c:v>42660</c:v>
                </c:pt>
                <c:pt idx="1434">
                  <c:v>42661</c:v>
                </c:pt>
                <c:pt idx="1435">
                  <c:v>42662</c:v>
                </c:pt>
                <c:pt idx="1436">
                  <c:v>42663</c:v>
                </c:pt>
                <c:pt idx="1437">
                  <c:v>42664</c:v>
                </c:pt>
                <c:pt idx="1438">
                  <c:v>42667</c:v>
                </c:pt>
                <c:pt idx="1439">
                  <c:v>42668</c:v>
                </c:pt>
                <c:pt idx="1440">
                  <c:v>42669</c:v>
                </c:pt>
                <c:pt idx="1441">
                  <c:v>42670</c:v>
                </c:pt>
                <c:pt idx="1442">
                  <c:v>42671</c:v>
                </c:pt>
                <c:pt idx="1443">
                  <c:v>42674</c:v>
                </c:pt>
                <c:pt idx="1444">
                  <c:v>42675</c:v>
                </c:pt>
                <c:pt idx="1445">
                  <c:v>42677</c:v>
                </c:pt>
                <c:pt idx="1446">
                  <c:v>42678</c:v>
                </c:pt>
                <c:pt idx="1447">
                  <c:v>42681</c:v>
                </c:pt>
                <c:pt idx="1448">
                  <c:v>42682</c:v>
                </c:pt>
                <c:pt idx="1449">
                  <c:v>42683</c:v>
                </c:pt>
                <c:pt idx="1450">
                  <c:v>42684</c:v>
                </c:pt>
                <c:pt idx="1451">
                  <c:v>42685</c:v>
                </c:pt>
                <c:pt idx="1452">
                  <c:v>42688</c:v>
                </c:pt>
                <c:pt idx="1453">
                  <c:v>42690</c:v>
                </c:pt>
                <c:pt idx="1454">
                  <c:v>42691</c:v>
                </c:pt>
                <c:pt idx="1455">
                  <c:v>42692</c:v>
                </c:pt>
                <c:pt idx="1456">
                  <c:v>42695</c:v>
                </c:pt>
                <c:pt idx="1457">
                  <c:v>42696</c:v>
                </c:pt>
                <c:pt idx="1458">
                  <c:v>42697</c:v>
                </c:pt>
                <c:pt idx="1459">
                  <c:v>42698</c:v>
                </c:pt>
                <c:pt idx="1460">
                  <c:v>42699</c:v>
                </c:pt>
                <c:pt idx="1461">
                  <c:v>42702</c:v>
                </c:pt>
                <c:pt idx="1462">
                  <c:v>42703</c:v>
                </c:pt>
                <c:pt idx="1463">
                  <c:v>42704</c:v>
                </c:pt>
                <c:pt idx="1464">
                  <c:v>42705</c:v>
                </c:pt>
                <c:pt idx="1465">
                  <c:v>42706</c:v>
                </c:pt>
                <c:pt idx="1466">
                  <c:v>42709</c:v>
                </c:pt>
                <c:pt idx="1467">
                  <c:v>42710</c:v>
                </c:pt>
                <c:pt idx="1468">
                  <c:v>42711</c:v>
                </c:pt>
                <c:pt idx="1469">
                  <c:v>42712</c:v>
                </c:pt>
                <c:pt idx="1470">
                  <c:v>42713</c:v>
                </c:pt>
                <c:pt idx="1471">
                  <c:v>42716</c:v>
                </c:pt>
                <c:pt idx="1472">
                  <c:v>42717</c:v>
                </c:pt>
                <c:pt idx="1473">
                  <c:v>42718</c:v>
                </c:pt>
                <c:pt idx="1474">
                  <c:v>42719</c:v>
                </c:pt>
                <c:pt idx="1475">
                  <c:v>42720</c:v>
                </c:pt>
                <c:pt idx="1476">
                  <c:v>42723</c:v>
                </c:pt>
                <c:pt idx="1477">
                  <c:v>42724</c:v>
                </c:pt>
                <c:pt idx="1478">
                  <c:v>42725</c:v>
                </c:pt>
                <c:pt idx="1479">
                  <c:v>42726</c:v>
                </c:pt>
                <c:pt idx="1480">
                  <c:v>42727</c:v>
                </c:pt>
                <c:pt idx="1481">
                  <c:v>42730</c:v>
                </c:pt>
                <c:pt idx="1482">
                  <c:v>42731</c:v>
                </c:pt>
                <c:pt idx="1483">
                  <c:v>42732</c:v>
                </c:pt>
                <c:pt idx="1484">
                  <c:v>42733</c:v>
                </c:pt>
                <c:pt idx="1485">
                  <c:v>42737</c:v>
                </c:pt>
                <c:pt idx="1486">
                  <c:v>42738</c:v>
                </c:pt>
                <c:pt idx="1487">
                  <c:v>42739</c:v>
                </c:pt>
                <c:pt idx="1488">
                  <c:v>42740</c:v>
                </c:pt>
                <c:pt idx="1489">
                  <c:v>42741</c:v>
                </c:pt>
                <c:pt idx="1490">
                  <c:v>42744</c:v>
                </c:pt>
                <c:pt idx="1491">
                  <c:v>42745</c:v>
                </c:pt>
                <c:pt idx="1492">
                  <c:v>42746</c:v>
                </c:pt>
                <c:pt idx="1493">
                  <c:v>42747</c:v>
                </c:pt>
                <c:pt idx="1494">
                  <c:v>42748</c:v>
                </c:pt>
                <c:pt idx="1495">
                  <c:v>42751</c:v>
                </c:pt>
                <c:pt idx="1496">
                  <c:v>42752</c:v>
                </c:pt>
                <c:pt idx="1497">
                  <c:v>42753</c:v>
                </c:pt>
                <c:pt idx="1498">
                  <c:v>42754</c:v>
                </c:pt>
                <c:pt idx="1499">
                  <c:v>42755</c:v>
                </c:pt>
                <c:pt idx="1500">
                  <c:v>42758</c:v>
                </c:pt>
                <c:pt idx="1501">
                  <c:v>42759</c:v>
                </c:pt>
                <c:pt idx="1502">
                  <c:v>42761</c:v>
                </c:pt>
                <c:pt idx="1503">
                  <c:v>42762</c:v>
                </c:pt>
                <c:pt idx="1504">
                  <c:v>42765</c:v>
                </c:pt>
                <c:pt idx="1505">
                  <c:v>42766</c:v>
                </c:pt>
                <c:pt idx="1506">
                  <c:v>42767</c:v>
                </c:pt>
                <c:pt idx="1507">
                  <c:v>42768</c:v>
                </c:pt>
                <c:pt idx="1508">
                  <c:v>42769</c:v>
                </c:pt>
                <c:pt idx="1509">
                  <c:v>42772</c:v>
                </c:pt>
                <c:pt idx="1510">
                  <c:v>42773</c:v>
                </c:pt>
                <c:pt idx="1511">
                  <c:v>42774</c:v>
                </c:pt>
                <c:pt idx="1512">
                  <c:v>42775</c:v>
                </c:pt>
                <c:pt idx="1513">
                  <c:v>42776</c:v>
                </c:pt>
                <c:pt idx="1514">
                  <c:v>42779</c:v>
                </c:pt>
                <c:pt idx="1515">
                  <c:v>42780</c:v>
                </c:pt>
                <c:pt idx="1516">
                  <c:v>42781</c:v>
                </c:pt>
                <c:pt idx="1517">
                  <c:v>42782</c:v>
                </c:pt>
                <c:pt idx="1518">
                  <c:v>42783</c:v>
                </c:pt>
                <c:pt idx="1519">
                  <c:v>42786</c:v>
                </c:pt>
                <c:pt idx="1520">
                  <c:v>42787</c:v>
                </c:pt>
                <c:pt idx="1521">
                  <c:v>42788</c:v>
                </c:pt>
                <c:pt idx="1522">
                  <c:v>42789</c:v>
                </c:pt>
                <c:pt idx="1523">
                  <c:v>42790</c:v>
                </c:pt>
                <c:pt idx="1524">
                  <c:v>42795</c:v>
                </c:pt>
                <c:pt idx="1525">
                  <c:v>42796</c:v>
                </c:pt>
                <c:pt idx="1526">
                  <c:v>42797</c:v>
                </c:pt>
                <c:pt idx="1527">
                  <c:v>42800</c:v>
                </c:pt>
                <c:pt idx="1528">
                  <c:v>42801</c:v>
                </c:pt>
                <c:pt idx="1529">
                  <c:v>42802</c:v>
                </c:pt>
                <c:pt idx="1530">
                  <c:v>42803</c:v>
                </c:pt>
                <c:pt idx="1531">
                  <c:v>42804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42814</c:v>
                </c:pt>
                <c:pt idx="1538">
                  <c:v>42815</c:v>
                </c:pt>
                <c:pt idx="1539">
                  <c:v>42816</c:v>
                </c:pt>
                <c:pt idx="1540">
                  <c:v>42817</c:v>
                </c:pt>
                <c:pt idx="1541">
                  <c:v>42818</c:v>
                </c:pt>
                <c:pt idx="1542">
                  <c:v>42821</c:v>
                </c:pt>
                <c:pt idx="1543">
                  <c:v>42822</c:v>
                </c:pt>
                <c:pt idx="1544">
                  <c:v>42823</c:v>
                </c:pt>
                <c:pt idx="1545">
                  <c:v>42824</c:v>
                </c:pt>
                <c:pt idx="1546">
                  <c:v>42825</c:v>
                </c:pt>
                <c:pt idx="1547">
                  <c:v>42828</c:v>
                </c:pt>
                <c:pt idx="1548">
                  <c:v>42829</c:v>
                </c:pt>
                <c:pt idx="1549">
                  <c:v>42830</c:v>
                </c:pt>
                <c:pt idx="1550">
                  <c:v>42831</c:v>
                </c:pt>
                <c:pt idx="1551">
                  <c:v>42832</c:v>
                </c:pt>
                <c:pt idx="1552">
                  <c:v>42835</c:v>
                </c:pt>
                <c:pt idx="1553">
                  <c:v>42836</c:v>
                </c:pt>
                <c:pt idx="1554">
                  <c:v>42837</c:v>
                </c:pt>
                <c:pt idx="1555">
                  <c:v>42838</c:v>
                </c:pt>
                <c:pt idx="1556">
                  <c:v>42842</c:v>
                </c:pt>
                <c:pt idx="1557">
                  <c:v>42843</c:v>
                </c:pt>
                <c:pt idx="1558">
                  <c:v>42844</c:v>
                </c:pt>
                <c:pt idx="1559">
                  <c:v>42845</c:v>
                </c:pt>
                <c:pt idx="1560">
                  <c:v>42849</c:v>
                </c:pt>
                <c:pt idx="1561">
                  <c:v>42850</c:v>
                </c:pt>
                <c:pt idx="1562">
                  <c:v>42851</c:v>
                </c:pt>
                <c:pt idx="1563">
                  <c:v>42852</c:v>
                </c:pt>
                <c:pt idx="1564">
                  <c:v>42853</c:v>
                </c:pt>
                <c:pt idx="1565">
                  <c:v>42857</c:v>
                </c:pt>
                <c:pt idx="1566">
                  <c:v>42858</c:v>
                </c:pt>
                <c:pt idx="1567">
                  <c:v>42859</c:v>
                </c:pt>
                <c:pt idx="1568">
                  <c:v>42860</c:v>
                </c:pt>
                <c:pt idx="1569">
                  <c:v>42863</c:v>
                </c:pt>
                <c:pt idx="1570">
                  <c:v>42864</c:v>
                </c:pt>
                <c:pt idx="1571">
                  <c:v>42865</c:v>
                </c:pt>
                <c:pt idx="1572">
                  <c:v>42866</c:v>
                </c:pt>
                <c:pt idx="1573">
                  <c:v>42867</c:v>
                </c:pt>
                <c:pt idx="1574">
                  <c:v>42870</c:v>
                </c:pt>
                <c:pt idx="1575">
                  <c:v>42871</c:v>
                </c:pt>
                <c:pt idx="1576">
                  <c:v>42872</c:v>
                </c:pt>
                <c:pt idx="1577">
                  <c:v>42873</c:v>
                </c:pt>
                <c:pt idx="1578">
                  <c:v>42874</c:v>
                </c:pt>
                <c:pt idx="1579">
                  <c:v>42877</c:v>
                </c:pt>
                <c:pt idx="1580">
                  <c:v>42878</c:v>
                </c:pt>
                <c:pt idx="1581">
                  <c:v>42879</c:v>
                </c:pt>
                <c:pt idx="1582">
                  <c:v>42880</c:v>
                </c:pt>
                <c:pt idx="1583">
                  <c:v>42881</c:v>
                </c:pt>
                <c:pt idx="1584">
                  <c:v>42884</c:v>
                </c:pt>
                <c:pt idx="1585">
                  <c:v>42885</c:v>
                </c:pt>
                <c:pt idx="1586">
                  <c:v>42886</c:v>
                </c:pt>
                <c:pt idx="1587">
                  <c:v>42887</c:v>
                </c:pt>
                <c:pt idx="1588">
                  <c:v>42888</c:v>
                </c:pt>
                <c:pt idx="1589">
                  <c:v>42891</c:v>
                </c:pt>
                <c:pt idx="1590">
                  <c:v>42892</c:v>
                </c:pt>
                <c:pt idx="1591">
                  <c:v>42893</c:v>
                </c:pt>
                <c:pt idx="1592">
                  <c:v>42894</c:v>
                </c:pt>
                <c:pt idx="1593">
                  <c:v>42895</c:v>
                </c:pt>
                <c:pt idx="1594">
                  <c:v>42898</c:v>
                </c:pt>
                <c:pt idx="1595">
                  <c:v>42899</c:v>
                </c:pt>
                <c:pt idx="1596">
                  <c:v>42900</c:v>
                </c:pt>
                <c:pt idx="1597">
                  <c:v>42902</c:v>
                </c:pt>
                <c:pt idx="1598">
                  <c:v>42905</c:v>
                </c:pt>
                <c:pt idx="1599">
                  <c:v>42906</c:v>
                </c:pt>
                <c:pt idx="1600">
                  <c:v>42907</c:v>
                </c:pt>
                <c:pt idx="1601">
                  <c:v>42908</c:v>
                </c:pt>
                <c:pt idx="1602">
                  <c:v>42909</c:v>
                </c:pt>
                <c:pt idx="1603">
                  <c:v>42912</c:v>
                </c:pt>
                <c:pt idx="1604">
                  <c:v>42913</c:v>
                </c:pt>
                <c:pt idx="1605">
                  <c:v>42914</c:v>
                </c:pt>
                <c:pt idx="1606">
                  <c:v>42915</c:v>
                </c:pt>
                <c:pt idx="1607">
                  <c:v>42916</c:v>
                </c:pt>
                <c:pt idx="1608">
                  <c:v>42919</c:v>
                </c:pt>
                <c:pt idx="1609">
                  <c:v>42920</c:v>
                </c:pt>
                <c:pt idx="1610">
                  <c:v>42921</c:v>
                </c:pt>
                <c:pt idx="1611">
                  <c:v>42922</c:v>
                </c:pt>
                <c:pt idx="1612">
                  <c:v>42923</c:v>
                </c:pt>
                <c:pt idx="1613">
                  <c:v>42926</c:v>
                </c:pt>
                <c:pt idx="1614">
                  <c:v>42927</c:v>
                </c:pt>
                <c:pt idx="1615">
                  <c:v>42928</c:v>
                </c:pt>
                <c:pt idx="1616">
                  <c:v>42929</c:v>
                </c:pt>
                <c:pt idx="1617">
                  <c:v>42930</c:v>
                </c:pt>
                <c:pt idx="1618">
                  <c:v>42933</c:v>
                </c:pt>
                <c:pt idx="1619">
                  <c:v>42934</c:v>
                </c:pt>
                <c:pt idx="1620">
                  <c:v>42935</c:v>
                </c:pt>
                <c:pt idx="1621">
                  <c:v>42936</c:v>
                </c:pt>
                <c:pt idx="1622">
                  <c:v>42937</c:v>
                </c:pt>
                <c:pt idx="1623">
                  <c:v>42940</c:v>
                </c:pt>
                <c:pt idx="1624">
                  <c:v>42941</c:v>
                </c:pt>
                <c:pt idx="1625">
                  <c:v>42942</c:v>
                </c:pt>
                <c:pt idx="1626">
                  <c:v>42943</c:v>
                </c:pt>
                <c:pt idx="1627">
                  <c:v>42944</c:v>
                </c:pt>
                <c:pt idx="1628">
                  <c:v>42947</c:v>
                </c:pt>
                <c:pt idx="1629">
                  <c:v>42948</c:v>
                </c:pt>
                <c:pt idx="1630">
                  <c:v>42949</c:v>
                </c:pt>
                <c:pt idx="1631">
                  <c:v>42950</c:v>
                </c:pt>
                <c:pt idx="1632">
                  <c:v>42951</c:v>
                </c:pt>
                <c:pt idx="1633">
                  <c:v>42954</c:v>
                </c:pt>
                <c:pt idx="1634">
                  <c:v>42955</c:v>
                </c:pt>
                <c:pt idx="1635">
                  <c:v>42956</c:v>
                </c:pt>
                <c:pt idx="1636">
                  <c:v>42957</c:v>
                </c:pt>
                <c:pt idx="1637">
                  <c:v>42958</c:v>
                </c:pt>
                <c:pt idx="1638">
                  <c:v>42961</c:v>
                </c:pt>
                <c:pt idx="1639">
                  <c:v>42962</c:v>
                </c:pt>
                <c:pt idx="1640">
                  <c:v>42963</c:v>
                </c:pt>
                <c:pt idx="1641">
                  <c:v>42964</c:v>
                </c:pt>
                <c:pt idx="1642">
                  <c:v>42965</c:v>
                </c:pt>
                <c:pt idx="1643">
                  <c:v>42968</c:v>
                </c:pt>
                <c:pt idx="1644">
                  <c:v>42969</c:v>
                </c:pt>
                <c:pt idx="1645">
                  <c:v>42970</c:v>
                </c:pt>
                <c:pt idx="1646">
                  <c:v>42971</c:v>
                </c:pt>
                <c:pt idx="1647">
                  <c:v>42972</c:v>
                </c:pt>
                <c:pt idx="1648">
                  <c:v>42975</c:v>
                </c:pt>
                <c:pt idx="1649">
                  <c:v>42976</c:v>
                </c:pt>
                <c:pt idx="1650">
                  <c:v>42977</c:v>
                </c:pt>
                <c:pt idx="1651">
                  <c:v>42978</c:v>
                </c:pt>
                <c:pt idx="1652">
                  <c:v>42979</c:v>
                </c:pt>
                <c:pt idx="1653">
                  <c:v>42982</c:v>
                </c:pt>
                <c:pt idx="1654">
                  <c:v>42983</c:v>
                </c:pt>
                <c:pt idx="1655">
                  <c:v>42984</c:v>
                </c:pt>
                <c:pt idx="1656">
                  <c:v>42986</c:v>
                </c:pt>
                <c:pt idx="1657">
                  <c:v>42989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42996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43003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43010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43017</c:v>
                </c:pt>
                <c:pt idx="1678">
                  <c:v>43018</c:v>
                </c:pt>
                <c:pt idx="1679">
                  <c:v>43019</c:v>
                </c:pt>
                <c:pt idx="1680">
                  <c:v>43021</c:v>
                </c:pt>
                <c:pt idx="1681">
                  <c:v>43024</c:v>
                </c:pt>
                <c:pt idx="1682">
                  <c:v>43025</c:v>
                </c:pt>
                <c:pt idx="1683">
                  <c:v>43026</c:v>
                </c:pt>
                <c:pt idx="1684">
                  <c:v>43027</c:v>
                </c:pt>
                <c:pt idx="1685">
                  <c:v>43028</c:v>
                </c:pt>
                <c:pt idx="1686">
                  <c:v>43031</c:v>
                </c:pt>
                <c:pt idx="1687">
                  <c:v>43032</c:v>
                </c:pt>
                <c:pt idx="1688">
                  <c:v>43033</c:v>
                </c:pt>
                <c:pt idx="1689">
                  <c:v>43034</c:v>
                </c:pt>
                <c:pt idx="1690">
                  <c:v>43035</c:v>
                </c:pt>
                <c:pt idx="1691">
                  <c:v>43038</c:v>
                </c:pt>
                <c:pt idx="1692">
                  <c:v>43039</c:v>
                </c:pt>
                <c:pt idx="1693">
                  <c:v>43040</c:v>
                </c:pt>
                <c:pt idx="1694">
                  <c:v>43042</c:v>
                </c:pt>
                <c:pt idx="1695">
                  <c:v>43045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43052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43060</c:v>
                </c:pt>
                <c:pt idx="1705">
                  <c:v>43061</c:v>
                </c:pt>
                <c:pt idx="1706">
                  <c:v>43062</c:v>
                </c:pt>
                <c:pt idx="1707">
                  <c:v>43063</c:v>
                </c:pt>
                <c:pt idx="1708">
                  <c:v>43066</c:v>
                </c:pt>
                <c:pt idx="1709">
                  <c:v>43067</c:v>
                </c:pt>
                <c:pt idx="1710">
                  <c:v>43068</c:v>
                </c:pt>
                <c:pt idx="1711">
                  <c:v>43069</c:v>
                </c:pt>
                <c:pt idx="1712">
                  <c:v>43070</c:v>
                </c:pt>
                <c:pt idx="1713">
                  <c:v>43073</c:v>
                </c:pt>
                <c:pt idx="1714">
                  <c:v>43074</c:v>
                </c:pt>
                <c:pt idx="1715">
                  <c:v>43075</c:v>
                </c:pt>
                <c:pt idx="1716">
                  <c:v>43076</c:v>
                </c:pt>
                <c:pt idx="1717">
                  <c:v>43077</c:v>
                </c:pt>
                <c:pt idx="1718">
                  <c:v>43080</c:v>
                </c:pt>
                <c:pt idx="1719">
                  <c:v>43081</c:v>
                </c:pt>
                <c:pt idx="1720">
                  <c:v>43082</c:v>
                </c:pt>
                <c:pt idx="1721">
                  <c:v>43083</c:v>
                </c:pt>
                <c:pt idx="1722">
                  <c:v>43084</c:v>
                </c:pt>
                <c:pt idx="1723">
                  <c:v>43087</c:v>
                </c:pt>
                <c:pt idx="1724">
                  <c:v>43088</c:v>
                </c:pt>
                <c:pt idx="1725">
                  <c:v>43089</c:v>
                </c:pt>
                <c:pt idx="1726">
                  <c:v>43090</c:v>
                </c:pt>
                <c:pt idx="1727">
                  <c:v>43091</c:v>
                </c:pt>
                <c:pt idx="1728">
                  <c:v>43095</c:v>
                </c:pt>
                <c:pt idx="1729">
                  <c:v>43096</c:v>
                </c:pt>
                <c:pt idx="1730">
                  <c:v>43097</c:v>
                </c:pt>
                <c:pt idx="1731">
                  <c:v>43102</c:v>
                </c:pt>
                <c:pt idx="1732">
                  <c:v>43103</c:v>
                </c:pt>
                <c:pt idx="1733">
                  <c:v>43104</c:v>
                </c:pt>
                <c:pt idx="1734">
                  <c:v>43105</c:v>
                </c:pt>
                <c:pt idx="1735">
                  <c:v>43108</c:v>
                </c:pt>
                <c:pt idx="1736">
                  <c:v>43109</c:v>
                </c:pt>
                <c:pt idx="1737">
                  <c:v>43110</c:v>
                </c:pt>
                <c:pt idx="1738">
                  <c:v>43111</c:v>
                </c:pt>
                <c:pt idx="1739">
                  <c:v>43112</c:v>
                </c:pt>
                <c:pt idx="1740">
                  <c:v>43115</c:v>
                </c:pt>
                <c:pt idx="1741">
                  <c:v>43116</c:v>
                </c:pt>
                <c:pt idx="1742">
                  <c:v>43117</c:v>
                </c:pt>
                <c:pt idx="1743">
                  <c:v>43118</c:v>
                </c:pt>
                <c:pt idx="1744">
                  <c:v>43119</c:v>
                </c:pt>
                <c:pt idx="1745">
                  <c:v>43122</c:v>
                </c:pt>
                <c:pt idx="1746">
                  <c:v>43123</c:v>
                </c:pt>
                <c:pt idx="1747">
                  <c:v>43124</c:v>
                </c:pt>
                <c:pt idx="1748">
                  <c:v>43126</c:v>
                </c:pt>
                <c:pt idx="1749">
                  <c:v>43129</c:v>
                </c:pt>
                <c:pt idx="1750">
                  <c:v>43130</c:v>
                </c:pt>
                <c:pt idx="1751">
                  <c:v>43131</c:v>
                </c:pt>
                <c:pt idx="1752">
                  <c:v>43132</c:v>
                </c:pt>
                <c:pt idx="1753">
                  <c:v>43133</c:v>
                </c:pt>
                <c:pt idx="1754">
                  <c:v>43136</c:v>
                </c:pt>
                <c:pt idx="1755">
                  <c:v>43137</c:v>
                </c:pt>
                <c:pt idx="1756">
                  <c:v>43138</c:v>
                </c:pt>
                <c:pt idx="1757">
                  <c:v>43139</c:v>
                </c:pt>
                <c:pt idx="1758">
                  <c:v>43140</c:v>
                </c:pt>
                <c:pt idx="1759">
                  <c:v>43145</c:v>
                </c:pt>
                <c:pt idx="1760">
                  <c:v>43146</c:v>
                </c:pt>
                <c:pt idx="1761">
                  <c:v>43147</c:v>
                </c:pt>
                <c:pt idx="1762">
                  <c:v>43150</c:v>
                </c:pt>
                <c:pt idx="1763">
                  <c:v>43151</c:v>
                </c:pt>
                <c:pt idx="1764">
                  <c:v>43152</c:v>
                </c:pt>
                <c:pt idx="1765">
                  <c:v>43153</c:v>
                </c:pt>
                <c:pt idx="1766">
                  <c:v>43154</c:v>
                </c:pt>
                <c:pt idx="1767">
                  <c:v>43157</c:v>
                </c:pt>
                <c:pt idx="1768">
                  <c:v>43158</c:v>
                </c:pt>
                <c:pt idx="1769">
                  <c:v>43159</c:v>
                </c:pt>
                <c:pt idx="1770">
                  <c:v>43160</c:v>
                </c:pt>
                <c:pt idx="1771">
                  <c:v>43161</c:v>
                </c:pt>
                <c:pt idx="1772">
                  <c:v>43164</c:v>
                </c:pt>
                <c:pt idx="1773">
                  <c:v>43165</c:v>
                </c:pt>
                <c:pt idx="1774">
                  <c:v>43166</c:v>
                </c:pt>
                <c:pt idx="1775">
                  <c:v>43167</c:v>
                </c:pt>
                <c:pt idx="1776">
                  <c:v>43168</c:v>
                </c:pt>
                <c:pt idx="1777">
                  <c:v>43171</c:v>
                </c:pt>
                <c:pt idx="1778">
                  <c:v>43172</c:v>
                </c:pt>
                <c:pt idx="1779">
                  <c:v>43173</c:v>
                </c:pt>
                <c:pt idx="1780">
                  <c:v>43174</c:v>
                </c:pt>
                <c:pt idx="1781">
                  <c:v>43175</c:v>
                </c:pt>
                <c:pt idx="1782">
                  <c:v>43178</c:v>
                </c:pt>
                <c:pt idx="1783">
                  <c:v>43179</c:v>
                </c:pt>
                <c:pt idx="1784">
                  <c:v>43180</c:v>
                </c:pt>
                <c:pt idx="1785">
                  <c:v>43181</c:v>
                </c:pt>
                <c:pt idx="1786">
                  <c:v>43182</c:v>
                </c:pt>
                <c:pt idx="1787">
                  <c:v>43185</c:v>
                </c:pt>
                <c:pt idx="1788">
                  <c:v>43186</c:v>
                </c:pt>
                <c:pt idx="1789">
                  <c:v>43187</c:v>
                </c:pt>
                <c:pt idx="1790">
                  <c:v>43188</c:v>
                </c:pt>
                <c:pt idx="1791">
                  <c:v>43192</c:v>
                </c:pt>
                <c:pt idx="1792">
                  <c:v>43193</c:v>
                </c:pt>
                <c:pt idx="1793">
                  <c:v>43194</c:v>
                </c:pt>
                <c:pt idx="1794">
                  <c:v>43195</c:v>
                </c:pt>
                <c:pt idx="1795">
                  <c:v>43196</c:v>
                </c:pt>
                <c:pt idx="1796">
                  <c:v>43199</c:v>
                </c:pt>
                <c:pt idx="1797">
                  <c:v>43200</c:v>
                </c:pt>
                <c:pt idx="1798">
                  <c:v>43201</c:v>
                </c:pt>
                <c:pt idx="1799">
                  <c:v>43202</c:v>
                </c:pt>
                <c:pt idx="1800">
                  <c:v>43203</c:v>
                </c:pt>
                <c:pt idx="1801">
                  <c:v>43206</c:v>
                </c:pt>
                <c:pt idx="1802">
                  <c:v>43207</c:v>
                </c:pt>
                <c:pt idx="1803">
                  <c:v>43208</c:v>
                </c:pt>
                <c:pt idx="1804">
                  <c:v>43209</c:v>
                </c:pt>
                <c:pt idx="1805">
                  <c:v>43210</c:v>
                </c:pt>
                <c:pt idx="1806">
                  <c:v>43213</c:v>
                </c:pt>
                <c:pt idx="1807">
                  <c:v>43214</c:v>
                </c:pt>
                <c:pt idx="1808">
                  <c:v>43215</c:v>
                </c:pt>
                <c:pt idx="1809">
                  <c:v>43216</c:v>
                </c:pt>
                <c:pt idx="1810">
                  <c:v>43217</c:v>
                </c:pt>
                <c:pt idx="1811">
                  <c:v>43220</c:v>
                </c:pt>
                <c:pt idx="1812">
                  <c:v>43222</c:v>
                </c:pt>
                <c:pt idx="1813">
                  <c:v>43223</c:v>
                </c:pt>
                <c:pt idx="1814">
                  <c:v>43224</c:v>
                </c:pt>
                <c:pt idx="1815">
                  <c:v>43227</c:v>
                </c:pt>
                <c:pt idx="1816">
                  <c:v>43228</c:v>
                </c:pt>
                <c:pt idx="1817">
                  <c:v>43229</c:v>
                </c:pt>
                <c:pt idx="1818">
                  <c:v>43230</c:v>
                </c:pt>
                <c:pt idx="1819">
                  <c:v>43231</c:v>
                </c:pt>
                <c:pt idx="1820">
                  <c:v>43234</c:v>
                </c:pt>
                <c:pt idx="1821">
                  <c:v>43235</c:v>
                </c:pt>
                <c:pt idx="1822">
                  <c:v>43236</c:v>
                </c:pt>
                <c:pt idx="1823">
                  <c:v>43237</c:v>
                </c:pt>
                <c:pt idx="1824">
                  <c:v>43238</c:v>
                </c:pt>
                <c:pt idx="1825">
                  <c:v>43241</c:v>
                </c:pt>
                <c:pt idx="1826">
                  <c:v>43242</c:v>
                </c:pt>
                <c:pt idx="1827">
                  <c:v>43243</c:v>
                </c:pt>
                <c:pt idx="1828">
                  <c:v>43244</c:v>
                </c:pt>
                <c:pt idx="1829">
                  <c:v>43245</c:v>
                </c:pt>
                <c:pt idx="1830">
                  <c:v>43248</c:v>
                </c:pt>
                <c:pt idx="1831">
                  <c:v>43249</c:v>
                </c:pt>
                <c:pt idx="1832">
                  <c:v>43250</c:v>
                </c:pt>
                <c:pt idx="1833">
                  <c:v>43252</c:v>
                </c:pt>
                <c:pt idx="1834">
                  <c:v>43255</c:v>
                </c:pt>
                <c:pt idx="1835">
                  <c:v>43256</c:v>
                </c:pt>
                <c:pt idx="1836">
                  <c:v>43257</c:v>
                </c:pt>
                <c:pt idx="1837">
                  <c:v>43258</c:v>
                </c:pt>
                <c:pt idx="1838">
                  <c:v>43259</c:v>
                </c:pt>
                <c:pt idx="1839">
                  <c:v>43262</c:v>
                </c:pt>
                <c:pt idx="1840">
                  <c:v>43263</c:v>
                </c:pt>
                <c:pt idx="1841">
                  <c:v>43264</c:v>
                </c:pt>
                <c:pt idx="1842">
                  <c:v>43265</c:v>
                </c:pt>
                <c:pt idx="1843">
                  <c:v>43266</c:v>
                </c:pt>
                <c:pt idx="1844">
                  <c:v>43269</c:v>
                </c:pt>
                <c:pt idx="1845">
                  <c:v>43270</c:v>
                </c:pt>
                <c:pt idx="1846">
                  <c:v>43271</c:v>
                </c:pt>
                <c:pt idx="1847">
                  <c:v>43272</c:v>
                </c:pt>
                <c:pt idx="1848">
                  <c:v>43273</c:v>
                </c:pt>
                <c:pt idx="1849">
                  <c:v>43276</c:v>
                </c:pt>
                <c:pt idx="1850">
                  <c:v>43277</c:v>
                </c:pt>
                <c:pt idx="1851">
                  <c:v>43278</c:v>
                </c:pt>
                <c:pt idx="1852">
                  <c:v>43279</c:v>
                </c:pt>
                <c:pt idx="1853">
                  <c:v>43280</c:v>
                </c:pt>
                <c:pt idx="1854">
                  <c:v>43283</c:v>
                </c:pt>
                <c:pt idx="1855">
                  <c:v>43284</c:v>
                </c:pt>
                <c:pt idx="1856">
                  <c:v>43285</c:v>
                </c:pt>
                <c:pt idx="1857">
                  <c:v>43286</c:v>
                </c:pt>
                <c:pt idx="1858">
                  <c:v>43287</c:v>
                </c:pt>
                <c:pt idx="1859">
                  <c:v>43291</c:v>
                </c:pt>
                <c:pt idx="1860">
                  <c:v>43292</c:v>
                </c:pt>
                <c:pt idx="1861">
                  <c:v>43293</c:v>
                </c:pt>
                <c:pt idx="1862">
                  <c:v>43294</c:v>
                </c:pt>
                <c:pt idx="1863">
                  <c:v>43297</c:v>
                </c:pt>
                <c:pt idx="1864">
                  <c:v>43298</c:v>
                </c:pt>
                <c:pt idx="1865">
                  <c:v>43299</c:v>
                </c:pt>
                <c:pt idx="1866">
                  <c:v>43300</c:v>
                </c:pt>
                <c:pt idx="1867">
                  <c:v>43301</c:v>
                </c:pt>
                <c:pt idx="1868">
                  <c:v>43304</c:v>
                </c:pt>
                <c:pt idx="1869">
                  <c:v>43305</c:v>
                </c:pt>
                <c:pt idx="1870">
                  <c:v>43306</c:v>
                </c:pt>
                <c:pt idx="1871">
                  <c:v>43307</c:v>
                </c:pt>
                <c:pt idx="1872">
                  <c:v>43308</c:v>
                </c:pt>
                <c:pt idx="1873">
                  <c:v>43311</c:v>
                </c:pt>
                <c:pt idx="1874">
                  <c:v>43312</c:v>
                </c:pt>
                <c:pt idx="1875">
                  <c:v>43313</c:v>
                </c:pt>
                <c:pt idx="1876">
                  <c:v>43314</c:v>
                </c:pt>
                <c:pt idx="1877">
                  <c:v>43315</c:v>
                </c:pt>
                <c:pt idx="1878">
                  <c:v>43318</c:v>
                </c:pt>
                <c:pt idx="1879">
                  <c:v>43319</c:v>
                </c:pt>
                <c:pt idx="1880">
                  <c:v>43320</c:v>
                </c:pt>
                <c:pt idx="1881">
                  <c:v>43321</c:v>
                </c:pt>
                <c:pt idx="1882">
                  <c:v>43322</c:v>
                </c:pt>
                <c:pt idx="1883">
                  <c:v>43325</c:v>
                </c:pt>
                <c:pt idx="1884">
                  <c:v>43326</c:v>
                </c:pt>
                <c:pt idx="1885">
                  <c:v>43327</c:v>
                </c:pt>
                <c:pt idx="1886">
                  <c:v>43328</c:v>
                </c:pt>
                <c:pt idx="1887">
                  <c:v>43329</c:v>
                </c:pt>
                <c:pt idx="1888">
                  <c:v>43332</c:v>
                </c:pt>
                <c:pt idx="1889">
                  <c:v>43333</c:v>
                </c:pt>
                <c:pt idx="1890">
                  <c:v>43334</c:v>
                </c:pt>
                <c:pt idx="1891">
                  <c:v>43335</c:v>
                </c:pt>
                <c:pt idx="1892">
                  <c:v>43336</c:v>
                </c:pt>
                <c:pt idx="1893">
                  <c:v>43339</c:v>
                </c:pt>
                <c:pt idx="1894">
                  <c:v>43340</c:v>
                </c:pt>
                <c:pt idx="1895">
                  <c:v>43341</c:v>
                </c:pt>
                <c:pt idx="1896">
                  <c:v>43342</c:v>
                </c:pt>
                <c:pt idx="1897">
                  <c:v>43343</c:v>
                </c:pt>
                <c:pt idx="1898">
                  <c:v>43346</c:v>
                </c:pt>
                <c:pt idx="1899">
                  <c:v>43347</c:v>
                </c:pt>
                <c:pt idx="1900">
                  <c:v>43348</c:v>
                </c:pt>
                <c:pt idx="1901">
                  <c:v>43349</c:v>
                </c:pt>
                <c:pt idx="1902">
                  <c:v>43353</c:v>
                </c:pt>
                <c:pt idx="1903">
                  <c:v>43354</c:v>
                </c:pt>
                <c:pt idx="1904">
                  <c:v>43355</c:v>
                </c:pt>
                <c:pt idx="1905">
                  <c:v>43356</c:v>
                </c:pt>
                <c:pt idx="1906">
                  <c:v>43357</c:v>
                </c:pt>
                <c:pt idx="1907">
                  <c:v>43360</c:v>
                </c:pt>
                <c:pt idx="1908">
                  <c:v>43361</c:v>
                </c:pt>
                <c:pt idx="1909">
                  <c:v>43362</c:v>
                </c:pt>
                <c:pt idx="1910">
                  <c:v>43363</c:v>
                </c:pt>
                <c:pt idx="1911">
                  <c:v>43364</c:v>
                </c:pt>
                <c:pt idx="1912">
                  <c:v>43367</c:v>
                </c:pt>
                <c:pt idx="1913">
                  <c:v>43368</c:v>
                </c:pt>
                <c:pt idx="1914">
                  <c:v>43369</c:v>
                </c:pt>
                <c:pt idx="1915">
                  <c:v>43370</c:v>
                </c:pt>
                <c:pt idx="1916">
                  <c:v>43371</c:v>
                </c:pt>
                <c:pt idx="1917">
                  <c:v>43374</c:v>
                </c:pt>
                <c:pt idx="1918">
                  <c:v>43375</c:v>
                </c:pt>
                <c:pt idx="1919">
                  <c:v>43376</c:v>
                </c:pt>
                <c:pt idx="1920">
                  <c:v>43377</c:v>
                </c:pt>
                <c:pt idx="1921">
                  <c:v>43378</c:v>
                </c:pt>
                <c:pt idx="1922">
                  <c:v>43381</c:v>
                </c:pt>
                <c:pt idx="1923">
                  <c:v>43382</c:v>
                </c:pt>
                <c:pt idx="1924">
                  <c:v>43383</c:v>
                </c:pt>
                <c:pt idx="1925">
                  <c:v>43384</c:v>
                </c:pt>
                <c:pt idx="1926">
                  <c:v>43388</c:v>
                </c:pt>
                <c:pt idx="1927">
                  <c:v>43389</c:v>
                </c:pt>
                <c:pt idx="1928">
                  <c:v>43390</c:v>
                </c:pt>
                <c:pt idx="1929">
                  <c:v>43391</c:v>
                </c:pt>
                <c:pt idx="1930">
                  <c:v>43392</c:v>
                </c:pt>
                <c:pt idx="1931">
                  <c:v>43395</c:v>
                </c:pt>
                <c:pt idx="1932">
                  <c:v>43396</c:v>
                </c:pt>
                <c:pt idx="1933">
                  <c:v>43397</c:v>
                </c:pt>
                <c:pt idx="1934">
                  <c:v>43398</c:v>
                </c:pt>
                <c:pt idx="1935">
                  <c:v>43399</c:v>
                </c:pt>
                <c:pt idx="1936">
                  <c:v>43402</c:v>
                </c:pt>
                <c:pt idx="1937">
                  <c:v>43403</c:v>
                </c:pt>
                <c:pt idx="1938">
                  <c:v>43404</c:v>
                </c:pt>
                <c:pt idx="1939">
                  <c:v>43405</c:v>
                </c:pt>
                <c:pt idx="1940">
                  <c:v>43409</c:v>
                </c:pt>
                <c:pt idx="1941">
                  <c:v>43410</c:v>
                </c:pt>
                <c:pt idx="1942">
                  <c:v>43411</c:v>
                </c:pt>
                <c:pt idx="1943">
                  <c:v>43412</c:v>
                </c:pt>
                <c:pt idx="1944">
                  <c:v>43413</c:v>
                </c:pt>
                <c:pt idx="1945">
                  <c:v>43416</c:v>
                </c:pt>
                <c:pt idx="1946">
                  <c:v>43417</c:v>
                </c:pt>
                <c:pt idx="1947">
                  <c:v>43418</c:v>
                </c:pt>
                <c:pt idx="1948">
                  <c:v>43420</c:v>
                </c:pt>
                <c:pt idx="1949">
                  <c:v>43423</c:v>
                </c:pt>
                <c:pt idx="1950">
                  <c:v>43425</c:v>
                </c:pt>
                <c:pt idx="1951">
                  <c:v>43426</c:v>
                </c:pt>
                <c:pt idx="1952">
                  <c:v>43427</c:v>
                </c:pt>
                <c:pt idx="1953">
                  <c:v>43430</c:v>
                </c:pt>
                <c:pt idx="1954">
                  <c:v>43431</c:v>
                </c:pt>
                <c:pt idx="1955">
                  <c:v>43432</c:v>
                </c:pt>
                <c:pt idx="1956">
                  <c:v>43433</c:v>
                </c:pt>
                <c:pt idx="1957">
                  <c:v>43434</c:v>
                </c:pt>
                <c:pt idx="1958">
                  <c:v>43437</c:v>
                </c:pt>
                <c:pt idx="1959">
                  <c:v>43438</c:v>
                </c:pt>
                <c:pt idx="1960">
                  <c:v>43439</c:v>
                </c:pt>
                <c:pt idx="1961">
                  <c:v>43440</c:v>
                </c:pt>
                <c:pt idx="1962">
                  <c:v>43441</c:v>
                </c:pt>
                <c:pt idx="1963">
                  <c:v>43444</c:v>
                </c:pt>
                <c:pt idx="1964">
                  <c:v>43445</c:v>
                </c:pt>
                <c:pt idx="1965">
                  <c:v>43446</c:v>
                </c:pt>
                <c:pt idx="1966">
                  <c:v>43447</c:v>
                </c:pt>
                <c:pt idx="1967">
                  <c:v>43448</c:v>
                </c:pt>
                <c:pt idx="1968">
                  <c:v>43451</c:v>
                </c:pt>
                <c:pt idx="1969">
                  <c:v>43452</c:v>
                </c:pt>
                <c:pt idx="1970">
                  <c:v>43453</c:v>
                </c:pt>
                <c:pt idx="1971">
                  <c:v>43454</c:v>
                </c:pt>
                <c:pt idx="1972">
                  <c:v>43455</c:v>
                </c:pt>
                <c:pt idx="1973">
                  <c:v>43460</c:v>
                </c:pt>
                <c:pt idx="1974">
                  <c:v>43461</c:v>
                </c:pt>
                <c:pt idx="1975">
                  <c:v>43462</c:v>
                </c:pt>
                <c:pt idx="1976">
                  <c:v>43467</c:v>
                </c:pt>
                <c:pt idx="1977">
                  <c:v>43468</c:v>
                </c:pt>
                <c:pt idx="1978">
                  <c:v>43469</c:v>
                </c:pt>
                <c:pt idx="1979">
                  <c:v>43472</c:v>
                </c:pt>
                <c:pt idx="1980">
                  <c:v>43473</c:v>
                </c:pt>
                <c:pt idx="1981">
                  <c:v>43474</c:v>
                </c:pt>
                <c:pt idx="1982">
                  <c:v>43475</c:v>
                </c:pt>
                <c:pt idx="1983">
                  <c:v>43476</c:v>
                </c:pt>
                <c:pt idx="1984">
                  <c:v>43479</c:v>
                </c:pt>
                <c:pt idx="1985">
                  <c:v>43480</c:v>
                </c:pt>
                <c:pt idx="1986">
                  <c:v>43481</c:v>
                </c:pt>
                <c:pt idx="1987">
                  <c:v>43482</c:v>
                </c:pt>
                <c:pt idx="1988">
                  <c:v>43483</c:v>
                </c:pt>
                <c:pt idx="1989">
                  <c:v>43486</c:v>
                </c:pt>
                <c:pt idx="1990">
                  <c:v>43487</c:v>
                </c:pt>
                <c:pt idx="1991">
                  <c:v>43488</c:v>
                </c:pt>
                <c:pt idx="1992">
                  <c:v>43489</c:v>
                </c:pt>
                <c:pt idx="1993">
                  <c:v>43493</c:v>
                </c:pt>
                <c:pt idx="1994">
                  <c:v>43494</c:v>
                </c:pt>
                <c:pt idx="1995">
                  <c:v>43495</c:v>
                </c:pt>
                <c:pt idx="1996">
                  <c:v>43496</c:v>
                </c:pt>
                <c:pt idx="1997">
                  <c:v>43497</c:v>
                </c:pt>
                <c:pt idx="1998">
                  <c:v>43500</c:v>
                </c:pt>
                <c:pt idx="1999">
                  <c:v>43501</c:v>
                </c:pt>
                <c:pt idx="2000">
                  <c:v>43502</c:v>
                </c:pt>
                <c:pt idx="2001">
                  <c:v>43503</c:v>
                </c:pt>
                <c:pt idx="2002">
                  <c:v>43504</c:v>
                </c:pt>
                <c:pt idx="2003">
                  <c:v>43507</c:v>
                </c:pt>
                <c:pt idx="2004">
                  <c:v>43508</c:v>
                </c:pt>
                <c:pt idx="2005">
                  <c:v>43509</c:v>
                </c:pt>
                <c:pt idx="2006">
                  <c:v>43510</c:v>
                </c:pt>
                <c:pt idx="2007">
                  <c:v>43511</c:v>
                </c:pt>
                <c:pt idx="2008">
                  <c:v>43514</c:v>
                </c:pt>
                <c:pt idx="2009">
                  <c:v>43515</c:v>
                </c:pt>
                <c:pt idx="2010">
                  <c:v>43516</c:v>
                </c:pt>
                <c:pt idx="2011">
                  <c:v>43517</c:v>
                </c:pt>
                <c:pt idx="2012">
                  <c:v>43518</c:v>
                </c:pt>
                <c:pt idx="2013">
                  <c:v>43521</c:v>
                </c:pt>
                <c:pt idx="2014">
                  <c:v>43522</c:v>
                </c:pt>
                <c:pt idx="2015">
                  <c:v>43523</c:v>
                </c:pt>
                <c:pt idx="2016">
                  <c:v>43524</c:v>
                </c:pt>
                <c:pt idx="2017">
                  <c:v>43525</c:v>
                </c:pt>
                <c:pt idx="2018">
                  <c:v>43530</c:v>
                </c:pt>
                <c:pt idx="2019">
                  <c:v>43531</c:v>
                </c:pt>
                <c:pt idx="2020">
                  <c:v>43532</c:v>
                </c:pt>
                <c:pt idx="2021">
                  <c:v>43535</c:v>
                </c:pt>
                <c:pt idx="2022">
                  <c:v>43536</c:v>
                </c:pt>
                <c:pt idx="2023">
                  <c:v>43537</c:v>
                </c:pt>
                <c:pt idx="2024">
                  <c:v>43538</c:v>
                </c:pt>
                <c:pt idx="2025">
                  <c:v>43539</c:v>
                </c:pt>
                <c:pt idx="2026">
                  <c:v>43542</c:v>
                </c:pt>
                <c:pt idx="2027">
                  <c:v>43543</c:v>
                </c:pt>
                <c:pt idx="2028">
                  <c:v>43544</c:v>
                </c:pt>
                <c:pt idx="2029">
                  <c:v>43545</c:v>
                </c:pt>
                <c:pt idx="2030">
                  <c:v>43546</c:v>
                </c:pt>
                <c:pt idx="2031">
                  <c:v>43549</c:v>
                </c:pt>
                <c:pt idx="2032">
                  <c:v>43550</c:v>
                </c:pt>
                <c:pt idx="2033">
                  <c:v>43551</c:v>
                </c:pt>
                <c:pt idx="2034">
                  <c:v>43552</c:v>
                </c:pt>
                <c:pt idx="2035">
                  <c:v>43553</c:v>
                </c:pt>
                <c:pt idx="2036">
                  <c:v>43556</c:v>
                </c:pt>
                <c:pt idx="2037">
                  <c:v>43557</c:v>
                </c:pt>
                <c:pt idx="2038">
                  <c:v>43558</c:v>
                </c:pt>
                <c:pt idx="2039">
                  <c:v>43559</c:v>
                </c:pt>
                <c:pt idx="2040">
                  <c:v>43560</c:v>
                </c:pt>
                <c:pt idx="2041">
                  <c:v>43563</c:v>
                </c:pt>
                <c:pt idx="2042">
                  <c:v>43564</c:v>
                </c:pt>
                <c:pt idx="2043">
                  <c:v>43565</c:v>
                </c:pt>
                <c:pt idx="2044">
                  <c:v>43566</c:v>
                </c:pt>
                <c:pt idx="2045">
                  <c:v>43567</c:v>
                </c:pt>
                <c:pt idx="2046">
                  <c:v>43570</c:v>
                </c:pt>
                <c:pt idx="2047">
                  <c:v>43571</c:v>
                </c:pt>
                <c:pt idx="2048">
                  <c:v>43572</c:v>
                </c:pt>
                <c:pt idx="2049">
                  <c:v>43573</c:v>
                </c:pt>
                <c:pt idx="2050">
                  <c:v>43577</c:v>
                </c:pt>
                <c:pt idx="2051">
                  <c:v>43578</c:v>
                </c:pt>
                <c:pt idx="2052">
                  <c:v>43579</c:v>
                </c:pt>
                <c:pt idx="2053">
                  <c:v>43580</c:v>
                </c:pt>
                <c:pt idx="2054">
                  <c:v>43581</c:v>
                </c:pt>
                <c:pt idx="2055">
                  <c:v>43584</c:v>
                </c:pt>
                <c:pt idx="2056">
                  <c:v>43585</c:v>
                </c:pt>
                <c:pt idx="2057">
                  <c:v>43587</c:v>
                </c:pt>
                <c:pt idx="2058">
                  <c:v>43588</c:v>
                </c:pt>
                <c:pt idx="2059">
                  <c:v>43591</c:v>
                </c:pt>
                <c:pt idx="2060">
                  <c:v>43592</c:v>
                </c:pt>
                <c:pt idx="2061">
                  <c:v>43593</c:v>
                </c:pt>
                <c:pt idx="2062">
                  <c:v>43594</c:v>
                </c:pt>
                <c:pt idx="2063">
                  <c:v>43595</c:v>
                </c:pt>
                <c:pt idx="2064">
                  <c:v>43598</c:v>
                </c:pt>
                <c:pt idx="2065">
                  <c:v>43599</c:v>
                </c:pt>
                <c:pt idx="2066">
                  <c:v>43600</c:v>
                </c:pt>
                <c:pt idx="2067">
                  <c:v>43601</c:v>
                </c:pt>
                <c:pt idx="2068">
                  <c:v>43602</c:v>
                </c:pt>
                <c:pt idx="2069">
                  <c:v>43605</c:v>
                </c:pt>
                <c:pt idx="2070">
                  <c:v>43606</c:v>
                </c:pt>
                <c:pt idx="2071">
                  <c:v>43607</c:v>
                </c:pt>
                <c:pt idx="2072">
                  <c:v>43608</c:v>
                </c:pt>
                <c:pt idx="2073">
                  <c:v>43609</c:v>
                </c:pt>
                <c:pt idx="2074">
                  <c:v>43612</c:v>
                </c:pt>
                <c:pt idx="2075">
                  <c:v>43613</c:v>
                </c:pt>
                <c:pt idx="2076">
                  <c:v>43614</c:v>
                </c:pt>
                <c:pt idx="2077">
                  <c:v>43615</c:v>
                </c:pt>
                <c:pt idx="2078">
                  <c:v>43616</c:v>
                </c:pt>
                <c:pt idx="2079">
                  <c:v>43619</c:v>
                </c:pt>
                <c:pt idx="2080">
                  <c:v>43620</c:v>
                </c:pt>
                <c:pt idx="2081">
                  <c:v>43621</c:v>
                </c:pt>
                <c:pt idx="2082">
                  <c:v>43622</c:v>
                </c:pt>
                <c:pt idx="2083">
                  <c:v>43623</c:v>
                </c:pt>
                <c:pt idx="2084">
                  <c:v>43626</c:v>
                </c:pt>
                <c:pt idx="2085">
                  <c:v>43627</c:v>
                </c:pt>
                <c:pt idx="2086">
                  <c:v>43628</c:v>
                </c:pt>
                <c:pt idx="2087">
                  <c:v>43629</c:v>
                </c:pt>
                <c:pt idx="2088">
                  <c:v>43630</c:v>
                </c:pt>
                <c:pt idx="2089">
                  <c:v>43633</c:v>
                </c:pt>
                <c:pt idx="2090">
                  <c:v>43634</c:v>
                </c:pt>
                <c:pt idx="2091">
                  <c:v>43635</c:v>
                </c:pt>
                <c:pt idx="2092">
                  <c:v>43637</c:v>
                </c:pt>
                <c:pt idx="2093">
                  <c:v>43640</c:v>
                </c:pt>
                <c:pt idx="2094">
                  <c:v>43641</c:v>
                </c:pt>
                <c:pt idx="2095">
                  <c:v>43642</c:v>
                </c:pt>
                <c:pt idx="2096">
                  <c:v>43643</c:v>
                </c:pt>
                <c:pt idx="2097">
                  <c:v>43644</c:v>
                </c:pt>
                <c:pt idx="2098">
                  <c:v>43647</c:v>
                </c:pt>
                <c:pt idx="2099">
                  <c:v>43648</c:v>
                </c:pt>
                <c:pt idx="2100">
                  <c:v>43649</c:v>
                </c:pt>
                <c:pt idx="2101">
                  <c:v>43650</c:v>
                </c:pt>
                <c:pt idx="2102">
                  <c:v>43651</c:v>
                </c:pt>
                <c:pt idx="2103">
                  <c:v>43654</c:v>
                </c:pt>
                <c:pt idx="2104">
                  <c:v>43656</c:v>
                </c:pt>
                <c:pt idx="2105">
                  <c:v>43657</c:v>
                </c:pt>
                <c:pt idx="2106">
                  <c:v>43658</c:v>
                </c:pt>
                <c:pt idx="2107">
                  <c:v>43661</c:v>
                </c:pt>
                <c:pt idx="2108">
                  <c:v>43662</c:v>
                </c:pt>
                <c:pt idx="2109">
                  <c:v>43663</c:v>
                </c:pt>
                <c:pt idx="2110">
                  <c:v>43664</c:v>
                </c:pt>
                <c:pt idx="2111">
                  <c:v>43665</c:v>
                </c:pt>
                <c:pt idx="2112">
                  <c:v>43668</c:v>
                </c:pt>
                <c:pt idx="2113">
                  <c:v>43669</c:v>
                </c:pt>
                <c:pt idx="2114">
                  <c:v>43670</c:v>
                </c:pt>
                <c:pt idx="2115">
                  <c:v>43671</c:v>
                </c:pt>
                <c:pt idx="2116">
                  <c:v>43672</c:v>
                </c:pt>
                <c:pt idx="2117">
                  <c:v>43675</c:v>
                </c:pt>
                <c:pt idx="2118">
                  <c:v>43676</c:v>
                </c:pt>
                <c:pt idx="2119">
                  <c:v>43677</c:v>
                </c:pt>
                <c:pt idx="2120">
                  <c:v>43678</c:v>
                </c:pt>
                <c:pt idx="2121">
                  <c:v>43679</c:v>
                </c:pt>
                <c:pt idx="2122">
                  <c:v>43682</c:v>
                </c:pt>
                <c:pt idx="2123">
                  <c:v>43683</c:v>
                </c:pt>
                <c:pt idx="2124">
                  <c:v>43684</c:v>
                </c:pt>
                <c:pt idx="2125">
                  <c:v>43685</c:v>
                </c:pt>
                <c:pt idx="2126">
                  <c:v>43686</c:v>
                </c:pt>
                <c:pt idx="2127">
                  <c:v>43689</c:v>
                </c:pt>
                <c:pt idx="2128">
                  <c:v>43690</c:v>
                </c:pt>
                <c:pt idx="2129">
                  <c:v>43691</c:v>
                </c:pt>
                <c:pt idx="2130">
                  <c:v>43692</c:v>
                </c:pt>
                <c:pt idx="2131">
                  <c:v>43693</c:v>
                </c:pt>
                <c:pt idx="2132">
                  <c:v>43696</c:v>
                </c:pt>
                <c:pt idx="2133">
                  <c:v>43697</c:v>
                </c:pt>
                <c:pt idx="2134">
                  <c:v>43698</c:v>
                </c:pt>
                <c:pt idx="2135">
                  <c:v>43699</c:v>
                </c:pt>
                <c:pt idx="2136">
                  <c:v>43700</c:v>
                </c:pt>
                <c:pt idx="2137">
                  <c:v>43703</c:v>
                </c:pt>
                <c:pt idx="2138">
                  <c:v>43704</c:v>
                </c:pt>
                <c:pt idx="2139">
                  <c:v>43705</c:v>
                </c:pt>
                <c:pt idx="2140">
                  <c:v>43706</c:v>
                </c:pt>
                <c:pt idx="2141">
                  <c:v>43707</c:v>
                </c:pt>
                <c:pt idx="2142">
                  <c:v>43710</c:v>
                </c:pt>
                <c:pt idx="2143">
                  <c:v>43711</c:v>
                </c:pt>
                <c:pt idx="2144">
                  <c:v>43712</c:v>
                </c:pt>
                <c:pt idx="2145">
                  <c:v>43713</c:v>
                </c:pt>
                <c:pt idx="2146">
                  <c:v>43714</c:v>
                </c:pt>
                <c:pt idx="2147">
                  <c:v>43717</c:v>
                </c:pt>
                <c:pt idx="2148">
                  <c:v>43718</c:v>
                </c:pt>
                <c:pt idx="2149">
                  <c:v>43719</c:v>
                </c:pt>
                <c:pt idx="2150">
                  <c:v>43720</c:v>
                </c:pt>
                <c:pt idx="2151">
                  <c:v>43721</c:v>
                </c:pt>
                <c:pt idx="2152">
                  <c:v>43724</c:v>
                </c:pt>
                <c:pt idx="2153">
                  <c:v>43725</c:v>
                </c:pt>
                <c:pt idx="2154">
                  <c:v>43726</c:v>
                </c:pt>
                <c:pt idx="2155">
                  <c:v>43727</c:v>
                </c:pt>
                <c:pt idx="2156">
                  <c:v>43728</c:v>
                </c:pt>
                <c:pt idx="2157">
                  <c:v>43731</c:v>
                </c:pt>
                <c:pt idx="2158">
                  <c:v>43732</c:v>
                </c:pt>
                <c:pt idx="2159">
                  <c:v>43733</c:v>
                </c:pt>
                <c:pt idx="2160">
                  <c:v>43734</c:v>
                </c:pt>
                <c:pt idx="2161">
                  <c:v>43735</c:v>
                </c:pt>
                <c:pt idx="2162">
                  <c:v>43738</c:v>
                </c:pt>
                <c:pt idx="2163">
                  <c:v>43739</c:v>
                </c:pt>
                <c:pt idx="2164">
                  <c:v>43740</c:v>
                </c:pt>
                <c:pt idx="2165">
                  <c:v>43741</c:v>
                </c:pt>
                <c:pt idx="2166">
                  <c:v>43742</c:v>
                </c:pt>
                <c:pt idx="2167">
                  <c:v>43745</c:v>
                </c:pt>
                <c:pt idx="2168">
                  <c:v>43746</c:v>
                </c:pt>
                <c:pt idx="2169">
                  <c:v>43747</c:v>
                </c:pt>
                <c:pt idx="2170">
                  <c:v>43748</c:v>
                </c:pt>
                <c:pt idx="2171">
                  <c:v>43749</c:v>
                </c:pt>
                <c:pt idx="2172">
                  <c:v>43752</c:v>
                </c:pt>
                <c:pt idx="2173">
                  <c:v>43753</c:v>
                </c:pt>
                <c:pt idx="2174">
                  <c:v>43754</c:v>
                </c:pt>
                <c:pt idx="2175">
                  <c:v>43755</c:v>
                </c:pt>
                <c:pt idx="2176">
                  <c:v>43756</c:v>
                </c:pt>
                <c:pt idx="2177">
                  <c:v>43759</c:v>
                </c:pt>
                <c:pt idx="2178">
                  <c:v>43760</c:v>
                </c:pt>
                <c:pt idx="2179">
                  <c:v>43761</c:v>
                </c:pt>
                <c:pt idx="2180">
                  <c:v>43762</c:v>
                </c:pt>
                <c:pt idx="2181">
                  <c:v>43763</c:v>
                </c:pt>
                <c:pt idx="2182">
                  <c:v>43766</c:v>
                </c:pt>
                <c:pt idx="2183">
                  <c:v>43767</c:v>
                </c:pt>
                <c:pt idx="2184">
                  <c:v>43768</c:v>
                </c:pt>
                <c:pt idx="2185">
                  <c:v>43769</c:v>
                </c:pt>
                <c:pt idx="2186">
                  <c:v>43770</c:v>
                </c:pt>
                <c:pt idx="2187">
                  <c:v>43773</c:v>
                </c:pt>
                <c:pt idx="2188">
                  <c:v>43774</c:v>
                </c:pt>
                <c:pt idx="2189">
                  <c:v>43775</c:v>
                </c:pt>
                <c:pt idx="2190">
                  <c:v>43776</c:v>
                </c:pt>
                <c:pt idx="2191">
                  <c:v>43777</c:v>
                </c:pt>
                <c:pt idx="2192">
                  <c:v>43780</c:v>
                </c:pt>
                <c:pt idx="2193">
                  <c:v>43781</c:v>
                </c:pt>
                <c:pt idx="2194">
                  <c:v>43782</c:v>
                </c:pt>
                <c:pt idx="2195">
                  <c:v>43783</c:v>
                </c:pt>
                <c:pt idx="2196">
                  <c:v>43787</c:v>
                </c:pt>
                <c:pt idx="2197">
                  <c:v>43788</c:v>
                </c:pt>
                <c:pt idx="2198">
                  <c:v>43790</c:v>
                </c:pt>
                <c:pt idx="2199">
                  <c:v>43791</c:v>
                </c:pt>
                <c:pt idx="2200">
                  <c:v>43794</c:v>
                </c:pt>
                <c:pt idx="2201">
                  <c:v>43795</c:v>
                </c:pt>
                <c:pt idx="2202">
                  <c:v>43796</c:v>
                </c:pt>
                <c:pt idx="2203">
                  <c:v>43797</c:v>
                </c:pt>
                <c:pt idx="2204">
                  <c:v>43798</c:v>
                </c:pt>
                <c:pt idx="2205">
                  <c:v>43801</c:v>
                </c:pt>
                <c:pt idx="2206">
                  <c:v>43802</c:v>
                </c:pt>
                <c:pt idx="2207">
                  <c:v>43803</c:v>
                </c:pt>
                <c:pt idx="2208">
                  <c:v>43804</c:v>
                </c:pt>
                <c:pt idx="2209">
                  <c:v>43805</c:v>
                </c:pt>
                <c:pt idx="2210">
                  <c:v>43808</c:v>
                </c:pt>
                <c:pt idx="2211">
                  <c:v>43809</c:v>
                </c:pt>
                <c:pt idx="2212">
                  <c:v>43810</c:v>
                </c:pt>
                <c:pt idx="2213">
                  <c:v>43811</c:v>
                </c:pt>
                <c:pt idx="2214">
                  <c:v>43812</c:v>
                </c:pt>
                <c:pt idx="2215">
                  <c:v>43815</c:v>
                </c:pt>
                <c:pt idx="2216">
                  <c:v>43816</c:v>
                </c:pt>
                <c:pt idx="2217">
                  <c:v>43817</c:v>
                </c:pt>
                <c:pt idx="2218">
                  <c:v>43818</c:v>
                </c:pt>
                <c:pt idx="2219">
                  <c:v>43819</c:v>
                </c:pt>
                <c:pt idx="2220">
                  <c:v>43822</c:v>
                </c:pt>
                <c:pt idx="2221">
                  <c:v>43825</c:v>
                </c:pt>
                <c:pt idx="2222">
                  <c:v>43826</c:v>
                </c:pt>
                <c:pt idx="2223">
                  <c:v>43829</c:v>
                </c:pt>
                <c:pt idx="2224">
                  <c:v>43832</c:v>
                </c:pt>
                <c:pt idx="2225">
                  <c:v>43833</c:v>
                </c:pt>
                <c:pt idx="2226">
                  <c:v>43836</c:v>
                </c:pt>
                <c:pt idx="2227">
                  <c:v>43837</c:v>
                </c:pt>
                <c:pt idx="2228">
                  <c:v>43838</c:v>
                </c:pt>
                <c:pt idx="2229">
                  <c:v>43839</c:v>
                </c:pt>
                <c:pt idx="2230">
                  <c:v>43840</c:v>
                </c:pt>
                <c:pt idx="2231">
                  <c:v>43843</c:v>
                </c:pt>
                <c:pt idx="2232">
                  <c:v>43844</c:v>
                </c:pt>
                <c:pt idx="2233">
                  <c:v>43845</c:v>
                </c:pt>
                <c:pt idx="2234">
                  <c:v>43846</c:v>
                </c:pt>
                <c:pt idx="2235">
                  <c:v>43847</c:v>
                </c:pt>
                <c:pt idx="2236">
                  <c:v>43850</c:v>
                </c:pt>
                <c:pt idx="2237">
                  <c:v>43851</c:v>
                </c:pt>
                <c:pt idx="2238">
                  <c:v>43852</c:v>
                </c:pt>
                <c:pt idx="2239">
                  <c:v>43853</c:v>
                </c:pt>
                <c:pt idx="2240">
                  <c:v>43854</c:v>
                </c:pt>
                <c:pt idx="2241">
                  <c:v>43857</c:v>
                </c:pt>
                <c:pt idx="2242">
                  <c:v>43858</c:v>
                </c:pt>
                <c:pt idx="2243">
                  <c:v>43859</c:v>
                </c:pt>
                <c:pt idx="2244">
                  <c:v>43860</c:v>
                </c:pt>
                <c:pt idx="2245">
                  <c:v>43861</c:v>
                </c:pt>
                <c:pt idx="2246">
                  <c:v>43864</c:v>
                </c:pt>
                <c:pt idx="2247">
                  <c:v>43865</c:v>
                </c:pt>
                <c:pt idx="2248">
                  <c:v>43866</c:v>
                </c:pt>
                <c:pt idx="2249">
                  <c:v>43867</c:v>
                </c:pt>
                <c:pt idx="2250">
                  <c:v>43868</c:v>
                </c:pt>
                <c:pt idx="2251">
                  <c:v>43871</c:v>
                </c:pt>
                <c:pt idx="2252">
                  <c:v>43872</c:v>
                </c:pt>
                <c:pt idx="2253">
                  <c:v>43873</c:v>
                </c:pt>
                <c:pt idx="2254">
                  <c:v>43874</c:v>
                </c:pt>
                <c:pt idx="2255">
                  <c:v>43875</c:v>
                </c:pt>
                <c:pt idx="2256">
                  <c:v>43878</c:v>
                </c:pt>
                <c:pt idx="2257">
                  <c:v>43879</c:v>
                </c:pt>
                <c:pt idx="2258">
                  <c:v>43880</c:v>
                </c:pt>
                <c:pt idx="2259">
                  <c:v>43881</c:v>
                </c:pt>
                <c:pt idx="2260">
                  <c:v>43882</c:v>
                </c:pt>
                <c:pt idx="2261">
                  <c:v>43887</c:v>
                </c:pt>
                <c:pt idx="2262">
                  <c:v>43888</c:v>
                </c:pt>
                <c:pt idx="2263">
                  <c:v>43889</c:v>
                </c:pt>
                <c:pt idx="2264">
                  <c:v>43892</c:v>
                </c:pt>
                <c:pt idx="2265">
                  <c:v>43893</c:v>
                </c:pt>
                <c:pt idx="2266">
                  <c:v>43894</c:v>
                </c:pt>
                <c:pt idx="2267">
                  <c:v>43895</c:v>
                </c:pt>
                <c:pt idx="2268">
                  <c:v>43896</c:v>
                </c:pt>
                <c:pt idx="2269">
                  <c:v>43899</c:v>
                </c:pt>
                <c:pt idx="2270">
                  <c:v>43900</c:v>
                </c:pt>
                <c:pt idx="2271">
                  <c:v>43901</c:v>
                </c:pt>
                <c:pt idx="2272">
                  <c:v>43902</c:v>
                </c:pt>
                <c:pt idx="2273">
                  <c:v>43903</c:v>
                </c:pt>
                <c:pt idx="2274">
                  <c:v>43906</c:v>
                </c:pt>
                <c:pt idx="2275">
                  <c:v>43907</c:v>
                </c:pt>
                <c:pt idx="2276">
                  <c:v>43908</c:v>
                </c:pt>
                <c:pt idx="2277">
                  <c:v>43909</c:v>
                </c:pt>
                <c:pt idx="2278">
                  <c:v>43910</c:v>
                </c:pt>
                <c:pt idx="2279">
                  <c:v>43913</c:v>
                </c:pt>
                <c:pt idx="2280">
                  <c:v>43914</c:v>
                </c:pt>
                <c:pt idx="2281">
                  <c:v>43915</c:v>
                </c:pt>
                <c:pt idx="2282">
                  <c:v>43916</c:v>
                </c:pt>
                <c:pt idx="2283">
                  <c:v>43917</c:v>
                </c:pt>
                <c:pt idx="2284">
                  <c:v>43920</c:v>
                </c:pt>
                <c:pt idx="2285">
                  <c:v>43921</c:v>
                </c:pt>
                <c:pt idx="2286">
                  <c:v>43922</c:v>
                </c:pt>
                <c:pt idx="2287">
                  <c:v>43923</c:v>
                </c:pt>
                <c:pt idx="2288">
                  <c:v>43924</c:v>
                </c:pt>
                <c:pt idx="2289">
                  <c:v>43927</c:v>
                </c:pt>
                <c:pt idx="2290">
                  <c:v>43928</c:v>
                </c:pt>
                <c:pt idx="2291">
                  <c:v>43929</c:v>
                </c:pt>
                <c:pt idx="2292">
                  <c:v>43930</c:v>
                </c:pt>
                <c:pt idx="2293">
                  <c:v>43934</c:v>
                </c:pt>
                <c:pt idx="2294">
                  <c:v>43935</c:v>
                </c:pt>
                <c:pt idx="2295">
                  <c:v>43936</c:v>
                </c:pt>
                <c:pt idx="2296">
                  <c:v>43937</c:v>
                </c:pt>
                <c:pt idx="2297">
                  <c:v>43938</c:v>
                </c:pt>
                <c:pt idx="2298">
                  <c:v>43941</c:v>
                </c:pt>
                <c:pt idx="2299">
                  <c:v>43943</c:v>
                </c:pt>
                <c:pt idx="2300">
                  <c:v>43944</c:v>
                </c:pt>
                <c:pt idx="2301">
                  <c:v>43945</c:v>
                </c:pt>
                <c:pt idx="2302">
                  <c:v>43948</c:v>
                </c:pt>
                <c:pt idx="2303">
                  <c:v>43949</c:v>
                </c:pt>
                <c:pt idx="2304">
                  <c:v>43950</c:v>
                </c:pt>
                <c:pt idx="2305">
                  <c:v>43951</c:v>
                </c:pt>
                <c:pt idx="2306">
                  <c:v>43955</c:v>
                </c:pt>
                <c:pt idx="2307">
                  <c:v>43956</c:v>
                </c:pt>
                <c:pt idx="2308">
                  <c:v>43957</c:v>
                </c:pt>
                <c:pt idx="2309">
                  <c:v>43958</c:v>
                </c:pt>
                <c:pt idx="2310">
                  <c:v>43959</c:v>
                </c:pt>
                <c:pt idx="2311">
                  <c:v>43962</c:v>
                </c:pt>
                <c:pt idx="2312">
                  <c:v>43963</c:v>
                </c:pt>
                <c:pt idx="2313">
                  <c:v>43964</c:v>
                </c:pt>
                <c:pt idx="2314">
                  <c:v>43965</c:v>
                </c:pt>
                <c:pt idx="2315">
                  <c:v>43966</c:v>
                </c:pt>
                <c:pt idx="2316">
                  <c:v>43969</c:v>
                </c:pt>
                <c:pt idx="2317">
                  <c:v>43970</c:v>
                </c:pt>
                <c:pt idx="2318">
                  <c:v>43971</c:v>
                </c:pt>
                <c:pt idx="2319">
                  <c:v>43972</c:v>
                </c:pt>
                <c:pt idx="2320">
                  <c:v>43973</c:v>
                </c:pt>
                <c:pt idx="2321">
                  <c:v>43976</c:v>
                </c:pt>
                <c:pt idx="2322">
                  <c:v>43977</c:v>
                </c:pt>
                <c:pt idx="2323">
                  <c:v>43978</c:v>
                </c:pt>
                <c:pt idx="2324">
                  <c:v>43979</c:v>
                </c:pt>
                <c:pt idx="2325">
                  <c:v>43980</c:v>
                </c:pt>
                <c:pt idx="2326">
                  <c:v>43983</c:v>
                </c:pt>
                <c:pt idx="2327">
                  <c:v>43984</c:v>
                </c:pt>
                <c:pt idx="2328">
                  <c:v>43985</c:v>
                </c:pt>
                <c:pt idx="2329">
                  <c:v>43986</c:v>
                </c:pt>
                <c:pt idx="2330">
                  <c:v>43987</c:v>
                </c:pt>
                <c:pt idx="2331">
                  <c:v>43990</c:v>
                </c:pt>
                <c:pt idx="2332">
                  <c:v>43991</c:v>
                </c:pt>
                <c:pt idx="2333">
                  <c:v>43992</c:v>
                </c:pt>
                <c:pt idx="2334">
                  <c:v>43994</c:v>
                </c:pt>
                <c:pt idx="2335">
                  <c:v>43997</c:v>
                </c:pt>
                <c:pt idx="2336">
                  <c:v>43998</c:v>
                </c:pt>
                <c:pt idx="2337">
                  <c:v>43999</c:v>
                </c:pt>
                <c:pt idx="2338">
                  <c:v>44000</c:v>
                </c:pt>
                <c:pt idx="2339">
                  <c:v>44001</c:v>
                </c:pt>
                <c:pt idx="2340">
                  <c:v>44004</c:v>
                </c:pt>
                <c:pt idx="2341">
                  <c:v>44005</c:v>
                </c:pt>
                <c:pt idx="2342">
                  <c:v>44006</c:v>
                </c:pt>
                <c:pt idx="2343">
                  <c:v>44007</c:v>
                </c:pt>
                <c:pt idx="2344">
                  <c:v>44008</c:v>
                </c:pt>
                <c:pt idx="2345">
                  <c:v>44011</c:v>
                </c:pt>
                <c:pt idx="2346">
                  <c:v>44012</c:v>
                </c:pt>
                <c:pt idx="2347">
                  <c:v>44013</c:v>
                </c:pt>
                <c:pt idx="2348">
                  <c:v>44014</c:v>
                </c:pt>
                <c:pt idx="2349">
                  <c:v>44015</c:v>
                </c:pt>
                <c:pt idx="2350">
                  <c:v>44018</c:v>
                </c:pt>
                <c:pt idx="2351">
                  <c:v>44019</c:v>
                </c:pt>
                <c:pt idx="2352">
                  <c:v>44020</c:v>
                </c:pt>
                <c:pt idx="2353">
                  <c:v>44021</c:v>
                </c:pt>
                <c:pt idx="2354">
                  <c:v>44022</c:v>
                </c:pt>
                <c:pt idx="2355">
                  <c:v>44025</c:v>
                </c:pt>
                <c:pt idx="2356">
                  <c:v>44026</c:v>
                </c:pt>
                <c:pt idx="2357">
                  <c:v>44027</c:v>
                </c:pt>
                <c:pt idx="2358">
                  <c:v>44028</c:v>
                </c:pt>
                <c:pt idx="2359">
                  <c:v>44029</c:v>
                </c:pt>
                <c:pt idx="2360">
                  <c:v>44032</c:v>
                </c:pt>
                <c:pt idx="2361">
                  <c:v>44033</c:v>
                </c:pt>
                <c:pt idx="2362">
                  <c:v>44034</c:v>
                </c:pt>
                <c:pt idx="2363">
                  <c:v>44035</c:v>
                </c:pt>
                <c:pt idx="2364">
                  <c:v>44036</c:v>
                </c:pt>
                <c:pt idx="2365">
                  <c:v>44039</c:v>
                </c:pt>
                <c:pt idx="2366">
                  <c:v>44040</c:v>
                </c:pt>
                <c:pt idx="2367">
                  <c:v>44041</c:v>
                </c:pt>
                <c:pt idx="2368">
                  <c:v>44042</c:v>
                </c:pt>
                <c:pt idx="2369">
                  <c:v>44043</c:v>
                </c:pt>
                <c:pt idx="2370">
                  <c:v>44046</c:v>
                </c:pt>
                <c:pt idx="2371">
                  <c:v>44047</c:v>
                </c:pt>
                <c:pt idx="2372">
                  <c:v>44048</c:v>
                </c:pt>
                <c:pt idx="2373">
                  <c:v>44049</c:v>
                </c:pt>
                <c:pt idx="2374">
                  <c:v>44050</c:v>
                </c:pt>
                <c:pt idx="2375">
                  <c:v>44053</c:v>
                </c:pt>
                <c:pt idx="2376">
                  <c:v>44054</c:v>
                </c:pt>
                <c:pt idx="2377">
                  <c:v>44055</c:v>
                </c:pt>
                <c:pt idx="2378">
                  <c:v>44056</c:v>
                </c:pt>
                <c:pt idx="2379">
                  <c:v>44057</c:v>
                </c:pt>
                <c:pt idx="2380">
                  <c:v>44060</c:v>
                </c:pt>
                <c:pt idx="2381">
                  <c:v>44061</c:v>
                </c:pt>
                <c:pt idx="2382">
                  <c:v>44062</c:v>
                </c:pt>
                <c:pt idx="2383">
                  <c:v>44063</c:v>
                </c:pt>
                <c:pt idx="2384">
                  <c:v>44064</c:v>
                </c:pt>
                <c:pt idx="2385">
                  <c:v>44067</c:v>
                </c:pt>
                <c:pt idx="2386">
                  <c:v>44068</c:v>
                </c:pt>
                <c:pt idx="2387">
                  <c:v>44069</c:v>
                </c:pt>
                <c:pt idx="2388">
                  <c:v>44070</c:v>
                </c:pt>
                <c:pt idx="2389">
                  <c:v>44071</c:v>
                </c:pt>
                <c:pt idx="2390">
                  <c:v>44074</c:v>
                </c:pt>
                <c:pt idx="2391">
                  <c:v>44075</c:v>
                </c:pt>
                <c:pt idx="2392">
                  <c:v>44076</c:v>
                </c:pt>
                <c:pt idx="2393">
                  <c:v>44077</c:v>
                </c:pt>
                <c:pt idx="2394">
                  <c:v>44078</c:v>
                </c:pt>
                <c:pt idx="2395">
                  <c:v>44082</c:v>
                </c:pt>
                <c:pt idx="2396">
                  <c:v>44083</c:v>
                </c:pt>
                <c:pt idx="2397">
                  <c:v>44084</c:v>
                </c:pt>
                <c:pt idx="2398">
                  <c:v>44085</c:v>
                </c:pt>
                <c:pt idx="2399">
                  <c:v>44088</c:v>
                </c:pt>
                <c:pt idx="2400">
                  <c:v>44089</c:v>
                </c:pt>
                <c:pt idx="2401">
                  <c:v>44090</c:v>
                </c:pt>
                <c:pt idx="2402">
                  <c:v>44091</c:v>
                </c:pt>
                <c:pt idx="2403">
                  <c:v>44092</c:v>
                </c:pt>
                <c:pt idx="2404">
                  <c:v>44095</c:v>
                </c:pt>
                <c:pt idx="2405">
                  <c:v>44096</c:v>
                </c:pt>
                <c:pt idx="2406">
                  <c:v>44097</c:v>
                </c:pt>
                <c:pt idx="2407">
                  <c:v>44098</c:v>
                </c:pt>
                <c:pt idx="2408">
                  <c:v>44099</c:v>
                </c:pt>
                <c:pt idx="2409">
                  <c:v>44102</c:v>
                </c:pt>
                <c:pt idx="2410">
                  <c:v>44103</c:v>
                </c:pt>
                <c:pt idx="2411">
                  <c:v>44104</c:v>
                </c:pt>
                <c:pt idx="2412">
                  <c:v>44105</c:v>
                </c:pt>
                <c:pt idx="2413">
                  <c:v>44106</c:v>
                </c:pt>
                <c:pt idx="2414">
                  <c:v>44109</c:v>
                </c:pt>
                <c:pt idx="2415">
                  <c:v>44110</c:v>
                </c:pt>
                <c:pt idx="2416">
                  <c:v>44111</c:v>
                </c:pt>
                <c:pt idx="2417">
                  <c:v>44112</c:v>
                </c:pt>
                <c:pt idx="2418">
                  <c:v>44113</c:v>
                </c:pt>
                <c:pt idx="2419">
                  <c:v>44117</c:v>
                </c:pt>
                <c:pt idx="2420">
                  <c:v>44118</c:v>
                </c:pt>
                <c:pt idx="2421">
                  <c:v>44119</c:v>
                </c:pt>
                <c:pt idx="2422">
                  <c:v>44120</c:v>
                </c:pt>
                <c:pt idx="2423">
                  <c:v>44123</c:v>
                </c:pt>
                <c:pt idx="2424">
                  <c:v>44124</c:v>
                </c:pt>
                <c:pt idx="2425">
                  <c:v>44125</c:v>
                </c:pt>
                <c:pt idx="2426">
                  <c:v>44126</c:v>
                </c:pt>
                <c:pt idx="2427">
                  <c:v>44127</c:v>
                </c:pt>
                <c:pt idx="2428">
                  <c:v>44130</c:v>
                </c:pt>
                <c:pt idx="2429">
                  <c:v>44131</c:v>
                </c:pt>
                <c:pt idx="2430">
                  <c:v>44132</c:v>
                </c:pt>
                <c:pt idx="2431">
                  <c:v>44133</c:v>
                </c:pt>
                <c:pt idx="2432">
                  <c:v>44134</c:v>
                </c:pt>
                <c:pt idx="2433">
                  <c:v>44138</c:v>
                </c:pt>
                <c:pt idx="2434">
                  <c:v>44139</c:v>
                </c:pt>
                <c:pt idx="2435">
                  <c:v>44140</c:v>
                </c:pt>
                <c:pt idx="2436">
                  <c:v>44141</c:v>
                </c:pt>
                <c:pt idx="2437">
                  <c:v>44144</c:v>
                </c:pt>
                <c:pt idx="2438">
                  <c:v>44145</c:v>
                </c:pt>
                <c:pt idx="2439">
                  <c:v>44146</c:v>
                </c:pt>
                <c:pt idx="2440">
                  <c:v>44147</c:v>
                </c:pt>
                <c:pt idx="2441">
                  <c:v>44148</c:v>
                </c:pt>
                <c:pt idx="2442">
                  <c:v>44151</c:v>
                </c:pt>
                <c:pt idx="2443">
                  <c:v>44152</c:v>
                </c:pt>
                <c:pt idx="2444">
                  <c:v>44153</c:v>
                </c:pt>
                <c:pt idx="2445">
                  <c:v>44154</c:v>
                </c:pt>
                <c:pt idx="2446">
                  <c:v>44155</c:v>
                </c:pt>
                <c:pt idx="2447">
                  <c:v>44158</c:v>
                </c:pt>
                <c:pt idx="2448">
                  <c:v>44159</c:v>
                </c:pt>
                <c:pt idx="2449">
                  <c:v>44160</c:v>
                </c:pt>
                <c:pt idx="2450">
                  <c:v>44161</c:v>
                </c:pt>
                <c:pt idx="2451">
                  <c:v>44162</c:v>
                </c:pt>
                <c:pt idx="2452">
                  <c:v>44165</c:v>
                </c:pt>
                <c:pt idx="2453">
                  <c:v>44166</c:v>
                </c:pt>
                <c:pt idx="2454">
                  <c:v>44167</c:v>
                </c:pt>
                <c:pt idx="2455">
                  <c:v>44168</c:v>
                </c:pt>
                <c:pt idx="2456">
                  <c:v>44169</c:v>
                </c:pt>
                <c:pt idx="2457">
                  <c:v>44172</c:v>
                </c:pt>
                <c:pt idx="2458">
                  <c:v>44173</c:v>
                </c:pt>
                <c:pt idx="2459">
                  <c:v>44174</c:v>
                </c:pt>
                <c:pt idx="2460">
                  <c:v>44175</c:v>
                </c:pt>
                <c:pt idx="2461">
                  <c:v>44176</c:v>
                </c:pt>
                <c:pt idx="2462">
                  <c:v>44179</c:v>
                </c:pt>
                <c:pt idx="2463">
                  <c:v>44180</c:v>
                </c:pt>
                <c:pt idx="2464">
                  <c:v>44181</c:v>
                </c:pt>
                <c:pt idx="2465">
                  <c:v>44182</c:v>
                </c:pt>
                <c:pt idx="2466">
                  <c:v>44183</c:v>
                </c:pt>
                <c:pt idx="2467">
                  <c:v>44186</c:v>
                </c:pt>
                <c:pt idx="2468">
                  <c:v>44187</c:v>
                </c:pt>
                <c:pt idx="2469">
                  <c:v>44188</c:v>
                </c:pt>
                <c:pt idx="2470">
                  <c:v>44193</c:v>
                </c:pt>
                <c:pt idx="2471">
                  <c:v>44194</c:v>
                </c:pt>
                <c:pt idx="2472">
                  <c:v>44195</c:v>
                </c:pt>
                <c:pt idx="2473">
                  <c:v>44200</c:v>
                </c:pt>
                <c:pt idx="2474">
                  <c:v>44201</c:v>
                </c:pt>
                <c:pt idx="2475">
                  <c:v>44202</c:v>
                </c:pt>
                <c:pt idx="2476">
                  <c:v>44203</c:v>
                </c:pt>
                <c:pt idx="2477">
                  <c:v>44204</c:v>
                </c:pt>
                <c:pt idx="2478">
                  <c:v>44207</c:v>
                </c:pt>
                <c:pt idx="2479">
                  <c:v>44208</c:v>
                </c:pt>
                <c:pt idx="2480">
                  <c:v>44209</c:v>
                </c:pt>
                <c:pt idx="2481">
                  <c:v>44210</c:v>
                </c:pt>
                <c:pt idx="2482">
                  <c:v>44211</c:v>
                </c:pt>
                <c:pt idx="2483">
                  <c:v>44214</c:v>
                </c:pt>
                <c:pt idx="2484">
                  <c:v>44215</c:v>
                </c:pt>
                <c:pt idx="2485">
                  <c:v>44216</c:v>
                </c:pt>
                <c:pt idx="2486">
                  <c:v>44217</c:v>
                </c:pt>
                <c:pt idx="2487">
                  <c:v>44218</c:v>
                </c:pt>
                <c:pt idx="2488">
                  <c:v>44222</c:v>
                </c:pt>
                <c:pt idx="2489">
                  <c:v>44223</c:v>
                </c:pt>
                <c:pt idx="2490">
                  <c:v>44224</c:v>
                </c:pt>
                <c:pt idx="2491">
                  <c:v>44225</c:v>
                </c:pt>
                <c:pt idx="2492">
                  <c:v>44228</c:v>
                </c:pt>
                <c:pt idx="2493">
                  <c:v>44229</c:v>
                </c:pt>
                <c:pt idx="2494">
                  <c:v>44230</c:v>
                </c:pt>
                <c:pt idx="2495">
                  <c:v>44231</c:v>
                </c:pt>
                <c:pt idx="2496">
                  <c:v>44232</c:v>
                </c:pt>
                <c:pt idx="2497">
                  <c:v>44235</c:v>
                </c:pt>
                <c:pt idx="2498">
                  <c:v>44236</c:v>
                </c:pt>
                <c:pt idx="2499">
                  <c:v>44237</c:v>
                </c:pt>
                <c:pt idx="2500">
                  <c:v>44238</c:v>
                </c:pt>
                <c:pt idx="2501">
                  <c:v>44239</c:v>
                </c:pt>
                <c:pt idx="2502">
                  <c:v>44244</c:v>
                </c:pt>
                <c:pt idx="2503">
                  <c:v>44245</c:v>
                </c:pt>
                <c:pt idx="2504">
                  <c:v>44246</c:v>
                </c:pt>
                <c:pt idx="2505">
                  <c:v>44249</c:v>
                </c:pt>
                <c:pt idx="2506">
                  <c:v>44250</c:v>
                </c:pt>
                <c:pt idx="2507">
                  <c:v>44251</c:v>
                </c:pt>
                <c:pt idx="2508">
                  <c:v>44252</c:v>
                </c:pt>
                <c:pt idx="2509">
                  <c:v>44253</c:v>
                </c:pt>
                <c:pt idx="2510">
                  <c:v>44256</c:v>
                </c:pt>
                <c:pt idx="2511">
                  <c:v>44257</c:v>
                </c:pt>
                <c:pt idx="2512">
                  <c:v>44258</c:v>
                </c:pt>
                <c:pt idx="2513">
                  <c:v>44259</c:v>
                </c:pt>
                <c:pt idx="2514">
                  <c:v>44260</c:v>
                </c:pt>
                <c:pt idx="2515">
                  <c:v>44263</c:v>
                </c:pt>
                <c:pt idx="2516">
                  <c:v>44264</c:v>
                </c:pt>
                <c:pt idx="2517">
                  <c:v>44265</c:v>
                </c:pt>
                <c:pt idx="2518">
                  <c:v>44266</c:v>
                </c:pt>
                <c:pt idx="2519">
                  <c:v>44267</c:v>
                </c:pt>
                <c:pt idx="2520">
                  <c:v>44270</c:v>
                </c:pt>
                <c:pt idx="2521">
                  <c:v>44271</c:v>
                </c:pt>
                <c:pt idx="2522">
                  <c:v>44272</c:v>
                </c:pt>
                <c:pt idx="2523">
                  <c:v>44273</c:v>
                </c:pt>
                <c:pt idx="2524">
                  <c:v>44274</c:v>
                </c:pt>
                <c:pt idx="2525">
                  <c:v>44277</c:v>
                </c:pt>
                <c:pt idx="2526">
                  <c:v>44278</c:v>
                </c:pt>
                <c:pt idx="2527">
                  <c:v>44279</c:v>
                </c:pt>
                <c:pt idx="2528">
                  <c:v>44280</c:v>
                </c:pt>
                <c:pt idx="2529">
                  <c:v>44281</c:v>
                </c:pt>
                <c:pt idx="2530">
                  <c:v>44284</c:v>
                </c:pt>
                <c:pt idx="2531">
                  <c:v>44285</c:v>
                </c:pt>
                <c:pt idx="2532">
                  <c:v>44286</c:v>
                </c:pt>
                <c:pt idx="2533">
                  <c:v>44287</c:v>
                </c:pt>
                <c:pt idx="2534">
                  <c:v>44291</c:v>
                </c:pt>
                <c:pt idx="2535">
                  <c:v>44292</c:v>
                </c:pt>
                <c:pt idx="2536">
                  <c:v>44293</c:v>
                </c:pt>
                <c:pt idx="2537">
                  <c:v>44294</c:v>
                </c:pt>
                <c:pt idx="2538">
                  <c:v>44295</c:v>
                </c:pt>
                <c:pt idx="2539">
                  <c:v>44298</c:v>
                </c:pt>
                <c:pt idx="2540">
                  <c:v>44299</c:v>
                </c:pt>
                <c:pt idx="2541">
                  <c:v>44300</c:v>
                </c:pt>
                <c:pt idx="2542">
                  <c:v>44301</c:v>
                </c:pt>
                <c:pt idx="2543">
                  <c:v>44302</c:v>
                </c:pt>
                <c:pt idx="2544">
                  <c:v>44305</c:v>
                </c:pt>
                <c:pt idx="2545">
                  <c:v>44306</c:v>
                </c:pt>
                <c:pt idx="2546">
                  <c:v>44308</c:v>
                </c:pt>
                <c:pt idx="2547">
                  <c:v>44309</c:v>
                </c:pt>
                <c:pt idx="2548">
                  <c:v>44312</c:v>
                </c:pt>
                <c:pt idx="2549">
                  <c:v>44313</c:v>
                </c:pt>
                <c:pt idx="2550">
                  <c:v>44314</c:v>
                </c:pt>
                <c:pt idx="2551">
                  <c:v>44315</c:v>
                </c:pt>
                <c:pt idx="2552">
                  <c:v>44316</c:v>
                </c:pt>
                <c:pt idx="2553">
                  <c:v>44319</c:v>
                </c:pt>
                <c:pt idx="2554">
                  <c:v>44320</c:v>
                </c:pt>
                <c:pt idx="2555">
                  <c:v>44321</c:v>
                </c:pt>
                <c:pt idx="2556">
                  <c:v>44322</c:v>
                </c:pt>
                <c:pt idx="2557">
                  <c:v>44323</c:v>
                </c:pt>
                <c:pt idx="2558">
                  <c:v>44326</c:v>
                </c:pt>
                <c:pt idx="2559">
                  <c:v>44327</c:v>
                </c:pt>
                <c:pt idx="2560">
                  <c:v>44328</c:v>
                </c:pt>
                <c:pt idx="2561">
                  <c:v>44329</c:v>
                </c:pt>
                <c:pt idx="2562">
                  <c:v>44330</c:v>
                </c:pt>
                <c:pt idx="2563">
                  <c:v>44333</c:v>
                </c:pt>
                <c:pt idx="2564">
                  <c:v>44334</c:v>
                </c:pt>
                <c:pt idx="2565">
                  <c:v>44335</c:v>
                </c:pt>
                <c:pt idx="2566">
                  <c:v>44336</c:v>
                </c:pt>
                <c:pt idx="2567">
                  <c:v>44337</c:v>
                </c:pt>
                <c:pt idx="2568">
                  <c:v>44340</c:v>
                </c:pt>
                <c:pt idx="2569">
                  <c:v>44341</c:v>
                </c:pt>
                <c:pt idx="2570">
                  <c:v>44342</c:v>
                </c:pt>
                <c:pt idx="2571">
                  <c:v>44343</c:v>
                </c:pt>
                <c:pt idx="2572">
                  <c:v>44344</c:v>
                </c:pt>
                <c:pt idx="2573">
                  <c:v>44347</c:v>
                </c:pt>
                <c:pt idx="2574">
                  <c:v>44348</c:v>
                </c:pt>
                <c:pt idx="2575">
                  <c:v>44349</c:v>
                </c:pt>
                <c:pt idx="2576">
                  <c:v>44351</c:v>
                </c:pt>
                <c:pt idx="2577">
                  <c:v>44354</c:v>
                </c:pt>
                <c:pt idx="2578">
                  <c:v>44355</c:v>
                </c:pt>
                <c:pt idx="2579">
                  <c:v>44356</c:v>
                </c:pt>
                <c:pt idx="2580">
                  <c:v>44357</c:v>
                </c:pt>
                <c:pt idx="2581">
                  <c:v>44358</c:v>
                </c:pt>
                <c:pt idx="2582">
                  <c:v>44361</c:v>
                </c:pt>
                <c:pt idx="2583">
                  <c:v>44362</c:v>
                </c:pt>
                <c:pt idx="2584">
                  <c:v>44363</c:v>
                </c:pt>
                <c:pt idx="2585">
                  <c:v>44364</c:v>
                </c:pt>
                <c:pt idx="2586">
                  <c:v>44365</c:v>
                </c:pt>
                <c:pt idx="2587">
                  <c:v>44368</c:v>
                </c:pt>
                <c:pt idx="2588">
                  <c:v>44369</c:v>
                </c:pt>
                <c:pt idx="2589">
                  <c:v>44370</c:v>
                </c:pt>
                <c:pt idx="2590">
                  <c:v>44371</c:v>
                </c:pt>
                <c:pt idx="2591">
                  <c:v>44372</c:v>
                </c:pt>
                <c:pt idx="2592">
                  <c:v>44375</c:v>
                </c:pt>
                <c:pt idx="2593">
                  <c:v>44376</c:v>
                </c:pt>
                <c:pt idx="2594">
                  <c:v>44377</c:v>
                </c:pt>
                <c:pt idx="2595">
                  <c:v>44378</c:v>
                </c:pt>
                <c:pt idx="2596">
                  <c:v>44379</c:v>
                </c:pt>
                <c:pt idx="2597">
                  <c:v>44382</c:v>
                </c:pt>
                <c:pt idx="2598">
                  <c:v>44383</c:v>
                </c:pt>
                <c:pt idx="2599">
                  <c:v>44384</c:v>
                </c:pt>
                <c:pt idx="2600">
                  <c:v>44385</c:v>
                </c:pt>
                <c:pt idx="2601">
                  <c:v>44389</c:v>
                </c:pt>
                <c:pt idx="2602">
                  <c:v>44390</c:v>
                </c:pt>
                <c:pt idx="2603">
                  <c:v>44391</c:v>
                </c:pt>
                <c:pt idx="2604">
                  <c:v>44392</c:v>
                </c:pt>
                <c:pt idx="2605">
                  <c:v>44393</c:v>
                </c:pt>
                <c:pt idx="2606">
                  <c:v>44396</c:v>
                </c:pt>
                <c:pt idx="2607">
                  <c:v>44397</c:v>
                </c:pt>
                <c:pt idx="2608">
                  <c:v>44398</c:v>
                </c:pt>
                <c:pt idx="2609">
                  <c:v>44399</c:v>
                </c:pt>
                <c:pt idx="2610">
                  <c:v>44400</c:v>
                </c:pt>
                <c:pt idx="2611">
                  <c:v>44403</c:v>
                </c:pt>
                <c:pt idx="2612">
                  <c:v>44404</c:v>
                </c:pt>
                <c:pt idx="2613">
                  <c:v>44405</c:v>
                </c:pt>
                <c:pt idx="2614">
                  <c:v>44406</c:v>
                </c:pt>
                <c:pt idx="2615">
                  <c:v>44407</c:v>
                </c:pt>
                <c:pt idx="2616">
                  <c:v>44410</c:v>
                </c:pt>
                <c:pt idx="2617">
                  <c:v>44411</c:v>
                </c:pt>
                <c:pt idx="2618">
                  <c:v>44412</c:v>
                </c:pt>
                <c:pt idx="2619">
                  <c:v>44413</c:v>
                </c:pt>
                <c:pt idx="2620">
                  <c:v>44414</c:v>
                </c:pt>
                <c:pt idx="2621">
                  <c:v>44417</c:v>
                </c:pt>
                <c:pt idx="2622">
                  <c:v>44418</c:v>
                </c:pt>
                <c:pt idx="2623">
                  <c:v>44419</c:v>
                </c:pt>
                <c:pt idx="2624">
                  <c:v>44420</c:v>
                </c:pt>
                <c:pt idx="2625">
                  <c:v>44421</c:v>
                </c:pt>
                <c:pt idx="2626">
                  <c:v>44424</c:v>
                </c:pt>
                <c:pt idx="2627">
                  <c:v>44425</c:v>
                </c:pt>
                <c:pt idx="2628">
                  <c:v>44426</c:v>
                </c:pt>
                <c:pt idx="2629">
                  <c:v>44427</c:v>
                </c:pt>
                <c:pt idx="2630">
                  <c:v>44428</c:v>
                </c:pt>
                <c:pt idx="2631">
                  <c:v>44431</c:v>
                </c:pt>
                <c:pt idx="2632">
                  <c:v>44432</c:v>
                </c:pt>
                <c:pt idx="2633">
                  <c:v>44433</c:v>
                </c:pt>
                <c:pt idx="2634">
                  <c:v>44434</c:v>
                </c:pt>
                <c:pt idx="2635">
                  <c:v>44435</c:v>
                </c:pt>
                <c:pt idx="2636">
                  <c:v>44438</c:v>
                </c:pt>
                <c:pt idx="2637">
                  <c:v>44439</c:v>
                </c:pt>
                <c:pt idx="2638">
                  <c:v>44440</c:v>
                </c:pt>
                <c:pt idx="2639">
                  <c:v>44441</c:v>
                </c:pt>
                <c:pt idx="2640">
                  <c:v>44442</c:v>
                </c:pt>
                <c:pt idx="2641">
                  <c:v>44445</c:v>
                </c:pt>
                <c:pt idx="2642">
                  <c:v>44447</c:v>
                </c:pt>
                <c:pt idx="2643">
                  <c:v>44448</c:v>
                </c:pt>
                <c:pt idx="2644">
                  <c:v>44449</c:v>
                </c:pt>
                <c:pt idx="2645">
                  <c:v>44452</c:v>
                </c:pt>
                <c:pt idx="2646">
                  <c:v>44453</c:v>
                </c:pt>
                <c:pt idx="2647">
                  <c:v>44454</c:v>
                </c:pt>
                <c:pt idx="2648">
                  <c:v>44455</c:v>
                </c:pt>
                <c:pt idx="2649">
                  <c:v>44456</c:v>
                </c:pt>
                <c:pt idx="2650">
                  <c:v>44459</c:v>
                </c:pt>
                <c:pt idx="2651">
                  <c:v>44460</c:v>
                </c:pt>
                <c:pt idx="2652">
                  <c:v>44461</c:v>
                </c:pt>
                <c:pt idx="2653">
                  <c:v>44462</c:v>
                </c:pt>
                <c:pt idx="2654">
                  <c:v>44463</c:v>
                </c:pt>
                <c:pt idx="2655">
                  <c:v>44466</c:v>
                </c:pt>
                <c:pt idx="2656">
                  <c:v>44467</c:v>
                </c:pt>
                <c:pt idx="2657">
                  <c:v>44468</c:v>
                </c:pt>
                <c:pt idx="2658">
                  <c:v>44469</c:v>
                </c:pt>
                <c:pt idx="2659">
                  <c:v>44470</c:v>
                </c:pt>
                <c:pt idx="2660">
                  <c:v>44473</c:v>
                </c:pt>
                <c:pt idx="2661">
                  <c:v>44474</c:v>
                </c:pt>
                <c:pt idx="2662">
                  <c:v>44475</c:v>
                </c:pt>
                <c:pt idx="2663">
                  <c:v>44476</c:v>
                </c:pt>
                <c:pt idx="2664">
                  <c:v>44477</c:v>
                </c:pt>
                <c:pt idx="2665">
                  <c:v>44480</c:v>
                </c:pt>
                <c:pt idx="2666">
                  <c:v>44482</c:v>
                </c:pt>
                <c:pt idx="2667">
                  <c:v>44483</c:v>
                </c:pt>
                <c:pt idx="2668">
                  <c:v>44484</c:v>
                </c:pt>
                <c:pt idx="2669">
                  <c:v>44487</c:v>
                </c:pt>
                <c:pt idx="2670">
                  <c:v>44488</c:v>
                </c:pt>
                <c:pt idx="2671">
                  <c:v>44489</c:v>
                </c:pt>
                <c:pt idx="2672">
                  <c:v>44490</c:v>
                </c:pt>
                <c:pt idx="2673">
                  <c:v>44491</c:v>
                </c:pt>
                <c:pt idx="2674">
                  <c:v>44494</c:v>
                </c:pt>
                <c:pt idx="2675">
                  <c:v>44495</c:v>
                </c:pt>
                <c:pt idx="2676">
                  <c:v>44496</c:v>
                </c:pt>
              </c:numCache>
            </c:numRef>
          </c:cat>
          <c:val>
            <c:numRef>
              <c:f>IBOVESPA_Garch!$M$4:$M$2680</c:f>
              <c:numCache>
                <c:formatCode>0.00%</c:formatCode>
                <c:ptCount val="2677"/>
                <c:pt idx="0">
                  <c:v>0.25282318843209528</c:v>
                </c:pt>
                <c:pt idx="1">
                  <c:v>0.25282318843209528</c:v>
                </c:pt>
                <c:pt idx="2">
                  <c:v>0.25282318843209528</c:v>
                </c:pt>
                <c:pt idx="3">
                  <c:v>0.25282318843209528</c:v>
                </c:pt>
                <c:pt idx="4">
                  <c:v>0.25282318843209528</c:v>
                </c:pt>
                <c:pt idx="5">
                  <c:v>0.25282318843209528</c:v>
                </c:pt>
                <c:pt idx="6">
                  <c:v>0.25282318843209528</c:v>
                </c:pt>
                <c:pt idx="7">
                  <c:v>0.25282318843209528</c:v>
                </c:pt>
                <c:pt idx="8">
                  <c:v>0.25282318843209528</c:v>
                </c:pt>
                <c:pt idx="9">
                  <c:v>0.25282318843209528</c:v>
                </c:pt>
                <c:pt idx="10">
                  <c:v>0.25282318843209528</c:v>
                </c:pt>
                <c:pt idx="11">
                  <c:v>0.25282318843209528</c:v>
                </c:pt>
                <c:pt idx="12">
                  <c:v>0.25282318843209528</c:v>
                </c:pt>
                <c:pt idx="13">
                  <c:v>0.25282318843209528</c:v>
                </c:pt>
                <c:pt idx="14">
                  <c:v>0.25282318843209528</c:v>
                </c:pt>
                <c:pt idx="15">
                  <c:v>0.25282318843209528</c:v>
                </c:pt>
                <c:pt idx="16">
                  <c:v>0.25282318843209528</c:v>
                </c:pt>
                <c:pt idx="17">
                  <c:v>0.25282318843209528</c:v>
                </c:pt>
                <c:pt idx="18">
                  <c:v>0.25282318843209528</c:v>
                </c:pt>
                <c:pt idx="19">
                  <c:v>0.25282318843209528</c:v>
                </c:pt>
                <c:pt idx="20">
                  <c:v>0.25282318843209528</c:v>
                </c:pt>
                <c:pt idx="21">
                  <c:v>0.25282318843209528</c:v>
                </c:pt>
                <c:pt idx="22">
                  <c:v>0.25282318843209528</c:v>
                </c:pt>
                <c:pt idx="23">
                  <c:v>0.25282318843209528</c:v>
                </c:pt>
                <c:pt idx="24">
                  <c:v>0.25282318843209528</c:v>
                </c:pt>
                <c:pt idx="25">
                  <c:v>0.25282318843209528</c:v>
                </c:pt>
                <c:pt idx="26">
                  <c:v>0.25282318843209528</c:v>
                </c:pt>
                <c:pt idx="27">
                  <c:v>0.25282318843209528</c:v>
                </c:pt>
                <c:pt idx="28">
                  <c:v>0.25282318843209528</c:v>
                </c:pt>
                <c:pt idx="29">
                  <c:v>0.25282318843209528</c:v>
                </c:pt>
                <c:pt idx="30">
                  <c:v>0.25282318843209528</c:v>
                </c:pt>
                <c:pt idx="31">
                  <c:v>0.25282318843209528</c:v>
                </c:pt>
                <c:pt idx="32">
                  <c:v>0.25282318843209528</c:v>
                </c:pt>
                <c:pt idx="33">
                  <c:v>0.25282318843209528</c:v>
                </c:pt>
                <c:pt idx="34">
                  <c:v>0.25282318843209528</c:v>
                </c:pt>
                <c:pt idx="35">
                  <c:v>0.25282318843209528</c:v>
                </c:pt>
                <c:pt idx="36">
                  <c:v>0.25282318843209528</c:v>
                </c:pt>
                <c:pt idx="37">
                  <c:v>0.25282318843209528</c:v>
                </c:pt>
                <c:pt idx="38">
                  <c:v>0.25282318843209528</c:v>
                </c:pt>
                <c:pt idx="39">
                  <c:v>0.25282318843209528</c:v>
                </c:pt>
                <c:pt idx="40">
                  <c:v>0.25282318843209528</c:v>
                </c:pt>
                <c:pt idx="41">
                  <c:v>0.25282318843209528</c:v>
                </c:pt>
                <c:pt idx="42">
                  <c:v>0.25282318843209528</c:v>
                </c:pt>
                <c:pt idx="43">
                  <c:v>0.25282318843209528</c:v>
                </c:pt>
                <c:pt idx="44">
                  <c:v>0.25282318843209528</c:v>
                </c:pt>
                <c:pt idx="45">
                  <c:v>0.25282318843209528</c:v>
                </c:pt>
                <c:pt idx="46">
                  <c:v>0.25282318843209528</c:v>
                </c:pt>
                <c:pt idx="47">
                  <c:v>0.25282318843209528</c:v>
                </c:pt>
                <c:pt idx="48">
                  <c:v>0.25282318843209528</c:v>
                </c:pt>
                <c:pt idx="49">
                  <c:v>0.25282318843209528</c:v>
                </c:pt>
                <c:pt idx="50">
                  <c:v>0.25282318843209528</c:v>
                </c:pt>
                <c:pt idx="51">
                  <c:v>0.25282318843209528</c:v>
                </c:pt>
                <c:pt idx="52">
                  <c:v>0.25282318843209528</c:v>
                </c:pt>
                <c:pt idx="53">
                  <c:v>0.25282318843209528</c:v>
                </c:pt>
                <c:pt idx="54">
                  <c:v>0.25282318843209528</c:v>
                </c:pt>
                <c:pt idx="55">
                  <c:v>0.25282318843209528</c:v>
                </c:pt>
                <c:pt idx="56">
                  <c:v>0.25282318843209528</c:v>
                </c:pt>
                <c:pt idx="57">
                  <c:v>0.25282318843209528</c:v>
                </c:pt>
                <c:pt idx="58">
                  <c:v>0.25282318843209528</c:v>
                </c:pt>
                <c:pt idx="59">
                  <c:v>0.25282318843209528</c:v>
                </c:pt>
                <c:pt idx="60">
                  <c:v>0.25282318843209528</c:v>
                </c:pt>
                <c:pt idx="61">
                  <c:v>0.25282318843209528</c:v>
                </c:pt>
                <c:pt idx="62">
                  <c:v>0.25282318843209528</c:v>
                </c:pt>
                <c:pt idx="63">
                  <c:v>0.25282318843209528</c:v>
                </c:pt>
                <c:pt idx="64">
                  <c:v>0.25282318843209528</c:v>
                </c:pt>
                <c:pt idx="65">
                  <c:v>0.25282318843209528</c:v>
                </c:pt>
                <c:pt idx="66">
                  <c:v>0.25282318843209528</c:v>
                </c:pt>
                <c:pt idx="67">
                  <c:v>0.25282318843209528</c:v>
                </c:pt>
                <c:pt idx="68">
                  <c:v>0.25282318843209528</c:v>
                </c:pt>
                <c:pt idx="69">
                  <c:v>0.25282318843209528</c:v>
                </c:pt>
                <c:pt idx="70">
                  <c:v>0.25282318843209528</c:v>
                </c:pt>
                <c:pt idx="71">
                  <c:v>0.25282318843209528</c:v>
                </c:pt>
                <c:pt idx="72">
                  <c:v>0.25282318843209528</c:v>
                </c:pt>
                <c:pt idx="73">
                  <c:v>0.25282318843209528</c:v>
                </c:pt>
                <c:pt idx="74">
                  <c:v>0.25282318843209528</c:v>
                </c:pt>
                <c:pt idx="75">
                  <c:v>0.25282318843209528</c:v>
                </c:pt>
                <c:pt idx="76">
                  <c:v>0.25282318843209528</c:v>
                </c:pt>
                <c:pt idx="77">
                  <c:v>0.25282318843209528</c:v>
                </c:pt>
                <c:pt idx="78">
                  <c:v>0.25282318843209528</c:v>
                </c:pt>
                <c:pt idx="79">
                  <c:v>0.25282318843209528</c:v>
                </c:pt>
                <c:pt idx="80">
                  <c:v>0.25282318843209528</c:v>
                </c:pt>
                <c:pt idx="81">
                  <c:v>0.25282318843209528</c:v>
                </c:pt>
                <c:pt idx="82">
                  <c:v>0.25282318843209528</c:v>
                </c:pt>
                <c:pt idx="83">
                  <c:v>0.25282318843209528</c:v>
                </c:pt>
                <c:pt idx="84">
                  <c:v>0.25282318843209528</c:v>
                </c:pt>
                <c:pt idx="85">
                  <c:v>0.25282318843209528</c:v>
                </c:pt>
                <c:pt idx="86">
                  <c:v>0.25282318843209528</c:v>
                </c:pt>
                <c:pt idx="87">
                  <c:v>0.25282318843209528</c:v>
                </c:pt>
                <c:pt idx="88">
                  <c:v>0.25282318843209528</c:v>
                </c:pt>
                <c:pt idx="89">
                  <c:v>0.25282318843209528</c:v>
                </c:pt>
                <c:pt idx="90">
                  <c:v>0.25282318843209528</c:v>
                </c:pt>
                <c:pt idx="91">
                  <c:v>0.25282318843209528</c:v>
                </c:pt>
                <c:pt idx="92">
                  <c:v>0.25282318843209528</c:v>
                </c:pt>
                <c:pt idx="93">
                  <c:v>0.25282318843209528</c:v>
                </c:pt>
                <c:pt idx="94">
                  <c:v>0.25282318843209528</c:v>
                </c:pt>
                <c:pt idx="95">
                  <c:v>0.25282318843209528</c:v>
                </c:pt>
                <c:pt idx="96">
                  <c:v>0.25282318843209528</c:v>
                </c:pt>
                <c:pt idx="97">
                  <c:v>0.25282318843209528</c:v>
                </c:pt>
                <c:pt idx="98">
                  <c:v>0.25282318843209528</c:v>
                </c:pt>
                <c:pt idx="99">
                  <c:v>0.25282318843209528</c:v>
                </c:pt>
                <c:pt idx="100">
                  <c:v>0.25282318843209528</c:v>
                </c:pt>
                <c:pt idx="101">
                  <c:v>0.25282318843209528</c:v>
                </c:pt>
                <c:pt idx="102">
                  <c:v>0.25282318843209528</c:v>
                </c:pt>
                <c:pt idx="103">
                  <c:v>0.25282318843209528</c:v>
                </c:pt>
                <c:pt idx="104">
                  <c:v>0.25282318843209528</c:v>
                </c:pt>
                <c:pt idx="105">
                  <c:v>0.25282318843209528</c:v>
                </c:pt>
                <c:pt idx="106">
                  <c:v>0.25282318843209528</c:v>
                </c:pt>
                <c:pt idx="107">
                  <c:v>0.25282318843209528</c:v>
                </c:pt>
                <c:pt idx="108">
                  <c:v>0.25282318843209528</c:v>
                </c:pt>
                <c:pt idx="109">
                  <c:v>0.25282318843209528</c:v>
                </c:pt>
                <c:pt idx="110">
                  <c:v>0.25282318843209528</c:v>
                </c:pt>
                <c:pt idx="111">
                  <c:v>0.25282318843209528</c:v>
                </c:pt>
                <c:pt idx="112">
                  <c:v>0.25282318843209528</c:v>
                </c:pt>
                <c:pt idx="113">
                  <c:v>0.25282318843209528</c:v>
                </c:pt>
                <c:pt idx="114">
                  <c:v>0.25282318843209528</c:v>
                </c:pt>
                <c:pt idx="115">
                  <c:v>0.25282318843209528</c:v>
                </c:pt>
                <c:pt idx="116">
                  <c:v>0.25282318843209528</c:v>
                </c:pt>
                <c:pt idx="117">
                  <c:v>0.25282318843209528</c:v>
                </c:pt>
                <c:pt idx="118">
                  <c:v>0.25282318843209528</c:v>
                </c:pt>
                <c:pt idx="119">
                  <c:v>0.25282318843209528</c:v>
                </c:pt>
                <c:pt idx="120">
                  <c:v>0.25282318843209528</c:v>
                </c:pt>
                <c:pt idx="121">
                  <c:v>0.25282318843209528</c:v>
                </c:pt>
                <c:pt idx="122">
                  <c:v>0.25282318843209528</c:v>
                </c:pt>
                <c:pt idx="123">
                  <c:v>0.25282318843209528</c:v>
                </c:pt>
                <c:pt idx="124">
                  <c:v>0.25282318843209528</c:v>
                </c:pt>
                <c:pt idx="125">
                  <c:v>0.25282318843209528</c:v>
                </c:pt>
                <c:pt idx="126">
                  <c:v>0.25282318843209528</c:v>
                </c:pt>
                <c:pt idx="127">
                  <c:v>0.25282318843209528</c:v>
                </c:pt>
                <c:pt idx="128">
                  <c:v>0.25282318843209528</c:v>
                </c:pt>
                <c:pt idx="129">
                  <c:v>0.25282318843209528</c:v>
                </c:pt>
                <c:pt idx="130">
                  <c:v>0.25282318843209528</c:v>
                </c:pt>
                <c:pt idx="131">
                  <c:v>0.25282318843209528</c:v>
                </c:pt>
                <c:pt idx="132">
                  <c:v>0.25282318843209528</c:v>
                </c:pt>
                <c:pt idx="133">
                  <c:v>0.25282318843209528</c:v>
                </c:pt>
                <c:pt idx="134">
                  <c:v>0.25282318843209528</c:v>
                </c:pt>
                <c:pt idx="135">
                  <c:v>0.25282318843209528</c:v>
                </c:pt>
                <c:pt idx="136">
                  <c:v>0.25282318843209528</c:v>
                </c:pt>
                <c:pt idx="137">
                  <c:v>0.25282318843209528</c:v>
                </c:pt>
                <c:pt idx="138">
                  <c:v>0.25282318843209528</c:v>
                </c:pt>
                <c:pt idx="139">
                  <c:v>0.25282318843209528</c:v>
                </c:pt>
                <c:pt idx="140">
                  <c:v>0.25282318843209528</c:v>
                </c:pt>
                <c:pt idx="141">
                  <c:v>0.25282318843209528</c:v>
                </c:pt>
                <c:pt idx="142">
                  <c:v>0.25282318843209528</c:v>
                </c:pt>
                <c:pt idx="143">
                  <c:v>0.25282318843209528</c:v>
                </c:pt>
                <c:pt idx="144">
                  <c:v>0.25282318843209528</c:v>
                </c:pt>
                <c:pt idx="145">
                  <c:v>0.25282318843209528</c:v>
                </c:pt>
                <c:pt idx="146">
                  <c:v>0.25282318843209528</c:v>
                </c:pt>
                <c:pt idx="147">
                  <c:v>0.25282318843209528</c:v>
                </c:pt>
                <c:pt idx="148">
                  <c:v>0.25282318843209528</c:v>
                </c:pt>
                <c:pt idx="149">
                  <c:v>0.25282318843209528</c:v>
                </c:pt>
                <c:pt idx="150">
                  <c:v>0.25282318843209528</c:v>
                </c:pt>
                <c:pt idx="151">
                  <c:v>0.25282318843209528</c:v>
                </c:pt>
                <c:pt idx="152">
                  <c:v>0.25282318843209528</c:v>
                </c:pt>
                <c:pt idx="153">
                  <c:v>0.25282318843209528</c:v>
                </c:pt>
                <c:pt idx="154">
                  <c:v>0.25282318843209528</c:v>
                </c:pt>
                <c:pt idx="155">
                  <c:v>0.25282318843209528</c:v>
                </c:pt>
                <c:pt idx="156">
                  <c:v>0.25282318843209528</c:v>
                </c:pt>
                <c:pt idx="157">
                  <c:v>0.25282318843209528</c:v>
                </c:pt>
                <c:pt idx="158">
                  <c:v>0.25282318843209528</c:v>
                </c:pt>
                <c:pt idx="159">
                  <c:v>0.25282318843209528</c:v>
                </c:pt>
                <c:pt idx="160">
                  <c:v>0.25282318843209528</c:v>
                </c:pt>
                <c:pt idx="161">
                  <c:v>0.25282318843209528</c:v>
                </c:pt>
                <c:pt idx="162">
                  <c:v>0.25282318843209528</c:v>
                </c:pt>
                <c:pt idx="163">
                  <c:v>0.25282318843209528</c:v>
                </c:pt>
                <c:pt idx="164">
                  <c:v>0.25282318843209528</c:v>
                </c:pt>
                <c:pt idx="165">
                  <c:v>0.25282318843209528</c:v>
                </c:pt>
                <c:pt idx="166">
                  <c:v>0.25282318843209528</c:v>
                </c:pt>
                <c:pt idx="167">
                  <c:v>0.25282318843209528</c:v>
                </c:pt>
                <c:pt idx="168">
                  <c:v>0.25282318843209528</c:v>
                </c:pt>
                <c:pt idx="169">
                  <c:v>0.25282318843209528</c:v>
                </c:pt>
                <c:pt idx="170">
                  <c:v>0.25282318843209528</c:v>
                </c:pt>
                <c:pt idx="171">
                  <c:v>0.25282318843209528</c:v>
                </c:pt>
                <c:pt idx="172">
                  <c:v>0.25282318843209528</c:v>
                </c:pt>
                <c:pt idx="173">
                  <c:v>0.25282318843209528</c:v>
                </c:pt>
                <c:pt idx="174">
                  <c:v>0.25282318843209528</c:v>
                </c:pt>
                <c:pt idx="175">
                  <c:v>0.25282318843209528</c:v>
                </c:pt>
                <c:pt idx="176">
                  <c:v>0.25282318843209528</c:v>
                </c:pt>
                <c:pt idx="177">
                  <c:v>0.25282318843209528</c:v>
                </c:pt>
                <c:pt idx="178">
                  <c:v>0.25282318843209528</c:v>
                </c:pt>
                <c:pt idx="179">
                  <c:v>0.25282318843209528</c:v>
                </c:pt>
                <c:pt idx="180">
                  <c:v>0.25282318843209528</c:v>
                </c:pt>
                <c:pt idx="181">
                  <c:v>0.25282318843209528</c:v>
                </c:pt>
                <c:pt idx="182">
                  <c:v>0.25282318843209528</c:v>
                </c:pt>
                <c:pt idx="183">
                  <c:v>0.25282318843209528</c:v>
                </c:pt>
                <c:pt idx="184">
                  <c:v>0.25282318843209528</c:v>
                </c:pt>
                <c:pt idx="185">
                  <c:v>0.25282318843209528</c:v>
                </c:pt>
                <c:pt idx="186">
                  <c:v>0.25282318843209528</c:v>
                </c:pt>
                <c:pt idx="187">
                  <c:v>0.25282318843209528</c:v>
                </c:pt>
                <c:pt idx="188">
                  <c:v>0.25282318843209528</c:v>
                </c:pt>
                <c:pt idx="189">
                  <c:v>0.25282318843209528</c:v>
                </c:pt>
                <c:pt idx="190">
                  <c:v>0.25282318843209528</c:v>
                </c:pt>
                <c:pt idx="191">
                  <c:v>0.25282318843209528</c:v>
                </c:pt>
                <c:pt idx="192">
                  <c:v>0.25282318843209528</c:v>
                </c:pt>
                <c:pt idx="193">
                  <c:v>0.25282318843209528</c:v>
                </c:pt>
                <c:pt idx="194">
                  <c:v>0.25282318843209528</c:v>
                </c:pt>
                <c:pt idx="195">
                  <c:v>0.25282318843209528</c:v>
                </c:pt>
                <c:pt idx="196">
                  <c:v>0.25282318843209528</c:v>
                </c:pt>
                <c:pt idx="197">
                  <c:v>0.25282318843209528</c:v>
                </c:pt>
                <c:pt idx="198">
                  <c:v>0.25282318843209528</c:v>
                </c:pt>
                <c:pt idx="199">
                  <c:v>0.25282318843209528</c:v>
                </c:pt>
                <c:pt idx="200">
                  <c:v>0.25282318843209528</c:v>
                </c:pt>
                <c:pt idx="201">
                  <c:v>0.25282318843209528</c:v>
                </c:pt>
                <c:pt idx="202">
                  <c:v>0.25282318843209528</c:v>
                </c:pt>
                <c:pt idx="203">
                  <c:v>0.25282318843209528</c:v>
                </c:pt>
                <c:pt idx="204">
                  <c:v>0.25282318843209528</c:v>
                </c:pt>
                <c:pt idx="205">
                  <c:v>0.25282318843209528</c:v>
                </c:pt>
                <c:pt idx="206">
                  <c:v>0.25282318843209528</c:v>
                </c:pt>
                <c:pt idx="207">
                  <c:v>0.25282318843209528</c:v>
                </c:pt>
                <c:pt idx="208">
                  <c:v>0.25282318843209528</c:v>
                </c:pt>
                <c:pt idx="209">
                  <c:v>0.25282318843209528</c:v>
                </c:pt>
                <c:pt idx="210">
                  <c:v>0.25282318843209528</c:v>
                </c:pt>
                <c:pt idx="211">
                  <c:v>0.25282318843209528</c:v>
                </c:pt>
                <c:pt idx="212">
                  <c:v>0.25282318843209528</c:v>
                </c:pt>
                <c:pt idx="213">
                  <c:v>0.25282318843209528</c:v>
                </c:pt>
                <c:pt idx="214">
                  <c:v>0.25282318843209528</c:v>
                </c:pt>
                <c:pt idx="215">
                  <c:v>0.25282318843209528</c:v>
                </c:pt>
                <c:pt idx="216">
                  <c:v>0.25282318843209528</c:v>
                </c:pt>
                <c:pt idx="217">
                  <c:v>0.25282318843209528</c:v>
                </c:pt>
                <c:pt idx="218">
                  <c:v>0.25282318843209528</c:v>
                </c:pt>
                <c:pt idx="219">
                  <c:v>0.25282318843209528</c:v>
                </c:pt>
                <c:pt idx="220">
                  <c:v>0.25282318843209528</c:v>
                </c:pt>
                <c:pt idx="221">
                  <c:v>0.25282318843209528</c:v>
                </c:pt>
                <c:pt idx="222">
                  <c:v>0.25282318843209528</c:v>
                </c:pt>
                <c:pt idx="223">
                  <c:v>0.25282318843209528</c:v>
                </c:pt>
                <c:pt idx="224">
                  <c:v>0.25282318843209528</c:v>
                </c:pt>
                <c:pt idx="225">
                  <c:v>0.25282318843209528</c:v>
                </c:pt>
                <c:pt idx="226">
                  <c:v>0.25282318843209528</c:v>
                </c:pt>
                <c:pt idx="227">
                  <c:v>0.25282318843209528</c:v>
                </c:pt>
                <c:pt idx="228">
                  <c:v>0.25282318843209528</c:v>
                </c:pt>
                <c:pt idx="229">
                  <c:v>0.25282318843209528</c:v>
                </c:pt>
                <c:pt idx="230">
                  <c:v>0.25282318843209528</c:v>
                </c:pt>
                <c:pt idx="231">
                  <c:v>0.25282318843209528</c:v>
                </c:pt>
                <c:pt idx="232">
                  <c:v>0.25282318843209528</c:v>
                </c:pt>
                <c:pt idx="233">
                  <c:v>0.25282318843209528</c:v>
                </c:pt>
                <c:pt idx="234">
                  <c:v>0.25282318843209528</c:v>
                </c:pt>
                <c:pt idx="235">
                  <c:v>0.25282318843209528</c:v>
                </c:pt>
                <c:pt idx="236">
                  <c:v>0.25282318843209528</c:v>
                </c:pt>
                <c:pt idx="237">
                  <c:v>0.25282318843209528</c:v>
                </c:pt>
                <c:pt idx="238">
                  <c:v>0.25282318843209528</c:v>
                </c:pt>
                <c:pt idx="239">
                  <c:v>0.25282318843209528</c:v>
                </c:pt>
                <c:pt idx="240">
                  <c:v>0.25282318843209528</c:v>
                </c:pt>
                <c:pt idx="241">
                  <c:v>0.25282318843209528</c:v>
                </c:pt>
                <c:pt idx="242">
                  <c:v>0.25282318843209528</c:v>
                </c:pt>
                <c:pt idx="243">
                  <c:v>0.25282318843209528</c:v>
                </c:pt>
                <c:pt idx="244">
                  <c:v>0.25282318843209528</c:v>
                </c:pt>
                <c:pt idx="245">
                  <c:v>0.25282318843209528</c:v>
                </c:pt>
                <c:pt idx="246">
                  <c:v>0.25282318843209528</c:v>
                </c:pt>
                <c:pt idx="247">
                  <c:v>0.25282318843209528</c:v>
                </c:pt>
                <c:pt idx="248">
                  <c:v>0.25282318843209528</c:v>
                </c:pt>
                <c:pt idx="249">
                  <c:v>0.25282318843209528</c:v>
                </c:pt>
                <c:pt idx="250">
                  <c:v>0.25282318843209528</c:v>
                </c:pt>
                <c:pt idx="251">
                  <c:v>0.25282318843209528</c:v>
                </c:pt>
                <c:pt idx="252">
                  <c:v>0.25282318843209528</c:v>
                </c:pt>
                <c:pt idx="253">
                  <c:v>0.25282318843209528</c:v>
                </c:pt>
                <c:pt idx="254">
                  <c:v>0.25282318843209528</c:v>
                </c:pt>
                <c:pt idx="255">
                  <c:v>0.25282318843209528</c:v>
                </c:pt>
                <c:pt idx="256">
                  <c:v>0.25282318843209528</c:v>
                </c:pt>
                <c:pt idx="257">
                  <c:v>0.25282318843209528</c:v>
                </c:pt>
                <c:pt idx="258">
                  <c:v>0.25282318843209528</c:v>
                </c:pt>
                <c:pt idx="259">
                  <c:v>0.25282318843209528</c:v>
                </c:pt>
                <c:pt idx="260">
                  <c:v>0.25282318843209528</c:v>
                </c:pt>
                <c:pt idx="261">
                  <c:v>0.25282318843209528</c:v>
                </c:pt>
                <c:pt idx="262">
                  <c:v>0.25282318843209528</c:v>
                </c:pt>
                <c:pt idx="263">
                  <c:v>0.25282318843209528</c:v>
                </c:pt>
                <c:pt idx="264">
                  <c:v>0.25282318843209528</c:v>
                </c:pt>
                <c:pt idx="265">
                  <c:v>0.25282318843209528</c:v>
                </c:pt>
                <c:pt idx="266">
                  <c:v>0.25282318843209528</c:v>
                </c:pt>
                <c:pt idx="267">
                  <c:v>0.25282318843209528</c:v>
                </c:pt>
                <c:pt idx="268">
                  <c:v>0.25282318843209528</c:v>
                </c:pt>
                <c:pt idx="269">
                  <c:v>0.25282318843209528</c:v>
                </c:pt>
                <c:pt idx="270">
                  <c:v>0.25282318843209528</c:v>
                </c:pt>
                <c:pt idx="271">
                  <c:v>0.25282318843209528</c:v>
                </c:pt>
                <c:pt idx="272">
                  <c:v>0.25282318843209528</c:v>
                </c:pt>
                <c:pt idx="273">
                  <c:v>0.25282318843209528</c:v>
                </c:pt>
                <c:pt idx="274">
                  <c:v>0.25282318843209528</c:v>
                </c:pt>
                <c:pt idx="275">
                  <c:v>0.25282318843209528</c:v>
                </c:pt>
                <c:pt idx="276">
                  <c:v>0.25282318843209528</c:v>
                </c:pt>
                <c:pt idx="277">
                  <c:v>0.25282318843209528</c:v>
                </c:pt>
                <c:pt idx="278">
                  <c:v>0.25282318843209528</c:v>
                </c:pt>
                <c:pt idx="279">
                  <c:v>0.25282318843209528</c:v>
                </c:pt>
                <c:pt idx="280">
                  <c:v>0.25282318843209528</c:v>
                </c:pt>
                <c:pt idx="281">
                  <c:v>0.25282318843209528</c:v>
                </c:pt>
                <c:pt idx="282">
                  <c:v>0.25282318843209528</c:v>
                </c:pt>
                <c:pt idx="283">
                  <c:v>0.25282318843209528</c:v>
                </c:pt>
                <c:pt idx="284">
                  <c:v>0.25282318843209528</c:v>
                </c:pt>
                <c:pt idx="285">
                  <c:v>0.25282318843209528</c:v>
                </c:pt>
                <c:pt idx="286">
                  <c:v>0.25282318843209528</c:v>
                </c:pt>
                <c:pt idx="287">
                  <c:v>0.25282318843209528</c:v>
                </c:pt>
                <c:pt idx="288">
                  <c:v>0.25282318843209528</c:v>
                </c:pt>
                <c:pt idx="289">
                  <c:v>0.25282318843209528</c:v>
                </c:pt>
                <c:pt idx="290">
                  <c:v>0.25282318843209528</c:v>
                </c:pt>
                <c:pt idx="291">
                  <c:v>0.25282318843209528</c:v>
                </c:pt>
                <c:pt idx="292">
                  <c:v>0.25282318843209528</c:v>
                </c:pt>
                <c:pt idx="293">
                  <c:v>0.25282318843209528</c:v>
                </c:pt>
                <c:pt idx="294">
                  <c:v>0.25282318843209528</c:v>
                </c:pt>
                <c:pt idx="295">
                  <c:v>0.25282318843209528</c:v>
                </c:pt>
                <c:pt idx="296">
                  <c:v>0.25282318843209528</c:v>
                </c:pt>
                <c:pt idx="297">
                  <c:v>0.25282318843209528</c:v>
                </c:pt>
                <c:pt idx="298">
                  <c:v>0.25282318843209528</c:v>
                </c:pt>
                <c:pt idx="299">
                  <c:v>0.25282318843209528</c:v>
                </c:pt>
                <c:pt idx="300">
                  <c:v>0.25282318843209528</c:v>
                </c:pt>
                <c:pt idx="301">
                  <c:v>0.25282318843209528</c:v>
                </c:pt>
                <c:pt idx="302">
                  <c:v>0.25282318843209528</c:v>
                </c:pt>
                <c:pt idx="303">
                  <c:v>0.25282318843209528</c:v>
                </c:pt>
                <c:pt idx="304">
                  <c:v>0.25282318843209528</c:v>
                </c:pt>
                <c:pt idx="305">
                  <c:v>0.25282318843209528</c:v>
                </c:pt>
                <c:pt idx="306">
                  <c:v>0.25282318843209528</c:v>
                </c:pt>
                <c:pt idx="307">
                  <c:v>0.25282318843209528</c:v>
                </c:pt>
                <c:pt idx="308">
                  <c:v>0.25282318843209528</c:v>
                </c:pt>
                <c:pt idx="309">
                  <c:v>0.25282318843209528</c:v>
                </c:pt>
                <c:pt idx="310">
                  <c:v>0.25282318843209528</c:v>
                </c:pt>
                <c:pt idx="311">
                  <c:v>0.25282318843209528</c:v>
                </c:pt>
                <c:pt idx="312">
                  <c:v>0.25282318843209528</c:v>
                </c:pt>
                <c:pt idx="313">
                  <c:v>0.25282318843209528</c:v>
                </c:pt>
                <c:pt idx="314">
                  <c:v>0.25282318843209528</c:v>
                </c:pt>
                <c:pt idx="315">
                  <c:v>0.25282318843209528</c:v>
                </c:pt>
                <c:pt idx="316">
                  <c:v>0.25282318843209528</c:v>
                </c:pt>
                <c:pt idx="317">
                  <c:v>0.25282318843209528</c:v>
                </c:pt>
                <c:pt idx="318">
                  <c:v>0.25282318843209528</c:v>
                </c:pt>
                <c:pt idx="319">
                  <c:v>0.25282318843209528</c:v>
                </c:pt>
                <c:pt idx="320">
                  <c:v>0.25282318843209528</c:v>
                </c:pt>
                <c:pt idx="321">
                  <c:v>0.25282318843209528</c:v>
                </c:pt>
                <c:pt idx="322">
                  <c:v>0.25282318843209528</c:v>
                </c:pt>
                <c:pt idx="323">
                  <c:v>0.25282318843209528</c:v>
                </c:pt>
                <c:pt idx="324">
                  <c:v>0.25282318843209528</c:v>
                </c:pt>
                <c:pt idx="325">
                  <c:v>0.25282318843209528</c:v>
                </c:pt>
                <c:pt idx="326">
                  <c:v>0.25282318843209528</c:v>
                </c:pt>
                <c:pt idx="327">
                  <c:v>0.25282318843209528</c:v>
                </c:pt>
                <c:pt idx="328">
                  <c:v>0.25282318843209528</c:v>
                </c:pt>
                <c:pt idx="329">
                  <c:v>0.25282318843209528</c:v>
                </c:pt>
                <c:pt idx="330">
                  <c:v>0.25282318843209528</c:v>
                </c:pt>
                <c:pt idx="331">
                  <c:v>0.25282318843209528</c:v>
                </c:pt>
                <c:pt idx="332">
                  <c:v>0.25282318843209528</c:v>
                </c:pt>
                <c:pt idx="333">
                  <c:v>0.25282318843209528</c:v>
                </c:pt>
                <c:pt idx="334">
                  <c:v>0.25282318843209528</c:v>
                </c:pt>
                <c:pt idx="335">
                  <c:v>0.25282318843209528</c:v>
                </c:pt>
                <c:pt idx="336">
                  <c:v>0.25282318843209528</c:v>
                </c:pt>
                <c:pt idx="337">
                  <c:v>0.25282318843209528</c:v>
                </c:pt>
                <c:pt idx="338">
                  <c:v>0.25282318843209528</c:v>
                </c:pt>
                <c:pt idx="339">
                  <c:v>0.25282318843209528</c:v>
                </c:pt>
                <c:pt idx="340">
                  <c:v>0.25282318843209528</c:v>
                </c:pt>
                <c:pt idx="341">
                  <c:v>0.25282318843209528</c:v>
                </c:pt>
                <c:pt idx="342">
                  <c:v>0.25282318843209528</c:v>
                </c:pt>
                <c:pt idx="343">
                  <c:v>0.25282318843209528</c:v>
                </c:pt>
                <c:pt idx="344">
                  <c:v>0.25282318843209528</c:v>
                </c:pt>
                <c:pt idx="345">
                  <c:v>0.25282318843209528</c:v>
                </c:pt>
                <c:pt idx="346">
                  <c:v>0.25282318843209528</c:v>
                </c:pt>
                <c:pt idx="347">
                  <c:v>0.25282318843209528</c:v>
                </c:pt>
                <c:pt idx="348">
                  <c:v>0.25282318843209528</c:v>
                </c:pt>
                <c:pt idx="349">
                  <c:v>0.25282318843209528</c:v>
                </c:pt>
                <c:pt idx="350">
                  <c:v>0.25282318843209528</c:v>
                </c:pt>
                <c:pt idx="351">
                  <c:v>0.25282318843209528</c:v>
                </c:pt>
                <c:pt idx="352">
                  <c:v>0.25282318843209528</c:v>
                </c:pt>
                <c:pt idx="353">
                  <c:v>0.25282318843209528</c:v>
                </c:pt>
                <c:pt idx="354">
                  <c:v>0.25282318843209528</c:v>
                </c:pt>
                <c:pt idx="355">
                  <c:v>0.25282318843209528</c:v>
                </c:pt>
                <c:pt idx="356">
                  <c:v>0.25282318843209528</c:v>
                </c:pt>
                <c:pt idx="357">
                  <c:v>0.25282318843209528</c:v>
                </c:pt>
                <c:pt idx="358">
                  <c:v>0.25282318843209528</c:v>
                </c:pt>
                <c:pt idx="359">
                  <c:v>0.25282318843209528</c:v>
                </c:pt>
                <c:pt idx="360">
                  <c:v>0.25282318843209528</c:v>
                </c:pt>
                <c:pt idx="361">
                  <c:v>0.25282318843209528</c:v>
                </c:pt>
                <c:pt idx="362">
                  <c:v>0.25282318843209528</c:v>
                </c:pt>
                <c:pt idx="363">
                  <c:v>0.25282318843209528</c:v>
                </c:pt>
                <c:pt idx="364">
                  <c:v>0.25282318843209528</c:v>
                </c:pt>
                <c:pt idx="365">
                  <c:v>0.25282318843209528</c:v>
                </c:pt>
                <c:pt idx="366">
                  <c:v>0.25282318843209528</c:v>
                </c:pt>
                <c:pt idx="367">
                  <c:v>0.25282318843209528</c:v>
                </c:pt>
                <c:pt idx="368">
                  <c:v>0.25282318843209528</c:v>
                </c:pt>
                <c:pt idx="369">
                  <c:v>0.25282318843209528</c:v>
                </c:pt>
                <c:pt idx="370">
                  <c:v>0.25282318843209528</c:v>
                </c:pt>
                <c:pt idx="371">
                  <c:v>0.25282318843209528</c:v>
                </c:pt>
                <c:pt idx="372">
                  <c:v>0.25282318843209528</c:v>
                </c:pt>
                <c:pt idx="373">
                  <c:v>0.25282318843209528</c:v>
                </c:pt>
                <c:pt idx="374">
                  <c:v>0.25282318843209528</c:v>
                </c:pt>
                <c:pt idx="375">
                  <c:v>0.25282318843209528</c:v>
                </c:pt>
                <c:pt idx="376">
                  <c:v>0.25282318843209528</c:v>
                </c:pt>
                <c:pt idx="377">
                  <c:v>0.25282318843209528</c:v>
                </c:pt>
                <c:pt idx="378">
                  <c:v>0.25282318843209528</c:v>
                </c:pt>
                <c:pt idx="379">
                  <c:v>0.25282318843209528</c:v>
                </c:pt>
                <c:pt idx="380">
                  <c:v>0.25282318843209528</c:v>
                </c:pt>
                <c:pt idx="381">
                  <c:v>0.25282318843209528</c:v>
                </c:pt>
                <c:pt idx="382">
                  <c:v>0.25282318843209528</c:v>
                </c:pt>
                <c:pt idx="383">
                  <c:v>0.25282318843209528</c:v>
                </c:pt>
                <c:pt idx="384">
                  <c:v>0.25282318843209528</c:v>
                </c:pt>
                <c:pt idx="385">
                  <c:v>0.25282318843209528</c:v>
                </c:pt>
                <c:pt idx="386">
                  <c:v>0.25282318843209528</c:v>
                </c:pt>
                <c:pt idx="387">
                  <c:v>0.25282318843209528</c:v>
                </c:pt>
                <c:pt idx="388">
                  <c:v>0.25282318843209528</c:v>
                </c:pt>
                <c:pt idx="389">
                  <c:v>0.25282318843209528</c:v>
                </c:pt>
                <c:pt idx="390">
                  <c:v>0.25282318843209528</c:v>
                </c:pt>
                <c:pt idx="391">
                  <c:v>0.25282318843209528</c:v>
                </c:pt>
                <c:pt idx="392">
                  <c:v>0.25282318843209528</c:v>
                </c:pt>
                <c:pt idx="393">
                  <c:v>0.25282318843209528</c:v>
                </c:pt>
                <c:pt idx="394">
                  <c:v>0.25282318843209528</c:v>
                </c:pt>
                <c:pt idx="395">
                  <c:v>0.25282318843209528</c:v>
                </c:pt>
                <c:pt idx="396">
                  <c:v>0.25282318843209528</c:v>
                </c:pt>
                <c:pt idx="397">
                  <c:v>0.25282318843209528</c:v>
                </c:pt>
                <c:pt idx="398">
                  <c:v>0.25282318843209528</c:v>
                </c:pt>
                <c:pt idx="399">
                  <c:v>0.25282318843209528</c:v>
                </c:pt>
                <c:pt idx="400">
                  <c:v>0.25282318843209528</c:v>
                </c:pt>
                <c:pt idx="401">
                  <c:v>0.25282318843209528</c:v>
                </c:pt>
                <c:pt idx="402">
                  <c:v>0.25282318843209528</c:v>
                </c:pt>
                <c:pt idx="403">
                  <c:v>0.25282318843209528</c:v>
                </c:pt>
                <c:pt idx="404">
                  <c:v>0.25282318843209528</c:v>
                </c:pt>
                <c:pt idx="405">
                  <c:v>0.25282318843209528</c:v>
                </c:pt>
                <c:pt idx="406">
                  <c:v>0.25282318843209528</c:v>
                </c:pt>
                <c:pt idx="407">
                  <c:v>0.25282318843209528</c:v>
                </c:pt>
                <c:pt idx="408">
                  <c:v>0.25282318843209528</c:v>
                </c:pt>
                <c:pt idx="409">
                  <c:v>0.25282318843209528</c:v>
                </c:pt>
                <c:pt idx="410">
                  <c:v>0.25282318843209528</c:v>
                </c:pt>
                <c:pt idx="411">
                  <c:v>0.25282318843209528</c:v>
                </c:pt>
                <c:pt idx="412">
                  <c:v>0.25282318843209528</c:v>
                </c:pt>
                <c:pt idx="413">
                  <c:v>0.25282318843209528</c:v>
                </c:pt>
                <c:pt idx="414">
                  <c:v>0.25282318843209528</c:v>
                </c:pt>
                <c:pt idx="415">
                  <c:v>0.25282318843209528</c:v>
                </c:pt>
                <c:pt idx="416">
                  <c:v>0.25282318843209528</c:v>
                </c:pt>
                <c:pt idx="417">
                  <c:v>0.25282318843209528</c:v>
                </c:pt>
                <c:pt idx="418">
                  <c:v>0.25282318843209528</c:v>
                </c:pt>
                <c:pt idx="419">
                  <c:v>0.25282318843209528</c:v>
                </c:pt>
                <c:pt idx="420">
                  <c:v>0.25282318843209528</c:v>
                </c:pt>
                <c:pt idx="421">
                  <c:v>0.25282318843209528</c:v>
                </c:pt>
                <c:pt idx="422">
                  <c:v>0.25282318843209528</c:v>
                </c:pt>
                <c:pt idx="423">
                  <c:v>0.25282318843209528</c:v>
                </c:pt>
                <c:pt idx="424">
                  <c:v>0.25282318843209528</c:v>
                </c:pt>
                <c:pt idx="425">
                  <c:v>0.25282318843209528</c:v>
                </c:pt>
                <c:pt idx="426">
                  <c:v>0.25282318843209528</c:v>
                </c:pt>
                <c:pt idx="427">
                  <c:v>0.25282318843209528</c:v>
                </c:pt>
                <c:pt idx="428">
                  <c:v>0.25282318843209528</c:v>
                </c:pt>
                <c:pt idx="429">
                  <c:v>0.25282318843209528</c:v>
                </c:pt>
                <c:pt idx="430">
                  <c:v>0.25282318843209528</c:v>
                </c:pt>
                <c:pt idx="431">
                  <c:v>0.25282318843209528</c:v>
                </c:pt>
                <c:pt idx="432">
                  <c:v>0.25282318843209528</c:v>
                </c:pt>
                <c:pt idx="433">
                  <c:v>0.25282318843209528</c:v>
                </c:pt>
                <c:pt idx="434">
                  <c:v>0.25282318843209528</c:v>
                </c:pt>
                <c:pt idx="435">
                  <c:v>0.25282318843209528</c:v>
                </c:pt>
                <c:pt idx="436">
                  <c:v>0.25282318843209528</c:v>
                </c:pt>
                <c:pt idx="437">
                  <c:v>0.25282318843209528</c:v>
                </c:pt>
                <c:pt idx="438">
                  <c:v>0.25282318843209528</c:v>
                </c:pt>
                <c:pt idx="439">
                  <c:v>0.25282318843209528</c:v>
                </c:pt>
                <c:pt idx="440">
                  <c:v>0.25282318843209528</c:v>
                </c:pt>
                <c:pt idx="441">
                  <c:v>0.25282318843209528</c:v>
                </c:pt>
                <c:pt idx="442">
                  <c:v>0.25282318843209528</c:v>
                </c:pt>
                <c:pt idx="443">
                  <c:v>0.25282318843209528</c:v>
                </c:pt>
                <c:pt idx="444">
                  <c:v>0.25282318843209528</c:v>
                </c:pt>
                <c:pt idx="445">
                  <c:v>0.25282318843209528</c:v>
                </c:pt>
                <c:pt idx="446">
                  <c:v>0.25282318843209528</c:v>
                </c:pt>
                <c:pt idx="447">
                  <c:v>0.25282318843209528</c:v>
                </c:pt>
                <c:pt idx="448">
                  <c:v>0.25282318843209528</c:v>
                </c:pt>
                <c:pt idx="449">
                  <c:v>0.25282318843209528</c:v>
                </c:pt>
                <c:pt idx="450">
                  <c:v>0.25282318843209528</c:v>
                </c:pt>
                <c:pt idx="451">
                  <c:v>0.25282318843209528</c:v>
                </c:pt>
                <c:pt idx="452">
                  <c:v>0.25282318843209528</c:v>
                </c:pt>
                <c:pt idx="453">
                  <c:v>0.25282318843209528</c:v>
                </c:pt>
                <c:pt idx="454">
                  <c:v>0.25282318843209528</c:v>
                </c:pt>
                <c:pt idx="455">
                  <c:v>0.25282318843209528</c:v>
                </c:pt>
                <c:pt idx="456">
                  <c:v>0.25282318843209528</c:v>
                </c:pt>
                <c:pt idx="457">
                  <c:v>0.25282318843209528</c:v>
                </c:pt>
                <c:pt idx="458">
                  <c:v>0.25282318843209528</c:v>
                </c:pt>
                <c:pt idx="459">
                  <c:v>0.25282318843209528</c:v>
                </c:pt>
                <c:pt idx="460">
                  <c:v>0.25282318843209528</c:v>
                </c:pt>
                <c:pt idx="461">
                  <c:v>0.25282318843209528</c:v>
                </c:pt>
                <c:pt idx="462">
                  <c:v>0.25282318843209528</c:v>
                </c:pt>
                <c:pt idx="463">
                  <c:v>0.25282318843209528</c:v>
                </c:pt>
                <c:pt idx="464">
                  <c:v>0.25282318843209528</c:v>
                </c:pt>
                <c:pt idx="465">
                  <c:v>0.25282318843209528</c:v>
                </c:pt>
                <c:pt idx="466">
                  <c:v>0.25282318843209528</c:v>
                </c:pt>
                <c:pt idx="467">
                  <c:v>0.25282318843209528</c:v>
                </c:pt>
                <c:pt idx="468">
                  <c:v>0.25282318843209528</c:v>
                </c:pt>
                <c:pt idx="469">
                  <c:v>0.25282318843209528</c:v>
                </c:pt>
                <c:pt idx="470">
                  <c:v>0.25282318843209528</c:v>
                </c:pt>
                <c:pt idx="471">
                  <c:v>0.25282318843209528</c:v>
                </c:pt>
                <c:pt idx="472">
                  <c:v>0.25282318843209528</c:v>
                </c:pt>
                <c:pt idx="473">
                  <c:v>0.25282318843209528</c:v>
                </c:pt>
                <c:pt idx="474">
                  <c:v>0.25282318843209528</c:v>
                </c:pt>
                <c:pt idx="475">
                  <c:v>0.25282318843209528</c:v>
                </c:pt>
                <c:pt idx="476">
                  <c:v>0.25282318843209528</c:v>
                </c:pt>
                <c:pt idx="477">
                  <c:v>0.25282318843209528</c:v>
                </c:pt>
                <c:pt idx="478">
                  <c:v>0.25282318843209528</c:v>
                </c:pt>
                <c:pt idx="479">
                  <c:v>0.25282318843209528</c:v>
                </c:pt>
                <c:pt idx="480">
                  <c:v>0.25282318843209528</c:v>
                </c:pt>
                <c:pt idx="481">
                  <c:v>0.25282318843209528</c:v>
                </c:pt>
                <c:pt idx="482">
                  <c:v>0.25282318843209528</c:v>
                </c:pt>
                <c:pt idx="483">
                  <c:v>0.25282318843209528</c:v>
                </c:pt>
                <c:pt idx="484">
                  <c:v>0.25282318843209528</c:v>
                </c:pt>
                <c:pt idx="485">
                  <c:v>0.25282318843209528</c:v>
                </c:pt>
                <c:pt idx="486">
                  <c:v>0.25282318843209528</c:v>
                </c:pt>
                <c:pt idx="487">
                  <c:v>0.25282318843209528</c:v>
                </c:pt>
                <c:pt idx="488">
                  <c:v>0.25282318843209528</c:v>
                </c:pt>
                <c:pt idx="489">
                  <c:v>0.25282318843209528</c:v>
                </c:pt>
                <c:pt idx="490">
                  <c:v>0.25282318843209528</c:v>
                </c:pt>
                <c:pt idx="491">
                  <c:v>0.25282318843209528</c:v>
                </c:pt>
                <c:pt idx="492">
                  <c:v>0.25282318843209528</c:v>
                </c:pt>
                <c:pt idx="493">
                  <c:v>0.25282318843209528</c:v>
                </c:pt>
                <c:pt idx="494">
                  <c:v>0.25282318843209528</c:v>
                </c:pt>
                <c:pt idx="495">
                  <c:v>0.25282318843209528</c:v>
                </c:pt>
                <c:pt idx="496">
                  <c:v>0.25282318843209528</c:v>
                </c:pt>
                <c:pt idx="497">
                  <c:v>0.25282318843209528</c:v>
                </c:pt>
                <c:pt idx="498">
                  <c:v>0.25282318843209528</c:v>
                </c:pt>
                <c:pt idx="499">
                  <c:v>0.25282318843209528</c:v>
                </c:pt>
                <c:pt idx="500">
                  <c:v>0.25282318843209528</c:v>
                </c:pt>
                <c:pt idx="501">
                  <c:v>0.25282318843209528</c:v>
                </c:pt>
                <c:pt idx="502">
                  <c:v>0.25282318843209528</c:v>
                </c:pt>
                <c:pt idx="503">
                  <c:v>0.25282318843209528</c:v>
                </c:pt>
                <c:pt idx="504">
                  <c:v>0.25282318843209528</c:v>
                </c:pt>
                <c:pt idx="505">
                  <c:v>0.25282318843209528</c:v>
                </c:pt>
                <c:pt idx="506">
                  <c:v>0.25282318843209528</c:v>
                </c:pt>
                <c:pt idx="507">
                  <c:v>0.25282318843209528</c:v>
                </c:pt>
                <c:pt idx="508">
                  <c:v>0.25282318843209528</c:v>
                </c:pt>
                <c:pt idx="509">
                  <c:v>0.25282318843209528</c:v>
                </c:pt>
                <c:pt idx="510">
                  <c:v>0.25282318843209528</c:v>
                </c:pt>
                <c:pt idx="511">
                  <c:v>0.25282318843209528</c:v>
                </c:pt>
                <c:pt idx="512">
                  <c:v>0.25282318843209528</c:v>
                </c:pt>
                <c:pt idx="513">
                  <c:v>0.25282318843209528</c:v>
                </c:pt>
                <c:pt idx="514">
                  <c:v>0.25282318843209528</c:v>
                </c:pt>
                <c:pt idx="515">
                  <c:v>0.25282318843209528</c:v>
                </c:pt>
                <c:pt idx="516">
                  <c:v>0.25282318843209528</c:v>
                </c:pt>
                <c:pt idx="517">
                  <c:v>0.25282318843209528</c:v>
                </c:pt>
                <c:pt idx="518">
                  <c:v>0.25282318843209528</c:v>
                </c:pt>
                <c:pt idx="519">
                  <c:v>0.25282318843209528</c:v>
                </c:pt>
                <c:pt idx="520">
                  <c:v>0.25282318843209528</c:v>
                </c:pt>
                <c:pt idx="521">
                  <c:v>0.25282318843209528</c:v>
                </c:pt>
                <c:pt idx="522">
                  <c:v>0.25282318843209528</c:v>
                </c:pt>
                <c:pt idx="523">
                  <c:v>0.25282318843209528</c:v>
                </c:pt>
                <c:pt idx="524">
                  <c:v>0.25282318843209528</c:v>
                </c:pt>
                <c:pt idx="525">
                  <c:v>0.25282318843209528</c:v>
                </c:pt>
                <c:pt idx="526">
                  <c:v>0.25282318843209528</c:v>
                </c:pt>
                <c:pt idx="527">
                  <c:v>0.25282318843209528</c:v>
                </c:pt>
                <c:pt idx="528">
                  <c:v>0.25282318843209528</c:v>
                </c:pt>
                <c:pt idx="529">
                  <c:v>0.25282318843209528</c:v>
                </c:pt>
                <c:pt idx="530">
                  <c:v>0.25282318843209528</c:v>
                </c:pt>
                <c:pt idx="531">
                  <c:v>0.25282318843209528</c:v>
                </c:pt>
                <c:pt idx="532">
                  <c:v>0.25282318843209528</c:v>
                </c:pt>
                <c:pt idx="533">
                  <c:v>0.25282318843209528</c:v>
                </c:pt>
                <c:pt idx="534">
                  <c:v>0.25282318843209528</c:v>
                </c:pt>
                <c:pt idx="535">
                  <c:v>0.25282318843209528</c:v>
                </c:pt>
                <c:pt idx="536">
                  <c:v>0.25282318843209528</c:v>
                </c:pt>
                <c:pt idx="537">
                  <c:v>0.25282318843209528</c:v>
                </c:pt>
                <c:pt idx="538">
                  <c:v>0.25282318843209528</c:v>
                </c:pt>
                <c:pt idx="539">
                  <c:v>0.25282318843209528</c:v>
                </c:pt>
                <c:pt idx="540">
                  <c:v>0.25282318843209528</c:v>
                </c:pt>
                <c:pt idx="541">
                  <c:v>0.25282318843209528</c:v>
                </c:pt>
                <c:pt idx="542">
                  <c:v>0.25282318843209528</c:v>
                </c:pt>
                <c:pt idx="543">
                  <c:v>0.25282318843209528</c:v>
                </c:pt>
                <c:pt idx="544">
                  <c:v>0.25282318843209528</c:v>
                </c:pt>
                <c:pt idx="545">
                  <c:v>0.25282318843209528</c:v>
                </c:pt>
                <c:pt idx="546">
                  <c:v>0.25282318843209528</c:v>
                </c:pt>
                <c:pt idx="547">
                  <c:v>0.25282318843209528</c:v>
                </c:pt>
                <c:pt idx="548">
                  <c:v>0.25282318843209528</c:v>
                </c:pt>
                <c:pt idx="549">
                  <c:v>0.25282318843209528</c:v>
                </c:pt>
                <c:pt idx="550">
                  <c:v>0.25282318843209528</c:v>
                </c:pt>
                <c:pt idx="551">
                  <c:v>0.25282318843209528</c:v>
                </c:pt>
                <c:pt idx="552">
                  <c:v>0.25282318843209528</c:v>
                </c:pt>
                <c:pt idx="553">
                  <c:v>0.25282318843209528</c:v>
                </c:pt>
                <c:pt idx="554">
                  <c:v>0.25282318843209528</c:v>
                </c:pt>
                <c:pt idx="555">
                  <c:v>0.25282318843209528</c:v>
                </c:pt>
                <c:pt idx="556">
                  <c:v>0.25282318843209528</c:v>
                </c:pt>
                <c:pt idx="557">
                  <c:v>0.25282318843209528</c:v>
                </c:pt>
                <c:pt idx="558">
                  <c:v>0.25282318843209528</c:v>
                </c:pt>
                <c:pt idx="559">
                  <c:v>0.25282318843209528</c:v>
                </c:pt>
                <c:pt idx="560">
                  <c:v>0.25282318843209528</c:v>
                </c:pt>
                <c:pt idx="561">
                  <c:v>0.25282318843209528</c:v>
                </c:pt>
                <c:pt idx="562">
                  <c:v>0.25282318843209528</c:v>
                </c:pt>
                <c:pt idx="563">
                  <c:v>0.25282318843209528</c:v>
                </c:pt>
                <c:pt idx="564">
                  <c:v>0.25282318843209528</c:v>
                </c:pt>
                <c:pt idx="565">
                  <c:v>0.25282318843209528</c:v>
                </c:pt>
                <c:pt idx="566">
                  <c:v>0.25282318843209528</c:v>
                </c:pt>
                <c:pt idx="567">
                  <c:v>0.25282318843209528</c:v>
                </c:pt>
                <c:pt idx="568">
                  <c:v>0.25282318843209528</c:v>
                </c:pt>
                <c:pt idx="569">
                  <c:v>0.25282318843209528</c:v>
                </c:pt>
                <c:pt idx="570">
                  <c:v>0.25282318843209528</c:v>
                </c:pt>
                <c:pt idx="571">
                  <c:v>0.25282318843209528</c:v>
                </c:pt>
                <c:pt idx="572">
                  <c:v>0.25282318843209528</c:v>
                </c:pt>
                <c:pt idx="573">
                  <c:v>0.25282318843209528</c:v>
                </c:pt>
                <c:pt idx="574">
                  <c:v>0.25282318843209528</c:v>
                </c:pt>
                <c:pt idx="575">
                  <c:v>0.25282318843209528</c:v>
                </c:pt>
                <c:pt idx="576">
                  <c:v>0.25282318843209528</c:v>
                </c:pt>
                <c:pt idx="577">
                  <c:v>0.25282318843209528</c:v>
                </c:pt>
                <c:pt idx="578">
                  <c:v>0.25282318843209528</c:v>
                </c:pt>
                <c:pt idx="579">
                  <c:v>0.25282318843209528</c:v>
                </c:pt>
                <c:pt idx="580">
                  <c:v>0.25282318843209528</c:v>
                </c:pt>
                <c:pt idx="581">
                  <c:v>0.25282318843209528</c:v>
                </c:pt>
                <c:pt idx="582">
                  <c:v>0.25282318843209528</c:v>
                </c:pt>
                <c:pt idx="583">
                  <c:v>0.25282318843209528</c:v>
                </c:pt>
                <c:pt idx="584">
                  <c:v>0.25282318843209528</c:v>
                </c:pt>
                <c:pt idx="585">
                  <c:v>0.25282318843209528</c:v>
                </c:pt>
                <c:pt idx="586">
                  <c:v>0.25282318843209528</c:v>
                </c:pt>
                <c:pt idx="587">
                  <c:v>0.25282318843209528</c:v>
                </c:pt>
                <c:pt idx="588">
                  <c:v>0.25282318843209528</c:v>
                </c:pt>
                <c:pt idx="589">
                  <c:v>0.25282318843209528</c:v>
                </c:pt>
                <c:pt idx="590">
                  <c:v>0.25282318843209528</c:v>
                </c:pt>
                <c:pt idx="591">
                  <c:v>0.25282318843209528</c:v>
                </c:pt>
                <c:pt idx="592">
                  <c:v>0.25282318843209528</c:v>
                </c:pt>
                <c:pt idx="593">
                  <c:v>0.25282318843209528</c:v>
                </c:pt>
                <c:pt idx="594">
                  <c:v>0.25282318843209528</c:v>
                </c:pt>
                <c:pt idx="595">
                  <c:v>0.25282318843209528</c:v>
                </c:pt>
                <c:pt idx="596">
                  <c:v>0.25282318843209528</c:v>
                </c:pt>
                <c:pt idx="597">
                  <c:v>0.25282318843209528</c:v>
                </c:pt>
                <c:pt idx="598">
                  <c:v>0.25282318843209528</c:v>
                </c:pt>
                <c:pt idx="599">
                  <c:v>0.25282318843209528</c:v>
                </c:pt>
                <c:pt idx="600">
                  <c:v>0.25282318843209528</c:v>
                </c:pt>
                <c:pt idx="601">
                  <c:v>0.25282318843209528</c:v>
                </c:pt>
                <c:pt idx="602">
                  <c:v>0.25282318843209528</c:v>
                </c:pt>
                <c:pt idx="603">
                  <c:v>0.25282318843209528</c:v>
                </c:pt>
                <c:pt idx="604">
                  <c:v>0.25282318843209528</c:v>
                </c:pt>
                <c:pt idx="605">
                  <c:v>0.25282318843209528</c:v>
                </c:pt>
                <c:pt idx="606">
                  <c:v>0.25282318843209528</c:v>
                </c:pt>
                <c:pt idx="607">
                  <c:v>0.25282318843209528</c:v>
                </c:pt>
                <c:pt idx="608">
                  <c:v>0.25282318843209528</c:v>
                </c:pt>
                <c:pt idx="609">
                  <c:v>0.25282318843209528</c:v>
                </c:pt>
                <c:pt idx="610">
                  <c:v>0.25282318843209528</c:v>
                </c:pt>
                <c:pt idx="611">
                  <c:v>0.25282318843209528</c:v>
                </c:pt>
                <c:pt idx="612">
                  <c:v>0.25282318843209528</c:v>
                </c:pt>
                <c:pt idx="613">
                  <c:v>0.25282318843209528</c:v>
                </c:pt>
                <c:pt idx="614">
                  <c:v>0.25282318843209528</c:v>
                </c:pt>
                <c:pt idx="615">
                  <c:v>0.25282318843209528</c:v>
                </c:pt>
                <c:pt idx="616">
                  <c:v>0.25282318843209528</c:v>
                </c:pt>
                <c:pt idx="617">
                  <c:v>0.25282318843209528</c:v>
                </c:pt>
                <c:pt idx="618">
                  <c:v>0.25282318843209528</c:v>
                </c:pt>
                <c:pt idx="619">
                  <c:v>0.25282318843209528</c:v>
                </c:pt>
                <c:pt idx="620">
                  <c:v>0.25282318843209528</c:v>
                </c:pt>
                <c:pt idx="621">
                  <c:v>0.25282318843209528</c:v>
                </c:pt>
                <c:pt idx="622">
                  <c:v>0.25282318843209528</c:v>
                </c:pt>
                <c:pt idx="623">
                  <c:v>0.25282318843209528</c:v>
                </c:pt>
                <c:pt idx="624">
                  <c:v>0.25282318843209528</c:v>
                </c:pt>
                <c:pt idx="625">
                  <c:v>0.25282318843209528</c:v>
                </c:pt>
                <c:pt idx="626">
                  <c:v>0.25282318843209528</c:v>
                </c:pt>
                <c:pt idx="627">
                  <c:v>0.25282318843209528</c:v>
                </c:pt>
                <c:pt idx="628">
                  <c:v>0.25282318843209528</c:v>
                </c:pt>
                <c:pt idx="629">
                  <c:v>0.25282318843209528</c:v>
                </c:pt>
                <c:pt idx="630">
                  <c:v>0.25282318843209528</c:v>
                </c:pt>
                <c:pt idx="631">
                  <c:v>0.25282318843209528</c:v>
                </c:pt>
                <c:pt idx="632">
                  <c:v>0.25282318843209528</c:v>
                </c:pt>
                <c:pt idx="633">
                  <c:v>0.25282318843209528</c:v>
                </c:pt>
                <c:pt idx="634">
                  <c:v>0.25282318843209528</c:v>
                </c:pt>
                <c:pt idx="635">
                  <c:v>0.25282318843209528</c:v>
                </c:pt>
                <c:pt idx="636">
                  <c:v>0.25282318843209528</c:v>
                </c:pt>
                <c:pt idx="637">
                  <c:v>0.25282318843209528</c:v>
                </c:pt>
                <c:pt idx="638">
                  <c:v>0.25282318843209528</c:v>
                </c:pt>
                <c:pt idx="639">
                  <c:v>0.25282318843209528</c:v>
                </c:pt>
                <c:pt idx="640">
                  <c:v>0.25282318843209528</c:v>
                </c:pt>
                <c:pt idx="641">
                  <c:v>0.25282318843209528</c:v>
                </c:pt>
                <c:pt idx="642">
                  <c:v>0.25282318843209528</c:v>
                </c:pt>
                <c:pt idx="643">
                  <c:v>0.25282318843209528</c:v>
                </c:pt>
                <c:pt idx="644">
                  <c:v>0.25282318843209528</c:v>
                </c:pt>
                <c:pt idx="645">
                  <c:v>0.25282318843209528</c:v>
                </c:pt>
                <c:pt idx="646">
                  <c:v>0.25282318843209528</c:v>
                </c:pt>
                <c:pt idx="647">
                  <c:v>0.25282318843209528</c:v>
                </c:pt>
                <c:pt idx="648">
                  <c:v>0.25282318843209528</c:v>
                </c:pt>
                <c:pt idx="649">
                  <c:v>0.25282318843209528</c:v>
                </c:pt>
                <c:pt idx="650">
                  <c:v>0.25282318843209528</c:v>
                </c:pt>
                <c:pt idx="651">
                  <c:v>0.25282318843209528</c:v>
                </c:pt>
                <c:pt idx="652">
                  <c:v>0.25282318843209528</c:v>
                </c:pt>
                <c:pt idx="653">
                  <c:v>0.25282318843209528</c:v>
                </c:pt>
                <c:pt idx="654">
                  <c:v>0.25282318843209528</c:v>
                </c:pt>
                <c:pt idx="655">
                  <c:v>0.25282318843209528</c:v>
                </c:pt>
                <c:pt idx="656">
                  <c:v>0.25282318843209528</c:v>
                </c:pt>
                <c:pt idx="657">
                  <c:v>0.25282318843209528</c:v>
                </c:pt>
                <c:pt idx="658">
                  <c:v>0.25282318843209528</c:v>
                </c:pt>
                <c:pt idx="659">
                  <c:v>0.25282318843209528</c:v>
                </c:pt>
                <c:pt idx="660">
                  <c:v>0.25282318843209528</c:v>
                </c:pt>
                <c:pt idx="661">
                  <c:v>0.25282318843209528</c:v>
                </c:pt>
                <c:pt idx="662">
                  <c:v>0.25282318843209528</c:v>
                </c:pt>
                <c:pt idx="663">
                  <c:v>0.25282318843209528</c:v>
                </c:pt>
                <c:pt idx="664">
                  <c:v>0.25282318843209528</c:v>
                </c:pt>
                <c:pt idx="665">
                  <c:v>0.25282318843209528</c:v>
                </c:pt>
                <c:pt idx="666">
                  <c:v>0.25282318843209528</c:v>
                </c:pt>
                <c:pt idx="667">
                  <c:v>0.25282318843209528</c:v>
                </c:pt>
                <c:pt idx="668">
                  <c:v>0.25282318843209528</c:v>
                </c:pt>
                <c:pt idx="669">
                  <c:v>0.25282318843209528</c:v>
                </c:pt>
                <c:pt idx="670">
                  <c:v>0.25282318843209528</c:v>
                </c:pt>
                <c:pt idx="671">
                  <c:v>0.25282318843209528</c:v>
                </c:pt>
                <c:pt idx="672">
                  <c:v>0.25282318843209528</c:v>
                </c:pt>
                <c:pt idx="673">
                  <c:v>0.25282318843209528</c:v>
                </c:pt>
                <c:pt idx="674">
                  <c:v>0.25282318843209528</c:v>
                </c:pt>
                <c:pt idx="675">
                  <c:v>0.25282318843209528</c:v>
                </c:pt>
                <c:pt idx="676">
                  <c:v>0.25282318843209528</c:v>
                </c:pt>
                <c:pt idx="677">
                  <c:v>0.25282318843209528</c:v>
                </c:pt>
                <c:pt idx="678">
                  <c:v>0.25282318843209528</c:v>
                </c:pt>
                <c:pt idx="679">
                  <c:v>0.25282318843209528</c:v>
                </c:pt>
                <c:pt idx="680">
                  <c:v>0.25282318843209528</c:v>
                </c:pt>
                <c:pt idx="681">
                  <c:v>0.25282318843209528</c:v>
                </c:pt>
                <c:pt idx="682">
                  <c:v>0.25282318843209528</c:v>
                </c:pt>
                <c:pt idx="683">
                  <c:v>0.25282318843209528</c:v>
                </c:pt>
                <c:pt idx="684">
                  <c:v>0.25282318843209528</c:v>
                </c:pt>
                <c:pt idx="685">
                  <c:v>0.25282318843209528</c:v>
                </c:pt>
                <c:pt idx="686">
                  <c:v>0.25282318843209528</c:v>
                </c:pt>
                <c:pt idx="687">
                  <c:v>0.25282318843209528</c:v>
                </c:pt>
                <c:pt idx="688">
                  <c:v>0.25282318843209528</c:v>
                </c:pt>
                <c:pt idx="689">
                  <c:v>0.25282318843209528</c:v>
                </c:pt>
                <c:pt idx="690">
                  <c:v>0.25282318843209528</c:v>
                </c:pt>
                <c:pt idx="691">
                  <c:v>0.25282318843209528</c:v>
                </c:pt>
                <c:pt idx="692">
                  <c:v>0.25282318843209528</c:v>
                </c:pt>
                <c:pt idx="693">
                  <c:v>0.25282318843209528</c:v>
                </c:pt>
                <c:pt idx="694">
                  <c:v>0.25282318843209528</c:v>
                </c:pt>
                <c:pt idx="695">
                  <c:v>0.25282318843209528</c:v>
                </c:pt>
                <c:pt idx="696">
                  <c:v>0.25282318843209528</c:v>
                </c:pt>
                <c:pt idx="697">
                  <c:v>0.25282318843209528</c:v>
                </c:pt>
                <c:pt idx="698">
                  <c:v>0.25282318843209528</c:v>
                </c:pt>
                <c:pt idx="699">
                  <c:v>0.25282318843209528</c:v>
                </c:pt>
                <c:pt idx="700">
                  <c:v>0.25282318843209528</c:v>
                </c:pt>
                <c:pt idx="701">
                  <c:v>0.25282318843209528</c:v>
                </c:pt>
                <c:pt idx="702">
                  <c:v>0.25282318843209528</c:v>
                </c:pt>
                <c:pt idx="703">
                  <c:v>0.25282318843209528</c:v>
                </c:pt>
                <c:pt idx="704">
                  <c:v>0.25282318843209528</c:v>
                </c:pt>
                <c:pt idx="705">
                  <c:v>0.25282318843209528</c:v>
                </c:pt>
                <c:pt idx="706">
                  <c:v>0.25282318843209528</c:v>
                </c:pt>
                <c:pt idx="707">
                  <c:v>0.25282318843209528</c:v>
                </c:pt>
                <c:pt idx="708">
                  <c:v>0.25282318843209528</c:v>
                </c:pt>
                <c:pt idx="709">
                  <c:v>0.25282318843209528</c:v>
                </c:pt>
                <c:pt idx="710">
                  <c:v>0.25282318843209528</c:v>
                </c:pt>
                <c:pt idx="711">
                  <c:v>0.25282318843209528</c:v>
                </c:pt>
                <c:pt idx="712">
                  <c:v>0.25282318843209528</c:v>
                </c:pt>
                <c:pt idx="713">
                  <c:v>0.25282318843209528</c:v>
                </c:pt>
                <c:pt idx="714">
                  <c:v>0.25282318843209528</c:v>
                </c:pt>
                <c:pt idx="715">
                  <c:v>0.25282318843209528</c:v>
                </c:pt>
                <c:pt idx="716">
                  <c:v>0.25282318843209528</c:v>
                </c:pt>
                <c:pt idx="717">
                  <c:v>0.25282318843209528</c:v>
                </c:pt>
                <c:pt idx="718">
                  <c:v>0.25282318843209528</c:v>
                </c:pt>
                <c:pt idx="719">
                  <c:v>0.25282318843209528</c:v>
                </c:pt>
                <c:pt idx="720">
                  <c:v>0.25282318843209528</c:v>
                </c:pt>
                <c:pt idx="721">
                  <c:v>0.25282318843209528</c:v>
                </c:pt>
                <c:pt idx="722">
                  <c:v>0.25282318843209528</c:v>
                </c:pt>
                <c:pt idx="723">
                  <c:v>0.25282318843209528</c:v>
                </c:pt>
                <c:pt idx="724">
                  <c:v>0.25282318843209528</c:v>
                </c:pt>
                <c:pt idx="725">
                  <c:v>0.25282318843209528</c:v>
                </c:pt>
                <c:pt idx="726">
                  <c:v>0.25282318843209528</c:v>
                </c:pt>
                <c:pt idx="727">
                  <c:v>0.25282318843209528</c:v>
                </c:pt>
                <c:pt idx="728">
                  <c:v>0.25282318843209528</c:v>
                </c:pt>
                <c:pt idx="729">
                  <c:v>0.25282318843209528</c:v>
                </c:pt>
                <c:pt idx="730">
                  <c:v>0.25282318843209528</c:v>
                </c:pt>
                <c:pt idx="731">
                  <c:v>0.25282318843209528</c:v>
                </c:pt>
                <c:pt idx="732">
                  <c:v>0.25282318843209528</c:v>
                </c:pt>
                <c:pt idx="733">
                  <c:v>0.25282318843209528</c:v>
                </c:pt>
                <c:pt idx="734">
                  <c:v>0.25282318843209528</c:v>
                </c:pt>
                <c:pt idx="735">
                  <c:v>0.25282318843209528</c:v>
                </c:pt>
                <c:pt idx="736">
                  <c:v>0.25282318843209528</c:v>
                </c:pt>
                <c:pt idx="737">
                  <c:v>0.25282318843209528</c:v>
                </c:pt>
                <c:pt idx="738">
                  <c:v>0.25282318843209528</c:v>
                </c:pt>
                <c:pt idx="739">
                  <c:v>0.25282318843209528</c:v>
                </c:pt>
                <c:pt idx="740">
                  <c:v>0.25282318843209528</c:v>
                </c:pt>
                <c:pt idx="741">
                  <c:v>0.25282318843209528</c:v>
                </c:pt>
                <c:pt idx="742">
                  <c:v>0.25282318843209528</c:v>
                </c:pt>
                <c:pt idx="743">
                  <c:v>0.25282318843209528</c:v>
                </c:pt>
                <c:pt idx="744">
                  <c:v>0.25282318843209528</c:v>
                </c:pt>
                <c:pt idx="745">
                  <c:v>0.25282318843209528</c:v>
                </c:pt>
                <c:pt idx="746">
                  <c:v>0.25282318843209528</c:v>
                </c:pt>
                <c:pt idx="747">
                  <c:v>0.25282318843209528</c:v>
                </c:pt>
                <c:pt idx="748">
                  <c:v>0.25282318843209528</c:v>
                </c:pt>
                <c:pt idx="749">
                  <c:v>0.25282318843209528</c:v>
                </c:pt>
                <c:pt idx="750">
                  <c:v>0.25282318843209528</c:v>
                </c:pt>
                <c:pt idx="751">
                  <c:v>0.25282318843209528</c:v>
                </c:pt>
                <c:pt idx="752">
                  <c:v>0.25282318843209528</c:v>
                </c:pt>
                <c:pt idx="753">
                  <c:v>0.25282318843209528</c:v>
                </c:pt>
                <c:pt idx="754">
                  <c:v>0.25282318843209528</c:v>
                </c:pt>
                <c:pt idx="755">
                  <c:v>0.25282318843209528</c:v>
                </c:pt>
                <c:pt idx="756">
                  <c:v>0.25282318843209528</c:v>
                </c:pt>
                <c:pt idx="757">
                  <c:v>0.25282318843209528</c:v>
                </c:pt>
                <c:pt idx="758">
                  <c:v>0.25282318843209528</c:v>
                </c:pt>
                <c:pt idx="759">
                  <c:v>0.25282318843209528</c:v>
                </c:pt>
                <c:pt idx="760">
                  <c:v>0.25282318843209528</c:v>
                </c:pt>
                <c:pt idx="761">
                  <c:v>0.25282318843209528</c:v>
                </c:pt>
                <c:pt idx="762">
                  <c:v>0.25282318843209528</c:v>
                </c:pt>
                <c:pt idx="763">
                  <c:v>0.25282318843209528</c:v>
                </c:pt>
                <c:pt idx="764">
                  <c:v>0.25282318843209528</c:v>
                </c:pt>
                <c:pt idx="765">
                  <c:v>0.25282318843209528</c:v>
                </c:pt>
                <c:pt idx="766">
                  <c:v>0.25282318843209528</c:v>
                </c:pt>
                <c:pt idx="767">
                  <c:v>0.25282318843209528</c:v>
                </c:pt>
                <c:pt idx="768">
                  <c:v>0.25282318843209528</c:v>
                </c:pt>
                <c:pt idx="769">
                  <c:v>0.25282318843209528</c:v>
                </c:pt>
                <c:pt idx="770">
                  <c:v>0.25282318843209528</c:v>
                </c:pt>
                <c:pt idx="771">
                  <c:v>0.25282318843209528</c:v>
                </c:pt>
                <c:pt idx="772">
                  <c:v>0.25282318843209528</c:v>
                </c:pt>
                <c:pt idx="773">
                  <c:v>0.25282318843209528</c:v>
                </c:pt>
                <c:pt idx="774">
                  <c:v>0.25282318843209528</c:v>
                </c:pt>
                <c:pt idx="775">
                  <c:v>0.25282318843209528</c:v>
                </c:pt>
                <c:pt idx="776">
                  <c:v>0.25282318843209528</c:v>
                </c:pt>
                <c:pt idx="777">
                  <c:v>0.25282318843209528</c:v>
                </c:pt>
                <c:pt idx="778">
                  <c:v>0.25282318843209528</c:v>
                </c:pt>
                <c:pt idx="779">
                  <c:v>0.25282318843209528</c:v>
                </c:pt>
                <c:pt idx="780">
                  <c:v>0.25282318843209528</c:v>
                </c:pt>
                <c:pt idx="781">
                  <c:v>0.25282318843209528</c:v>
                </c:pt>
                <c:pt idx="782">
                  <c:v>0.25282318843209528</c:v>
                </c:pt>
                <c:pt idx="783">
                  <c:v>0.25282318843209528</c:v>
                </c:pt>
                <c:pt idx="784">
                  <c:v>0.25282318843209528</c:v>
                </c:pt>
                <c:pt idx="785">
                  <c:v>0.25282318843209528</c:v>
                </c:pt>
                <c:pt idx="786">
                  <c:v>0.25282318843209528</c:v>
                </c:pt>
                <c:pt idx="787">
                  <c:v>0.25282318843209528</c:v>
                </c:pt>
                <c:pt idx="788">
                  <c:v>0.25282318843209528</c:v>
                </c:pt>
                <c:pt idx="789">
                  <c:v>0.25282318843209528</c:v>
                </c:pt>
                <c:pt idx="790">
                  <c:v>0.25282318843209528</c:v>
                </c:pt>
                <c:pt idx="791">
                  <c:v>0.25282318843209528</c:v>
                </c:pt>
                <c:pt idx="792">
                  <c:v>0.25282318843209528</c:v>
                </c:pt>
                <c:pt idx="793">
                  <c:v>0.25282318843209528</c:v>
                </c:pt>
                <c:pt idx="794">
                  <c:v>0.25282318843209528</c:v>
                </c:pt>
                <c:pt idx="795">
                  <c:v>0.25282318843209528</c:v>
                </c:pt>
                <c:pt idx="796">
                  <c:v>0.25282318843209528</c:v>
                </c:pt>
                <c:pt idx="797">
                  <c:v>0.25282318843209528</c:v>
                </c:pt>
                <c:pt idx="798">
                  <c:v>0.25282318843209528</c:v>
                </c:pt>
                <c:pt idx="799">
                  <c:v>0.25282318843209528</c:v>
                </c:pt>
                <c:pt idx="800">
                  <c:v>0.25282318843209528</c:v>
                </c:pt>
                <c:pt idx="801">
                  <c:v>0.25282318843209528</c:v>
                </c:pt>
                <c:pt idx="802">
                  <c:v>0.25282318843209528</c:v>
                </c:pt>
                <c:pt idx="803">
                  <c:v>0.25282318843209528</c:v>
                </c:pt>
                <c:pt idx="804">
                  <c:v>0.25282318843209528</c:v>
                </c:pt>
                <c:pt idx="805">
                  <c:v>0.25282318843209528</c:v>
                </c:pt>
                <c:pt idx="806">
                  <c:v>0.25282318843209528</c:v>
                </c:pt>
                <c:pt idx="807">
                  <c:v>0.25282318843209528</c:v>
                </c:pt>
                <c:pt idx="808">
                  <c:v>0.25282318843209528</c:v>
                </c:pt>
                <c:pt idx="809">
                  <c:v>0.25282318843209528</c:v>
                </c:pt>
                <c:pt idx="810">
                  <c:v>0.25282318843209528</c:v>
                </c:pt>
                <c:pt idx="811">
                  <c:v>0.25282318843209528</c:v>
                </c:pt>
                <c:pt idx="812">
                  <c:v>0.25282318843209528</c:v>
                </c:pt>
                <c:pt idx="813">
                  <c:v>0.25282318843209528</c:v>
                </c:pt>
                <c:pt idx="814">
                  <c:v>0.25282318843209528</c:v>
                </c:pt>
                <c:pt idx="815">
                  <c:v>0.25282318843209528</c:v>
                </c:pt>
                <c:pt idx="816">
                  <c:v>0.25282318843209528</c:v>
                </c:pt>
                <c:pt idx="817">
                  <c:v>0.25282318843209528</c:v>
                </c:pt>
                <c:pt idx="818">
                  <c:v>0.25282318843209528</c:v>
                </c:pt>
                <c:pt idx="819">
                  <c:v>0.25282318843209528</c:v>
                </c:pt>
                <c:pt idx="820">
                  <c:v>0.25282318843209528</c:v>
                </c:pt>
                <c:pt idx="821">
                  <c:v>0.25282318843209528</c:v>
                </c:pt>
                <c:pt idx="822">
                  <c:v>0.25282318843209528</c:v>
                </c:pt>
                <c:pt idx="823">
                  <c:v>0.25282318843209528</c:v>
                </c:pt>
                <c:pt idx="824">
                  <c:v>0.25282318843209528</c:v>
                </c:pt>
                <c:pt idx="825">
                  <c:v>0.25282318843209528</c:v>
                </c:pt>
                <c:pt idx="826">
                  <c:v>0.25282318843209528</c:v>
                </c:pt>
                <c:pt idx="827">
                  <c:v>0.25282318843209528</c:v>
                </c:pt>
                <c:pt idx="828">
                  <c:v>0.25282318843209528</c:v>
                </c:pt>
                <c:pt idx="829">
                  <c:v>0.25282318843209528</c:v>
                </c:pt>
                <c:pt idx="830">
                  <c:v>0.25282318843209528</c:v>
                </c:pt>
                <c:pt idx="831">
                  <c:v>0.25282318843209528</c:v>
                </c:pt>
                <c:pt idx="832">
                  <c:v>0.25282318843209528</c:v>
                </c:pt>
                <c:pt idx="833">
                  <c:v>0.25282318843209528</c:v>
                </c:pt>
                <c:pt idx="834">
                  <c:v>0.25282318843209528</c:v>
                </c:pt>
                <c:pt idx="835">
                  <c:v>0.25282318843209528</c:v>
                </c:pt>
                <c:pt idx="836">
                  <c:v>0.25282318843209528</c:v>
                </c:pt>
                <c:pt idx="837">
                  <c:v>0.25282318843209528</c:v>
                </c:pt>
                <c:pt idx="838">
                  <c:v>0.25282318843209528</c:v>
                </c:pt>
                <c:pt idx="839">
                  <c:v>0.25282318843209528</c:v>
                </c:pt>
                <c:pt idx="840">
                  <c:v>0.25282318843209528</c:v>
                </c:pt>
                <c:pt idx="841">
                  <c:v>0.25282318843209528</c:v>
                </c:pt>
                <c:pt idx="842">
                  <c:v>0.25282318843209528</c:v>
                </c:pt>
                <c:pt idx="843">
                  <c:v>0.25282318843209528</c:v>
                </c:pt>
                <c:pt idx="844">
                  <c:v>0.25282318843209528</c:v>
                </c:pt>
                <c:pt idx="845">
                  <c:v>0.25282318843209528</c:v>
                </c:pt>
                <c:pt idx="846">
                  <c:v>0.25282318843209528</c:v>
                </c:pt>
                <c:pt idx="847">
                  <c:v>0.25282318843209528</c:v>
                </c:pt>
                <c:pt idx="848">
                  <c:v>0.25282318843209528</c:v>
                </c:pt>
                <c:pt idx="849">
                  <c:v>0.25282318843209528</c:v>
                </c:pt>
                <c:pt idx="850">
                  <c:v>0.25282318843209528</c:v>
                </c:pt>
                <c:pt idx="851">
                  <c:v>0.25282318843209528</c:v>
                </c:pt>
                <c:pt idx="852">
                  <c:v>0.25282318843209528</c:v>
                </c:pt>
                <c:pt idx="853">
                  <c:v>0.25282318843209528</c:v>
                </c:pt>
                <c:pt idx="854">
                  <c:v>0.25282318843209528</c:v>
                </c:pt>
                <c:pt idx="855">
                  <c:v>0.25282318843209528</c:v>
                </c:pt>
                <c:pt idx="856">
                  <c:v>0.25282318843209528</c:v>
                </c:pt>
                <c:pt idx="857">
                  <c:v>0.25282318843209528</c:v>
                </c:pt>
                <c:pt idx="858">
                  <c:v>0.25282318843209528</c:v>
                </c:pt>
                <c:pt idx="859">
                  <c:v>0.25282318843209528</c:v>
                </c:pt>
                <c:pt idx="860">
                  <c:v>0.25282318843209528</c:v>
                </c:pt>
                <c:pt idx="861">
                  <c:v>0.25282318843209528</c:v>
                </c:pt>
                <c:pt idx="862">
                  <c:v>0.25282318843209528</c:v>
                </c:pt>
                <c:pt idx="863">
                  <c:v>0.25282318843209528</c:v>
                </c:pt>
                <c:pt idx="864">
                  <c:v>0.25282318843209528</c:v>
                </c:pt>
                <c:pt idx="865">
                  <c:v>0.25282318843209528</c:v>
                </c:pt>
                <c:pt idx="866">
                  <c:v>0.25282318843209528</c:v>
                </c:pt>
                <c:pt idx="867">
                  <c:v>0.25282318843209528</c:v>
                </c:pt>
                <c:pt idx="868">
                  <c:v>0.25282318843209528</c:v>
                </c:pt>
                <c:pt idx="869">
                  <c:v>0.25282318843209528</c:v>
                </c:pt>
                <c:pt idx="870">
                  <c:v>0.25282318843209528</c:v>
                </c:pt>
                <c:pt idx="871">
                  <c:v>0.25282318843209528</c:v>
                </c:pt>
                <c:pt idx="872">
                  <c:v>0.25282318843209528</c:v>
                </c:pt>
                <c:pt idx="873">
                  <c:v>0.25282318843209528</c:v>
                </c:pt>
                <c:pt idx="874">
                  <c:v>0.25282318843209528</c:v>
                </c:pt>
                <c:pt idx="875">
                  <c:v>0.25282318843209528</c:v>
                </c:pt>
                <c:pt idx="876">
                  <c:v>0.25282318843209528</c:v>
                </c:pt>
                <c:pt idx="877">
                  <c:v>0.25282318843209528</c:v>
                </c:pt>
                <c:pt idx="878">
                  <c:v>0.25282318843209528</c:v>
                </c:pt>
                <c:pt idx="879">
                  <c:v>0.25282318843209528</c:v>
                </c:pt>
                <c:pt idx="880">
                  <c:v>0.25282318843209528</c:v>
                </c:pt>
                <c:pt idx="881">
                  <c:v>0.25282318843209528</c:v>
                </c:pt>
                <c:pt idx="882">
                  <c:v>0.25282318843209528</c:v>
                </c:pt>
                <c:pt idx="883">
                  <c:v>0.25282318843209528</c:v>
                </c:pt>
                <c:pt idx="884">
                  <c:v>0.25282318843209528</c:v>
                </c:pt>
                <c:pt idx="885">
                  <c:v>0.25282318843209528</c:v>
                </c:pt>
                <c:pt idx="886">
                  <c:v>0.25282318843209528</c:v>
                </c:pt>
                <c:pt idx="887">
                  <c:v>0.25282318843209528</c:v>
                </c:pt>
                <c:pt idx="888">
                  <c:v>0.25282318843209528</c:v>
                </c:pt>
                <c:pt idx="889">
                  <c:v>0.25282318843209528</c:v>
                </c:pt>
                <c:pt idx="890">
                  <c:v>0.25282318843209528</c:v>
                </c:pt>
                <c:pt idx="891">
                  <c:v>0.25282318843209528</c:v>
                </c:pt>
                <c:pt idx="892">
                  <c:v>0.25282318843209528</c:v>
                </c:pt>
                <c:pt idx="893">
                  <c:v>0.25282318843209528</c:v>
                </c:pt>
                <c:pt idx="894">
                  <c:v>0.25282318843209528</c:v>
                </c:pt>
                <c:pt idx="895">
                  <c:v>0.25282318843209528</c:v>
                </c:pt>
                <c:pt idx="896">
                  <c:v>0.25282318843209528</c:v>
                </c:pt>
                <c:pt idx="897">
                  <c:v>0.25282318843209528</c:v>
                </c:pt>
                <c:pt idx="898">
                  <c:v>0.25282318843209528</c:v>
                </c:pt>
                <c:pt idx="899">
                  <c:v>0.25282318843209528</c:v>
                </c:pt>
                <c:pt idx="900">
                  <c:v>0.25282318843209528</c:v>
                </c:pt>
                <c:pt idx="901">
                  <c:v>0.25282318843209528</c:v>
                </c:pt>
                <c:pt idx="902">
                  <c:v>0.25282318843209528</c:v>
                </c:pt>
                <c:pt idx="903">
                  <c:v>0.25282318843209528</c:v>
                </c:pt>
                <c:pt idx="904">
                  <c:v>0.25282318843209528</c:v>
                </c:pt>
                <c:pt idx="905">
                  <c:v>0.25282318843209528</c:v>
                </c:pt>
                <c:pt idx="906">
                  <c:v>0.25282318843209528</c:v>
                </c:pt>
                <c:pt idx="907">
                  <c:v>0.25282318843209528</c:v>
                </c:pt>
                <c:pt idx="908">
                  <c:v>0.25282318843209528</c:v>
                </c:pt>
                <c:pt idx="909">
                  <c:v>0.25282318843209528</c:v>
                </c:pt>
                <c:pt idx="910">
                  <c:v>0.25282318843209528</c:v>
                </c:pt>
                <c:pt idx="911">
                  <c:v>0.25282318843209528</c:v>
                </c:pt>
                <c:pt idx="912">
                  <c:v>0.25282318843209528</c:v>
                </c:pt>
                <c:pt idx="913">
                  <c:v>0.25282318843209528</c:v>
                </c:pt>
                <c:pt idx="914">
                  <c:v>0.25282318843209528</c:v>
                </c:pt>
                <c:pt idx="915">
                  <c:v>0.25282318843209528</c:v>
                </c:pt>
                <c:pt idx="916">
                  <c:v>0.25282318843209528</c:v>
                </c:pt>
                <c:pt idx="917">
                  <c:v>0.25282318843209528</c:v>
                </c:pt>
                <c:pt idx="918">
                  <c:v>0.25282318843209528</c:v>
                </c:pt>
                <c:pt idx="919">
                  <c:v>0.25282318843209528</c:v>
                </c:pt>
                <c:pt idx="920">
                  <c:v>0.25282318843209528</c:v>
                </c:pt>
                <c:pt idx="921">
                  <c:v>0.25282318843209528</c:v>
                </c:pt>
                <c:pt idx="922">
                  <c:v>0.25282318843209528</c:v>
                </c:pt>
                <c:pt idx="923">
                  <c:v>0.25282318843209528</c:v>
                </c:pt>
                <c:pt idx="924">
                  <c:v>0.25282318843209528</c:v>
                </c:pt>
                <c:pt idx="925">
                  <c:v>0.25282318843209528</c:v>
                </c:pt>
                <c:pt idx="926">
                  <c:v>0.25282318843209528</c:v>
                </c:pt>
                <c:pt idx="927">
                  <c:v>0.25282318843209528</c:v>
                </c:pt>
                <c:pt idx="928">
                  <c:v>0.25282318843209528</c:v>
                </c:pt>
                <c:pt idx="929">
                  <c:v>0.25282318843209528</c:v>
                </c:pt>
                <c:pt idx="930">
                  <c:v>0.25282318843209528</c:v>
                </c:pt>
                <c:pt idx="931">
                  <c:v>0.25282318843209528</c:v>
                </c:pt>
                <c:pt idx="932">
                  <c:v>0.25282318843209528</c:v>
                </c:pt>
                <c:pt idx="933">
                  <c:v>0.25282318843209528</c:v>
                </c:pt>
                <c:pt idx="934">
                  <c:v>0.25282318843209528</c:v>
                </c:pt>
                <c:pt idx="935">
                  <c:v>0.25282318843209528</c:v>
                </c:pt>
                <c:pt idx="936">
                  <c:v>0.25282318843209528</c:v>
                </c:pt>
                <c:pt idx="937">
                  <c:v>0.25282318843209528</c:v>
                </c:pt>
                <c:pt idx="938">
                  <c:v>0.25282318843209528</c:v>
                </c:pt>
                <c:pt idx="939">
                  <c:v>0.25282318843209528</c:v>
                </c:pt>
                <c:pt idx="940">
                  <c:v>0.25282318843209528</c:v>
                </c:pt>
                <c:pt idx="941">
                  <c:v>0.25282318843209528</c:v>
                </c:pt>
                <c:pt idx="942">
                  <c:v>0.25282318843209528</c:v>
                </c:pt>
                <c:pt idx="943">
                  <c:v>0.25282318843209528</c:v>
                </c:pt>
                <c:pt idx="944">
                  <c:v>0.25282318843209528</c:v>
                </c:pt>
                <c:pt idx="945">
                  <c:v>0.25282318843209528</c:v>
                </c:pt>
                <c:pt idx="946">
                  <c:v>0.25282318843209528</c:v>
                </c:pt>
                <c:pt idx="947">
                  <c:v>0.25282318843209528</c:v>
                </c:pt>
                <c:pt idx="948">
                  <c:v>0.25282318843209528</c:v>
                </c:pt>
                <c:pt idx="949">
                  <c:v>0.25282318843209528</c:v>
                </c:pt>
                <c:pt idx="950">
                  <c:v>0.25282318843209528</c:v>
                </c:pt>
                <c:pt idx="951">
                  <c:v>0.25282318843209528</c:v>
                </c:pt>
                <c:pt idx="952">
                  <c:v>0.25282318843209528</c:v>
                </c:pt>
                <c:pt idx="953">
                  <c:v>0.25282318843209528</c:v>
                </c:pt>
                <c:pt idx="954">
                  <c:v>0.25282318843209528</c:v>
                </c:pt>
                <c:pt idx="955">
                  <c:v>0.25282318843209528</c:v>
                </c:pt>
                <c:pt idx="956">
                  <c:v>0.25282318843209528</c:v>
                </c:pt>
                <c:pt idx="957">
                  <c:v>0.25282318843209528</c:v>
                </c:pt>
                <c:pt idx="958">
                  <c:v>0.25282318843209528</c:v>
                </c:pt>
                <c:pt idx="959">
                  <c:v>0.25282318843209528</c:v>
                </c:pt>
                <c:pt idx="960">
                  <c:v>0.25282318843209528</c:v>
                </c:pt>
                <c:pt idx="961">
                  <c:v>0.25282318843209528</c:v>
                </c:pt>
                <c:pt idx="962">
                  <c:v>0.25282318843209528</c:v>
                </c:pt>
                <c:pt idx="963">
                  <c:v>0.25282318843209528</c:v>
                </c:pt>
                <c:pt idx="964">
                  <c:v>0.25282318843209528</c:v>
                </c:pt>
                <c:pt idx="965">
                  <c:v>0.25282318843209528</c:v>
                </c:pt>
                <c:pt idx="966">
                  <c:v>0.25282318843209528</c:v>
                </c:pt>
                <c:pt idx="967">
                  <c:v>0.25282318843209528</c:v>
                </c:pt>
                <c:pt idx="968">
                  <c:v>0.25282318843209528</c:v>
                </c:pt>
                <c:pt idx="969">
                  <c:v>0.25282318843209528</c:v>
                </c:pt>
                <c:pt idx="970">
                  <c:v>0.25282318843209528</c:v>
                </c:pt>
                <c:pt idx="971">
                  <c:v>0.25282318843209528</c:v>
                </c:pt>
                <c:pt idx="972">
                  <c:v>0.25282318843209528</c:v>
                </c:pt>
                <c:pt idx="973">
                  <c:v>0.25282318843209528</c:v>
                </c:pt>
                <c:pt idx="974">
                  <c:v>0.25282318843209528</c:v>
                </c:pt>
                <c:pt idx="975">
                  <c:v>0.25282318843209528</c:v>
                </c:pt>
                <c:pt idx="976">
                  <c:v>0.25282318843209528</c:v>
                </c:pt>
                <c:pt idx="977">
                  <c:v>0.25282318843209528</c:v>
                </c:pt>
                <c:pt idx="978">
                  <c:v>0.25282318843209528</c:v>
                </c:pt>
                <c:pt idx="979">
                  <c:v>0.25282318843209528</c:v>
                </c:pt>
                <c:pt idx="980">
                  <c:v>0.25282318843209528</c:v>
                </c:pt>
                <c:pt idx="981">
                  <c:v>0.25282318843209528</c:v>
                </c:pt>
                <c:pt idx="982">
                  <c:v>0.25282318843209528</c:v>
                </c:pt>
                <c:pt idx="983">
                  <c:v>0.25282318843209528</c:v>
                </c:pt>
                <c:pt idx="984">
                  <c:v>0.25282318843209528</c:v>
                </c:pt>
                <c:pt idx="985">
                  <c:v>0.25282318843209528</c:v>
                </c:pt>
                <c:pt idx="986">
                  <c:v>0.25282318843209528</c:v>
                </c:pt>
                <c:pt idx="987">
                  <c:v>0.25282318843209528</c:v>
                </c:pt>
                <c:pt idx="988">
                  <c:v>0.25282318843209528</c:v>
                </c:pt>
                <c:pt idx="989">
                  <c:v>0.25282318843209528</c:v>
                </c:pt>
                <c:pt idx="990">
                  <c:v>0.25282318843209528</c:v>
                </c:pt>
                <c:pt idx="991">
                  <c:v>0.25282318843209528</c:v>
                </c:pt>
                <c:pt idx="992">
                  <c:v>0.25282318843209528</c:v>
                </c:pt>
                <c:pt idx="993">
                  <c:v>0.25282318843209528</c:v>
                </c:pt>
                <c:pt idx="994">
                  <c:v>0.25282318843209528</c:v>
                </c:pt>
                <c:pt idx="995">
                  <c:v>0.25282318843209528</c:v>
                </c:pt>
                <c:pt idx="996">
                  <c:v>0.25282318843209528</c:v>
                </c:pt>
                <c:pt idx="997">
                  <c:v>0.25282318843209528</c:v>
                </c:pt>
                <c:pt idx="998">
                  <c:v>0.25282318843209528</c:v>
                </c:pt>
                <c:pt idx="999">
                  <c:v>0.25282318843209528</c:v>
                </c:pt>
                <c:pt idx="1000">
                  <c:v>0.25282318843209528</c:v>
                </c:pt>
                <c:pt idx="1001">
                  <c:v>0.25282318843209528</c:v>
                </c:pt>
                <c:pt idx="1002">
                  <c:v>0.25282318843209528</c:v>
                </c:pt>
                <c:pt idx="1003">
                  <c:v>0.25282318843209528</c:v>
                </c:pt>
                <c:pt idx="1004">
                  <c:v>0.25282318843209528</c:v>
                </c:pt>
                <c:pt idx="1005">
                  <c:v>0.25282318843209528</c:v>
                </c:pt>
                <c:pt idx="1006">
                  <c:v>0.25282318843209528</c:v>
                </c:pt>
                <c:pt idx="1007">
                  <c:v>0.25282318843209528</c:v>
                </c:pt>
                <c:pt idx="1008">
                  <c:v>0.25282318843209528</c:v>
                </c:pt>
                <c:pt idx="1009">
                  <c:v>0.25282318843209528</c:v>
                </c:pt>
                <c:pt idx="1010">
                  <c:v>0.25282318843209528</c:v>
                </c:pt>
                <c:pt idx="1011">
                  <c:v>0.25282318843209528</c:v>
                </c:pt>
                <c:pt idx="1012">
                  <c:v>0.25282318843209528</c:v>
                </c:pt>
                <c:pt idx="1013">
                  <c:v>0.25282318843209528</c:v>
                </c:pt>
                <c:pt idx="1014">
                  <c:v>0.25282318843209528</c:v>
                </c:pt>
                <c:pt idx="1015">
                  <c:v>0.25282318843209528</c:v>
                </c:pt>
                <c:pt idx="1016">
                  <c:v>0.25282318843209528</c:v>
                </c:pt>
                <c:pt idx="1017">
                  <c:v>0.25282318843209528</c:v>
                </c:pt>
                <c:pt idx="1018">
                  <c:v>0.25282318843209528</c:v>
                </c:pt>
                <c:pt idx="1019">
                  <c:v>0.25282318843209528</c:v>
                </c:pt>
                <c:pt idx="1020">
                  <c:v>0.25282318843209528</c:v>
                </c:pt>
                <c:pt idx="1021">
                  <c:v>0.25282318843209528</c:v>
                </c:pt>
                <c:pt idx="1022">
                  <c:v>0.25282318843209528</c:v>
                </c:pt>
                <c:pt idx="1023">
                  <c:v>0.25282318843209528</c:v>
                </c:pt>
                <c:pt idx="1024">
                  <c:v>0.25282318843209528</c:v>
                </c:pt>
                <c:pt idx="1025">
                  <c:v>0.25282318843209528</c:v>
                </c:pt>
                <c:pt idx="1026">
                  <c:v>0.25282318843209528</c:v>
                </c:pt>
                <c:pt idx="1027">
                  <c:v>0.25282318843209528</c:v>
                </c:pt>
                <c:pt idx="1028">
                  <c:v>0.25282318843209528</c:v>
                </c:pt>
                <c:pt idx="1029">
                  <c:v>0.25282318843209528</c:v>
                </c:pt>
                <c:pt idx="1030">
                  <c:v>0.25282318843209528</c:v>
                </c:pt>
                <c:pt idx="1031">
                  <c:v>0.25282318843209528</c:v>
                </c:pt>
                <c:pt idx="1032">
                  <c:v>0.25282318843209528</c:v>
                </c:pt>
                <c:pt idx="1033">
                  <c:v>0.25282318843209528</c:v>
                </c:pt>
                <c:pt idx="1034">
                  <c:v>0.25282318843209528</c:v>
                </c:pt>
                <c:pt idx="1035">
                  <c:v>0.25282318843209528</c:v>
                </c:pt>
                <c:pt idx="1036">
                  <c:v>0.25282318843209528</c:v>
                </c:pt>
                <c:pt idx="1037">
                  <c:v>0.25282318843209528</c:v>
                </c:pt>
                <c:pt idx="1038">
                  <c:v>0.25282318843209528</c:v>
                </c:pt>
                <c:pt idx="1039">
                  <c:v>0.25282318843209528</c:v>
                </c:pt>
                <c:pt idx="1040">
                  <c:v>0.25282318843209528</c:v>
                </c:pt>
                <c:pt idx="1041">
                  <c:v>0.25282318843209528</c:v>
                </c:pt>
                <c:pt idx="1042">
                  <c:v>0.25282318843209528</c:v>
                </c:pt>
                <c:pt idx="1043">
                  <c:v>0.25282318843209528</c:v>
                </c:pt>
                <c:pt idx="1044">
                  <c:v>0.25282318843209528</c:v>
                </c:pt>
                <c:pt idx="1045">
                  <c:v>0.25282318843209528</c:v>
                </c:pt>
                <c:pt idx="1046">
                  <c:v>0.25282318843209528</c:v>
                </c:pt>
                <c:pt idx="1047">
                  <c:v>0.25282318843209528</c:v>
                </c:pt>
                <c:pt idx="1048">
                  <c:v>0.25282318843209528</c:v>
                </c:pt>
                <c:pt idx="1049">
                  <c:v>0.25282318843209528</c:v>
                </c:pt>
                <c:pt idx="1050">
                  <c:v>0.25282318843209528</c:v>
                </c:pt>
                <c:pt idx="1051">
                  <c:v>0.25282318843209528</c:v>
                </c:pt>
                <c:pt idx="1052">
                  <c:v>0.25282318843209528</c:v>
                </c:pt>
                <c:pt idx="1053">
                  <c:v>0.25282318843209528</c:v>
                </c:pt>
                <c:pt idx="1054">
                  <c:v>0.25282318843209528</c:v>
                </c:pt>
                <c:pt idx="1055">
                  <c:v>0.25282318843209528</c:v>
                </c:pt>
                <c:pt idx="1056">
                  <c:v>0.25282318843209528</c:v>
                </c:pt>
                <c:pt idx="1057">
                  <c:v>0.25282318843209528</c:v>
                </c:pt>
                <c:pt idx="1058">
                  <c:v>0.25282318843209528</c:v>
                </c:pt>
                <c:pt idx="1059">
                  <c:v>0.25282318843209528</c:v>
                </c:pt>
                <c:pt idx="1060">
                  <c:v>0.25282318843209528</c:v>
                </c:pt>
                <c:pt idx="1061">
                  <c:v>0.25282318843209528</c:v>
                </c:pt>
                <c:pt idx="1062">
                  <c:v>0.25282318843209528</c:v>
                </c:pt>
                <c:pt idx="1063">
                  <c:v>0.25282318843209528</c:v>
                </c:pt>
                <c:pt idx="1064">
                  <c:v>0.25282318843209528</c:v>
                </c:pt>
                <c:pt idx="1065">
                  <c:v>0.25282318843209528</c:v>
                </c:pt>
                <c:pt idx="1066">
                  <c:v>0.25282318843209528</c:v>
                </c:pt>
                <c:pt idx="1067">
                  <c:v>0.25282318843209528</c:v>
                </c:pt>
                <c:pt idx="1068">
                  <c:v>0.25282318843209528</c:v>
                </c:pt>
                <c:pt idx="1069">
                  <c:v>0.25282318843209528</c:v>
                </c:pt>
                <c:pt idx="1070">
                  <c:v>0.25282318843209528</c:v>
                </c:pt>
                <c:pt idx="1071">
                  <c:v>0.25282318843209528</c:v>
                </c:pt>
                <c:pt idx="1072">
                  <c:v>0.25282318843209528</c:v>
                </c:pt>
                <c:pt idx="1073">
                  <c:v>0.25282318843209528</c:v>
                </c:pt>
                <c:pt idx="1074">
                  <c:v>0.25282318843209528</c:v>
                </c:pt>
                <c:pt idx="1075">
                  <c:v>0.25282318843209528</c:v>
                </c:pt>
                <c:pt idx="1076">
                  <c:v>0.25282318843209528</c:v>
                </c:pt>
                <c:pt idx="1077">
                  <c:v>0.25282318843209528</c:v>
                </c:pt>
                <c:pt idx="1078">
                  <c:v>0.25282318843209528</c:v>
                </c:pt>
                <c:pt idx="1079">
                  <c:v>0.25282318843209528</c:v>
                </c:pt>
                <c:pt idx="1080">
                  <c:v>0.25282318843209528</c:v>
                </c:pt>
                <c:pt idx="1081">
                  <c:v>0.25282318843209528</c:v>
                </c:pt>
                <c:pt idx="1082">
                  <c:v>0.25282318843209528</c:v>
                </c:pt>
                <c:pt idx="1083">
                  <c:v>0.25282318843209528</c:v>
                </c:pt>
                <c:pt idx="1084">
                  <c:v>0.25282318843209528</c:v>
                </c:pt>
                <c:pt idx="1085">
                  <c:v>0.25282318843209528</c:v>
                </c:pt>
                <c:pt idx="1086">
                  <c:v>0.25282318843209528</c:v>
                </c:pt>
                <c:pt idx="1087">
                  <c:v>0.25282318843209528</c:v>
                </c:pt>
                <c:pt idx="1088">
                  <c:v>0.25282318843209528</c:v>
                </c:pt>
                <c:pt idx="1089">
                  <c:v>0.25282318843209528</c:v>
                </c:pt>
                <c:pt idx="1090">
                  <c:v>0.25282318843209528</c:v>
                </c:pt>
                <c:pt idx="1091">
                  <c:v>0.25282318843209528</c:v>
                </c:pt>
                <c:pt idx="1092">
                  <c:v>0.25282318843209528</c:v>
                </c:pt>
                <c:pt idx="1093">
                  <c:v>0.25282318843209528</c:v>
                </c:pt>
                <c:pt idx="1094">
                  <c:v>0.25282318843209528</c:v>
                </c:pt>
                <c:pt idx="1095">
                  <c:v>0.25282318843209528</c:v>
                </c:pt>
                <c:pt idx="1096">
                  <c:v>0.25282318843209528</c:v>
                </c:pt>
                <c:pt idx="1097">
                  <c:v>0.25282318843209528</c:v>
                </c:pt>
                <c:pt idx="1098">
                  <c:v>0.25282318843209528</c:v>
                </c:pt>
                <c:pt idx="1099">
                  <c:v>0.25282318843209528</c:v>
                </c:pt>
                <c:pt idx="1100">
                  <c:v>0.25282318843209528</c:v>
                </c:pt>
                <c:pt idx="1101">
                  <c:v>0.25282318843209528</c:v>
                </c:pt>
                <c:pt idx="1102">
                  <c:v>0.25282318843209528</c:v>
                </c:pt>
                <c:pt idx="1103">
                  <c:v>0.25282318843209528</c:v>
                </c:pt>
                <c:pt idx="1104">
                  <c:v>0.25282318843209528</c:v>
                </c:pt>
                <c:pt idx="1105">
                  <c:v>0.25282318843209528</c:v>
                </c:pt>
                <c:pt idx="1106">
                  <c:v>0.25282318843209528</c:v>
                </c:pt>
                <c:pt idx="1107">
                  <c:v>0.25282318843209528</c:v>
                </c:pt>
                <c:pt idx="1108">
                  <c:v>0.25282318843209528</c:v>
                </c:pt>
                <c:pt idx="1109">
                  <c:v>0.25282318843209528</c:v>
                </c:pt>
                <c:pt idx="1110">
                  <c:v>0.25282318843209528</c:v>
                </c:pt>
                <c:pt idx="1111">
                  <c:v>0.25282318843209528</c:v>
                </c:pt>
                <c:pt idx="1112">
                  <c:v>0.25282318843209528</c:v>
                </c:pt>
                <c:pt idx="1113">
                  <c:v>0.25282318843209528</c:v>
                </c:pt>
                <c:pt idx="1114">
                  <c:v>0.25282318843209528</c:v>
                </c:pt>
                <c:pt idx="1115">
                  <c:v>0.25282318843209528</c:v>
                </c:pt>
                <c:pt idx="1116">
                  <c:v>0.25282318843209528</c:v>
                </c:pt>
                <c:pt idx="1117">
                  <c:v>0.25282318843209528</c:v>
                </c:pt>
                <c:pt idx="1118">
                  <c:v>0.25282318843209528</c:v>
                </c:pt>
                <c:pt idx="1119">
                  <c:v>0.25282318843209528</c:v>
                </c:pt>
                <c:pt idx="1120">
                  <c:v>0.25282318843209528</c:v>
                </c:pt>
                <c:pt idx="1121">
                  <c:v>0.25282318843209528</c:v>
                </c:pt>
                <c:pt idx="1122">
                  <c:v>0.25282318843209528</c:v>
                </c:pt>
                <c:pt idx="1123">
                  <c:v>0.25282318843209528</c:v>
                </c:pt>
                <c:pt idx="1124">
                  <c:v>0.25282318843209528</c:v>
                </c:pt>
                <c:pt idx="1125">
                  <c:v>0.25282318843209528</c:v>
                </c:pt>
                <c:pt idx="1126">
                  <c:v>0.25282318843209528</c:v>
                </c:pt>
                <c:pt idx="1127">
                  <c:v>0.25282318843209528</c:v>
                </c:pt>
                <c:pt idx="1128">
                  <c:v>0.25282318843209528</c:v>
                </c:pt>
                <c:pt idx="1129">
                  <c:v>0.25282318843209528</c:v>
                </c:pt>
                <c:pt idx="1130">
                  <c:v>0.25282318843209528</c:v>
                </c:pt>
                <c:pt idx="1131">
                  <c:v>0.25282318843209528</c:v>
                </c:pt>
                <c:pt idx="1132">
                  <c:v>0.25282318843209528</c:v>
                </c:pt>
                <c:pt idx="1133">
                  <c:v>0.25282318843209528</c:v>
                </c:pt>
                <c:pt idx="1134">
                  <c:v>0.25282318843209528</c:v>
                </c:pt>
                <c:pt idx="1135">
                  <c:v>0.25282318843209528</c:v>
                </c:pt>
                <c:pt idx="1136">
                  <c:v>0.25282318843209528</c:v>
                </c:pt>
                <c:pt idx="1137">
                  <c:v>0.25282318843209528</c:v>
                </c:pt>
                <c:pt idx="1138">
                  <c:v>0.25282318843209528</c:v>
                </c:pt>
                <c:pt idx="1139">
                  <c:v>0.25282318843209528</c:v>
                </c:pt>
                <c:pt idx="1140">
                  <c:v>0.25282318843209528</c:v>
                </c:pt>
                <c:pt idx="1141">
                  <c:v>0.25282318843209528</c:v>
                </c:pt>
                <c:pt idx="1142">
                  <c:v>0.25282318843209528</c:v>
                </c:pt>
                <c:pt idx="1143">
                  <c:v>0.25282318843209528</c:v>
                </c:pt>
                <c:pt idx="1144">
                  <c:v>0.25282318843209528</c:v>
                </c:pt>
                <c:pt idx="1145">
                  <c:v>0.25282318843209528</c:v>
                </c:pt>
                <c:pt idx="1146">
                  <c:v>0.25282318843209528</c:v>
                </c:pt>
                <c:pt idx="1147">
                  <c:v>0.25282318843209528</c:v>
                </c:pt>
                <c:pt idx="1148">
                  <c:v>0.25282318843209528</c:v>
                </c:pt>
                <c:pt idx="1149">
                  <c:v>0.25282318843209528</c:v>
                </c:pt>
                <c:pt idx="1150">
                  <c:v>0.25282318843209528</c:v>
                </c:pt>
                <c:pt idx="1151">
                  <c:v>0.25282318843209528</c:v>
                </c:pt>
                <c:pt idx="1152">
                  <c:v>0.25282318843209528</c:v>
                </c:pt>
                <c:pt idx="1153">
                  <c:v>0.25282318843209528</c:v>
                </c:pt>
                <c:pt idx="1154">
                  <c:v>0.25282318843209528</c:v>
                </c:pt>
                <c:pt idx="1155">
                  <c:v>0.25282318843209528</c:v>
                </c:pt>
                <c:pt idx="1156">
                  <c:v>0.25282318843209528</c:v>
                </c:pt>
                <c:pt idx="1157">
                  <c:v>0.25282318843209528</c:v>
                </c:pt>
                <c:pt idx="1158">
                  <c:v>0.25282318843209528</c:v>
                </c:pt>
                <c:pt idx="1159">
                  <c:v>0.25282318843209528</c:v>
                </c:pt>
                <c:pt idx="1160">
                  <c:v>0.25282318843209528</c:v>
                </c:pt>
                <c:pt idx="1161">
                  <c:v>0.25282318843209528</c:v>
                </c:pt>
                <c:pt idx="1162">
                  <c:v>0.25282318843209528</c:v>
                </c:pt>
                <c:pt idx="1163">
                  <c:v>0.25282318843209528</c:v>
                </c:pt>
                <c:pt idx="1164">
                  <c:v>0.25282318843209528</c:v>
                </c:pt>
                <c:pt idx="1165">
                  <c:v>0.25282318843209528</c:v>
                </c:pt>
                <c:pt idx="1166">
                  <c:v>0.25282318843209528</c:v>
                </c:pt>
                <c:pt idx="1167">
                  <c:v>0.25282318843209528</c:v>
                </c:pt>
                <c:pt idx="1168">
                  <c:v>0.25282318843209528</c:v>
                </c:pt>
                <c:pt idx="1169">
                  <c:v>0.25282318843209528</c:v>
                </c:pt>
                <c:pt idx="1170">
                  <c:v>0.25282318843209528</c:v>
                </c:pt>
                <c:pt idx="1171">
                  <c:v>0.25282318843209528</c:v>
                </c:pt>
                <c:pt idx="1172">
                  <c:v>0.25282318843209528</c:v>
                </c:pt>
                <c:pt idx="1173">
                  <c:v>0.25282318843209528</c:v>
                </c:pt>
                <c:pt idx="1174">
                  <c:v>0.25282318843209528</c:v>
                </c:pt>
                <c:pt idx="1175">
                  <c:v>0.25282318843209528</c:v>
                </c:pt>
                <c:pt idx="1176">
                  <c:v>0.25282318843209528</c:v>
                </c:pt>
                <c:pt idx="1177">
                  <c:v>0.25282318843209528</c:v>
                </c:pt>
                <c:pt idx="1178">
                  <c:v>0.25282318843209528</c:v>
                </c:pt>
                <c:pt idx="1179">
                  <c:v>0.25282318843209528</c:v>
                </c:pt>
                <c:pt idx="1180">
                  <c:v>0.25282318843209528</c:v>
                </c:pt>
                <c:pt idx="1181">
                  <c:v>0.25282318843209528</c:v>
                </c:pt>
                <c:pt idx="1182">
                  <c:v>0.25282318843209528</c:v>
                </c:pt>
                <c:pt idx="1183">
                  <c:v>0.25282318843209528</c:v>
                </c:pt>
                <c:pt idx="1184">
                  <c:v>0.25282318843209528</c:v>
                </c:pt>
                <c:pt idx="1185">
                  <c:v>0.25282318843209528</c:v>
                </c:pt>
                <c:pt idx="1186">
                  <c:v>0.25282318843209528</c:v>
                </c:pt>
                <c:pt idx="1187">
                  <c:v>0.25282318843209528</c:v>
                </c:pt>
                <c:pt idx="1188">
                  <c:v>0.25282318843209528</c:v>
                </c:pt>
                <c:pt idx="1189">
                  <c:v>0.25282318843209528</c:v>
                </c:pt>
                <c:pt idx="1190">
                  <c:v>0.25282318843209528</c:v>
                </c:pt>
                <c:pt idx="1191">
                  <c:v>0.25282318843209528</c:v>
                </c:pt>
                <c:pt idx="1192">
                  <c:v>0.25282318843209528</c:v>
                </c:pt>
                <c:pt idx="1193">
                  <c:v>0.25282318843209528</c:v>
                </c:pt>
                <c:pt idx="1194">
                  <c:v>0.25282318843209528</c:v>
                </c:pt>
                <c:pt idx="1195">
                  <c:v>0.25282318843209528</c:v>
                </c:pt>
                <c:pt idx="1196">
                  <c:v>0.25282318843209528</c:v>
                </c:pt>
                <c:pt idx="1197">
                  <c:v>0.25282318843209528</c:v>
                </c:pt>
                <c:pt idx="1198">
                  <c:v>0.25282318843209528</c:v>
                </c:pt>
                <c:pt idx="1199">
                  <c:v>0.25282318843209528</c:v>
                </c:pt>
                <c:pt idx="1200">
                  <c:v>0.25282318843209528</c:v>
                </c:pt>
                <c:pt idx="1201">
                  <c:v>0.25282318843209528</c:v>
                </c:pt>
                <c:pt idx="1202">
                  <c:v>0.25282318843209528</c:v>
                </c:pt>
                <c:pt idx="1203">
                  <c:v>0.25282318843209528</c:v>
                </c:pt>
                <c:pt idx="1204">
                  <c:v>0.25282318843209528</c:v>
                </c:pt>
                <c:pt idx="1205">
                  <c:v>0.25282318843209528</c:v>
                </c:pt>
                <c:pt idx="1206">
                  <c:v>0.25282318843209528</c:v>
                </c:pt>
                <c:pt idx="1207">
                  <c:v>0.25282318843209528</c:v>
                </c:pt>
                <c:pt idx="1208">
                  <c:v>0.25282318843209528</c:v>
                </c:pt>
                <c:pt idx="1209">
                  <c:v>0.25282318843209528</c:v>
                </c:pt>
                <c:pt idx="1210">
                  <c:v>0.25282318843209528</c:v>
                </c:pt>
                <c:pt idx="1211">
                  <c:v>0.25282318843209528</c:v>
                </c:pt>
                <c:pt idx="1212">
                  <c:v>0.25282318843209528</c:v>
                </c:pt>
                <c:pt idx="1213">
                  <c:v>0.25282318843209528</c:v>
                </c:pt>
                <c:pt idx="1214">
                  <c:v>0.25282318843209528</c:v>
                </c:pt>
                <c:pt idx="1215">
                  <c:v>0.25282318843209528</c:v>
                </c:pt>
                <c:pt idx="1216">
                  <c:v>0.25282318843209528</c:v>
                </c:pt>
                <c:pt idx="1217">
                  <c:v>0.25282318843209528</c:v>
                </c:pt>
                <c:pt idx="1218">
                  <c:v>0.25282318843209528</c:v>
                </c:pt>
                <c:pt idx="1219">
                  <c:v>0.25282318843209528</c:v>
                </c:pt>
                <c:pt idx="1220">
                  <c:v>0.25282318843209528</c:v>
                </c:pt>
                <c:pt idx="1221">
                  <c:v>0.25282318843209528</c:v>
                </c:pt>
                <c:pt idx="1222">
                  <c:v>0.25282318843209528</c:v>
                </c:pt>
                <c:pt idx="1223">
                  <c:v>0.25282318843209528</c:v>
                </c:pt>
                <c:pt idx="1224">
                  <c:v>0.25282318843209528</c:v>
                </c:pt>
                <c:pt idx="1225">
                  <c:v>0.25282318843209528</c:v>
                </c:pt>
                <c:pt idx="1226">
                  <c:v>0.25282318843209528</c:v>
                </c:pt>
                <c:pt idx="1227">
                  <c:v>0.25282318843209528</c:v>
                </c:pt>
                <c:pt idx="1228">
                  <c:v>0.25282318843209528</c:v>
                </c:pt>
                <c:pt idx="1229">
                  <c:v>0.25282318843209528</c:v>
                </c:pt>
                <c:pt idx="1230">
                  <c:v>0.25282318843209528</c:v>
                </c:pt>
                <c:pt idx="1231">
                  <c:v>0.25282318843209528</c:v>
                </c:pt>
                <c:pt idx="1232">
                  <c:v>0.25282318843209528</c:v>
                </c:pt>
                <c:pt idx="1233">
                  <c:v>0.25282318843209528</c:v>
                </c:pt>
                <c:pt idx="1234">
                  <c:v>0.25282318843209528</c:v>
                </c:pt>
                <c:pt idx="1235">
                  <c:v>0.25282318843209528</c:v>
                </c:pt>
                <c:pt idx="1236">
                  <c:v>0.25282318843209528</c:v>
                </c:pt>
                <c:pt idx="1237">
                  <c:v>0.25282318843209528</c:v>
                </c:pt>
                <c:pt idx="1238">
                  <c:v>0.25282318843209528</c:v>
                </c:pt>
                <c:pt idx="1239">
                  <c:v>0.25282318843209528</c:v>
                </c:pt>
                <c:pt idx="1240">
                  <c:v>0.25282318843209528</c:v>
                </c:pt>
                <c:pt idx="1241">
                  <c:v>0.25282318843209528</c:v>
                </c:pt>
                <c:pt idx="1242">
                  <c:v>0.25282318843209528</c:v>
                </c:pt>
                <c:pt idx="1243">
                  <c:v>0.25282318843209528</c:v>
                </c:pt>
                <c:pt idx="1244">
                  <c:v>0.25282318843209528</c:v>
                </c:pt>
                <c:pt idx="1245">
                  <c:v>0.25282318843209528</c:v>
                </c:pt>
                <c:pt idx="1246">
                  <c:v>0.25282318843209528</c:v>
                </c:pt>
                <c:pt idx="1247">
                  <c:v>0.25282318843209528</c:v>
                </c:pt>
                <c:pt idx="1248">
                  <c:v>0.25282318843209528</c:v>
                </c:pt>
                <c:pt idx="1249">
                  <c:v>0.25282318843209528</c:v>
                </c:pt>
                <c:pt idx="1250">
                  <c:v>0.25282318843209528</c:v>
                </c:pt>
                <c:pt idx="1251">
                  <c:v>0.25282318843209528</c:v>
                </c:pt>
                <c:pt idx="1252">
                  <c:v>0.25282318843209528</c:v>
                </c:pt>
                <c:pt idx="1253">
                  <c:v>0.25282318843209528</c:v>
                </c:pt>
                <c:pt idx="1254">
                  <c:v>0.25282318843209528</c:v>
                </c:pt>
                <c:pt idx="1255">
                  <c:v>0.25282318843209528</c:v>
                </c:pt>
                <c:pt idx="1256">
                  <c:v>0.25282318843209528</c:v>
                </c:pt>
                <c:pt idx="1257">
                  <c:v>0.25282318843209528</c:v>
                </c:pt>
                <c:pt idx="1258">
                  <c:v>0.25282318843209528</c:v>
                </c:pt>
                <c:pt idx="1259">
                  <c:v>0.25282318843209528</c:v>
                </c:pt>
                <c:pt idx="1260">
                  <c:v>0.25282318843209528</c:v>
                </c:pt>
                <c:pt idx="1261">
                  <c:v>0.25282318843209528</c:v>
                </c:pt>
                <c:pt idx="1262">
                  <c:v>0.25282318843209528</c:v>
                </c:pt>
                <c:pt idx="1263">
                  <c:v>0.25282318843209528</c:v>
                </c:pt>
                <c:pt idx="1264">
                  <c:v>0.25282318843209528</c:v>
                </c:pt>
                <c:pt idx="1265">
                  <c:v>0.25282318843209528</c:v>
                </c:pt>
                <c:pt idx="1266">
                  <c:v>0.25282318843209528</c:v>
                </c:pt>
                <c:pt idx="1267">
                  <c:v>0.25282318843209528</c:v>
                </c:pt>
                <c:pt idx="1268">
                  <c:v>0.25282318843209528</c:v>
                </c:pt>
                <c:pt idx="1269">
                  <c:v>0.25282318843209528</c:v>
                </c:pt>
                <c:pt idx="1270">
                  <c:v>0.25282318843209528</c:v>
                </c:pt>
                <c:pt idx="1271">
                  <c:v>0.25282318843209528</c:v>
                </c:pt>
                <c:pt idx="1272">
                  <c:v>0.25282318843209528</c:v>
                </c:pt>
                <c:pt idx="1273">
                  <c:v>0.25282318843209528</c:v>
                </c:pt>
                <c:pt idx="1274">
                  <c:v>0.25282318843209528</c:v>
                </c:pt>
                <c:pt idx="1275">
                  <c:v>0.25282318843209528</c:v>
                </c:pt>
                <c:pt idx="1276">
                  <c:v>0.25282318843209528</c:v>
                </c:pt>
                <c:pt idx="1277">
                  <c:v>0.25282318843209528</c:v>
                </c:pt>
                <c:pt idx="1278">
                  <c:v>0.25282318843209528</c:v>
                </c:pt>
                <c:pt idx="1279">
                  <c:v>0.25282318843209528</c:v>
                </c:pt>
                <c:pt idx="1280">
                  <c:v>0.25282318843209528</c:v>
                </c:pt>
                <c:pt idx="1281">
                  <c:v>0.25282318843209528</c:v>
                </c:pt>
                <c:pt idx="1282">
                  <c:v>0.25282318843209528</c:v>
                </c:pt>
                <c:pt idx="1283">
                  <c:v>0.25282318843209528</c:v>
                </c:pt>
                <c:pt idx="1284">
                  <c:v>0.25282318843209528</c:v>
                </c:pt>
                <c:pt idx="1285">
                  <c:v>0.25282318843209528</c:v>
                </c:pt>
                <c:pt idx="1286">
                  <c:v>0.25282318843209528</c:v>
                </c:pt>
                <c:pt idx="1287">
                  <c:v>0.25282318843209528</c:v>
                </c:pt>
                <c:pt idx="1288">
                  <c:v>0.25282318843209528</c:v>
                </c:pt>
                <c:pt idx="1289">
                  <c:v>0.25282318843209528</c:v>
                </c:pt>
                <c:pt idx="1290">
                  <c:v>0.25282318843209528</c:v>
                </c:pt>
                <c:pt idx="1291">
                  <c:v>0.25282318843209528</c:v>
                </c:pt>
                <c:pt idx="1292">
                  <c:v>0.25282318843209528</c:v>
                </c:pt>
                <c:pt idx="1293">
                  <c:v>0.25282318843209528</c:v>
                </c:pt>
                <c:pt idx="1294">
                  <c:v>0.25282318843209528</c:v>
                </c:pt>
                <c:pt idx="1295">
                  <c:v>0.25282318843209528</c:v>
                </c:pt>
                <c:pt idx="1296">
                  <c:v>0.25282318843209528</c:v>
                </c:pt>
                <c:pt idx="1297">
                  <c:v>0.25282318843209528</c:v>
                </c:pt>
                <c:pt idx="1298">
                  <c:v>0.25282318843209528</c:v>
                </c:pt>
                <c:pt idx="1299">
                  <c:v>0.25282318843209528</c:v>
                </c:pt>
                <c:pt idx="1300">
                  <c:v>0.25282318843209528</c:v>
                </c:pt>
                <c:pt idx="1301">
                  <c:v>0.25282318843209528</c:v>
                </c:pt>
                <c:pt idx="1302">
                  <c:v>0.25282318843209528</c:v>
                </c:pt>
                <c:pt idx="1303">
                  <c:v>0.25282318843209528</c:v>
                </c:pt>
                <c:pt idx="1304">
                  <c:v>0.25282318843209528</c:v>
                </c:pt>
                <c:pt idx="1305">
                  <c:v>0.25282318843209528</c:v>
                </c:pt>
                <c:pt idx="1306">
                  <c:v>0.25282318843209528</c:v>
                </c:pt>
                <c:pt idx="1307">
                  <c:v>0.25282318843209528</c:v>
                </c:pt>
                <c:pt idx="1308">
                  <c:v>0.25282318843209528</c:v>
                </c:pt>
                <c:pt idx="1309">
                  <c:v>0.25282318843209528</c:v>
                </c:pt>
                <c:pt idx="1310">
                  <c:v>0.25282318843209528</c:v>
                </c:pt>
                <c:pt idx="1311">
                  <c:v>0.25282318843209528</c:v>
                </c:pt>
                <c:pt idx="1312">
                  <c:v>0.25282318843209528</c:v>
                </c:pt>
                <c:pt idx="1313">
                  <c:v>0.25282318843209528</c:v>
                </c:pt>
                <c:pt idx="1314">
                  <c:v>0.25282318843209528</c:v>
                </c:pt>
                <c:pt idx="1315">
                  <c:v>0.25282318843209528</c:v>
                </c:pt>
                <c:pt idx="1316">
                  <c:v>0.25282318843209528</c:v>
                </c:pt>
                <c:pt idx="1317">
                  <c:v>0.25282318843209528</c:v>
                </c:pt>
                <c:pt idx="1318">
                  <c:v>0.25282318843209528</c:v>
                </c:pt>
                <c:pt idx="1319">
                  <c:v>0.25282318843209528</c:v>
                </c:pt>
                <c:pt idx="1320">
                  <c:v>0.25282318843209528</c:v>
                </c:pt>
                <c:pt idx="1321">
                  <c:v>0.25282318843209528</c:v>
                </c:pt>
                <c:pt idx="1322">
                  <c:v>0.25282318843209528</c:v>
                </c:pt>
                <c:pt idx="1323">
                  <c:v>0.25282318843209528</c:v>
                </c:pt>
                <c:pt idx="1324">
                  <c:v>0.25282318843209528</c:v>
                </c:pt>
                <c:pt idx="1325">
                  <c:v>0.25282318843209528</c:v>
                </c:pt>
                <c:pt idx="1326">
                  <c:v>0.25282318843209528</c:v>
                </c:pt>
                <c:pt idx="1327">
                  <c:v>0.25282318843209528</c:v>
                </c:pt>
                <c:pt idx="1328">
                  <c:v>0.25282318843209528</c:v>
                </c:pt>
                <c:pt idx="1329">
                  <c:v>0.25282318843209528</c:v>
                </c:pt>
                <c:pt idx="1330">
                  <c:v>0.25282318843209528</c:v>
                </c:pt>
                <c:pt idx="1331">
                  <c:v>0.25282318843209528</c:v>
                </c:pt>
                <c:pt idx="1332">
                  <c:v>0.25282318843209528</c:v>
                </c:pt>
                <c:pt idx="1333">
                  <c:v>0.25282318843209528</c:v>
                </c:pt>
                <c:pt idx="1334">
                  <c:v>0.25282318843209528</c:v>
                </c:pt>
                <c:pt idx="1335">
                  <c:v>0.25282318843209528</c:v>
                </c:pt>
                <c:pt idx="1336">
                  <c:v>0.25282318843209528</c:v>
                </c:pt>
                <c:pt idx="1337">
                  <c:v>0.25282318843209528</c:v>
                </c:pt>
                <c:pt idx="1338">
                  <c:v>0.25282318843209528</c:v>
                </c:pt>
                <c:pt idx="1339">
                  <c:v>0.25282318843209528</c:v>
                </c:pt>
                <c:pt idx="1340">
                  <c:v>0.25282318843209528</c:v>
                </c:pt>
                <c:pt idx="1341">
                  <c:v>0.25282318843209528</c:v>
                </c:pt>
                <c:pt idx="1342">
                  <c:v>0.25282318843209528</c:v>
                </c:pt>
                <c:pt idx="1343">
                  <c:v>0.25282318843209528</c:v>
                </c:pt>
                <c:pt idx="1344">
                  <c:v>0.25282318843209528</c:v>
                </c:pt>
                <c:pt idx="1345">
                  <c:v>0.25282318843209528</c:v>
                </c:pt>
                <c:pt idx="1346">
                  <c:v>0.25282318843209528</c:v>
                </c:pt>
                <c:pt idx="1347">
                  <c:v>0.25282318843209528</c:v>
                </c:pt>
                <c:pt idx="1348">
                  <c:v>0.25282318843209528</c:v>
                </c:pt>
                <c:pt idx="1349">
                  <c:v>0.25282318843209528</c:v>
                </c:pt>
                <c:pt idx="1350">
                  <c:v>0.25282318843209528</c:v>
                </c:pt>
                <c:pt idx="1351">
                  <c:v>0.25282318843209528</c:v>
                </c:pt>
                <c:pt idx="1352">
                  <c:v>0.25282318843209528</c:v>
                </c:pt>
                <c:pt idx="1353">
                  <c:v>0.25282318843209528</c:v>
                </c:pt>
                <c:pt idx="1354">
                  <c:v>0.25282318843209528</c:v>
                </c:pt>
                <c:pt idx="1355">
                  <c:v>0.25282318843209528</c:v>
                </c:pt>
                <c:pt idx="1356">
                  <c:v>0.25282318843209528</c:v>
                </c:pt>
                <c:pt idx="1357">
                  <c:v>0.25282318843209528</c:v>
                </c:pt>
                <c:pt idx="1358">
                  <c:v>0.25282318843209528</c:v>
                </c:pt>
                <c:pt idx="1359">
                  <c:v>0.25282318843209528</c:v>
                </c:pt>
                <c:pt idx="1360">
                  <c:v>0.25282318843209528</c:v>
                </c:pt>
                <c:pt idx="1361">
                  <c:v>0.25282318843209528</c:v>
                </c:pt>
                <c:pt idx="1362">
                  <c:v>0.25282318843209528</c:v>
                </c:pt>
                <c:pt idx="1363">
                  <c:v>0.25282318843209528</c:v>
                </c:pt>
                <c:pt idx="1364">
                  <c:v>0.25282318843209528</c:v>
                </c:pt>
                <c:pt idx="1365">
                  <c:v>0.25282318843209528</c:v>
                </c:pt>
                <c:pt idx="1366">
                  <c:v>0.25282318843209528</c:v>
                </c:pt>
                <c:pt idx="1367">
                  <c:v>0.25282318843209528</c:v>
                </c:pt>
                <c:pt idx="1368">
                  <c:v>0.25282318843209528</c:v>
                </c:pt>
                <c:pt idx="1369">
                  <c:v>0.25282318843209528</c:v>
                </c:pt>
                <c:pt idx="1370">
                  <c:v>0.25282318843209528</c:v>
                </c:pt>
                <c:pt idx="1371">
                  <c:v>0.25282318843209528</c:v>
                </c:pt>
                <c:pt idx="1372">
                  <c:v>0.25282318843209528</c:v>
                </c:pt>
                <c:pt idx="1373">
                  <c:v>0.25282318843209528</c:v>
                </c:pt>
                <c:pt idx="1374">
                  <c:v>0.25282318843209528</c:v>
                </c:pt>
                <c:pt idx="1375">
                  <c:v>0.25282318843209528</c:v>
                </c:pt>
                <c:pt idx="1376">
                  <c:v>0.25282318843209528</c:v>
                </c:pt>
                <c:pt idx="1377">
                  <c:v>0.25282318843209528</c:v>
                </c:pt>
                <c:pt idx="1378">
                  <c:v>0.25282318843209528</c:v>
                </c:pt>
                <c:pt idx="1379">
                  <c:v>0.25282318843209528</c:v>
                </c:pt>
                <c:pt idx="1380">
                  <c:v>0.25282318843209528</c:v>
                </c:pt>
                <c:pt idx="1381">
                  <c:v>0.25282318843209528</c:v>
                </c:pt>
                <c:pt idx="1382">
                  <c:v>0.25282318843209528</c:v>
                </c:pt>
                <c:pt idx="1383">
                  <c:v>0.25282318843209528</c:v>
                </c:pt>
                <c:pt idx="1384">
                  <c:v>0.25282318843209528</c:v>
                </c:pt>
                <c:pt idx="1385">
                  <c:v>0.25282318843209528</c:v>
                </c:pt>
                <c:pt idx="1386">
                  <c:v>0.25282318843209528</c:v>
                </c:pt>
                <c:pt idx="1387">
                  <c:v>0.25282318843209528</c:v>
                </c:pt>
                <c:pt idx="1388">
                  <c:v>0.25282318843209528</c:v>
                </c:pt>
                <c:pt idx="1389">
                  <c:v>0.25282318843209528</c:v>
                </c:pt>
                <c:pt idx="1390">
                  <c:v>0.25282318843209528</c:v>
                </c:pt>
                <c:pt idx="1391">
                  <c:v>0.25282318843209528</c:v>
                </c:pt>
                <c:pt idx="1392">
                  <c:v>0.25282318843209528</c:v>
                </c:pt>
                <c:pt idx="1393">
                  <c:v>0.25282318843209528</c:v>
                </c:pt>
                <c:pt idx="1394">
                  <c:v>0.25282318843209528</c:v>
                </c:pt>
                <c:pt idx="1395">
                  <c:v>0.25282318843209528</c:v>
                </c:pt>
                <c:pt idx="1396">
                  <c:v>0.25282318843209528</c:v>
                </c:pt>
                <c:pt idx="1397">
                  <c:v>0.25282318843209528</c:v>
                </c:pt>
                <c:pt idx="1398">
                  <c:v>0.25282318843209528</c:v>
                </c:pt>
                <c:pt idx="1399">
                  <c:v>0.25282318843209528</c:v>
                </c:pt>
                <c:pt idx="1400">
                  <c:v>0.25282318843209528</c:v>
                </c:pt>
                <c:pt idx="1401">
                  <c:v>0.25282318843209528</c:v>
                </c:pt>
                <c:pt idx="1402">
                  <c:v>0.25282318843209528</c:v>
                </c:pt>
                <c:pt idx="1403">
                  <c:v>0.25282318843209528</c:v>
                </c:pt>
                <c:pt idx="1404">
                  <c:v>0.25282318843209528</c:v>
                </c:pt>
                <c:pt idx="1405">
                  <c:v>0.25282318843209528</c:v>
                </c:pt>
                <c:pt idx="1406">
                  <c:v>0.25282318843209528</c:v>
                </c:pt>
                <c:pt idx="1407">
                  <c:v>0.25282318843209528</c:v>
                </c:pt>
                <c:pt idx="1408">
                  <c:v>0.25282318843209528</c:v>
                </c:pt>
                <c:pt idx="1409">
                  <c:v>0.25282318843209528</c:v>
                </c:pt>
                <c:pt idx="1410">
                  <c:v>0.25282318843209528</c:v>
                </c:pt>
                <c:pt idx="1411">
                  <c:v>0.25282318843209528</c:v>
                </c:pt>
                <c:pt idx="1412">
                  <c:v>0.25282318843209528</c:v>
                </c:pt>
                <c:pt idx="1413">
                  <c:v>0.25282318843209528</c:v>
                </c:pt>
                <c:pt idx="1414">
                  <c:v>0.25282318843209528</c:v>
                </c:pt>
                <c:pt idx="1415">
                  <c:v>0.25282318843209528</c:v>
                </c:pt>
                <c:pt idx="1416">
                  <c:v>0.25282318843209528</c:v>
                </c:pt>
                <c:pt idx="1417">
                  <c:v>0.25282318843209528</c:v>
                </c:pt>
                <c:pt idx="1418">
                  <c:v>0.25282318843209528</c:v>
                </c:pt>
                <c:pt idx="1419">
                  <c:v>0.25282318843209528</c:v>
                </c:pt>
                <c:pt idx="1420">
                  <c:v>0.25282318843209528</c:v>
                </c:pt>
                <c:pt idx="1421">
                  <c:v>0.25282318843209528</c:v>
                </c:pt>
                <c:pt idx="1422">
                  <c:v>0.25282318843209528</c:v>
                </c:pt>
                <c:pt idx="1423">
                  <c:v>0.25282318843209528</c:v>
                </c:pt>
                <c:pt idx="1424">
                  <c:v>0.25282318843209528</c:v>
                </c:pt>
                <c:pt idx="1425">
                  <c:v>0.25282318843209528</c:v>
                </c:pt>
                <c:pt idx="1426">
                  <c:v>0.25282318843209528</c:v>
                </c:pt>
                <c:pt idx="1427">
                  <c:v>0.25282318843209528</c:v>
                </c:pt>
                <c:pt idx="1428">
                  <c:v>0.25282318843209528</c:v>
                </c:pt>
                <c:pt idx="1429">
                  <c:v>0.25282318843209528</c:v>
                </c:pt>
                <c:pt idx="1430">
                  <c:v>0.25282318843209528</c:v>
                </c:pt>
                <c:pt idx="1431">
                  <c:v>0.25282318843209528</c:v>
                </c:pt>
                <c:pt idx="1432">
                  <c:v>0.25282318843209528</c:v>
                </c:pt>
                <c:pt idx="1433">
                  <c:v>0.25282318843209528</c:v>
                </c:pt>
                <c:pt idx="1434">
                  <c:v>0.25282318843209528</c:v>
                </c:pt>
                <c:pt idx="1435">
                  <c:v>0.25282318843209528</c:v>
                </c:pt>
                <c:pt idx="1436">
                  <c:v>0.25282318843209528</c:v>
                </c:pt>
                <c:pt idx="1437">
                  <c:v>0.25282318843209528</c:v>
                </c:pt>
                <c:pt idx="1438">
                  <c:v>0.25282318843209528</c:v>
                </c:pt>
                <c:pt idx="1439">
                  <c:v>0.25282318843209528</c:v>
                </c:pt>
                <c:pt idx="1440">
                  <c:v>0.25282318843209528</c:v>
                </c:pt>
                <c:pt idx="1441">
                  <c:v>0.25282318843209528</c:v>
                </c:pt>
                <c:pt idx="1442">
                  <c:v>0.25282318843209528</c:v>
                </c:pt>
                <c:pt idx="1443">
                  <c:v>0.25282318843209528</c:v>
                </c:pt>
                <c:pt idx="1444">
                  <c:v>0.25282318843209528</c:v>
                </c:pt>
                <c:pt idx="1445">
                  <c:v>0.25282318843209528</c:v>
                </c:pt>
                <c:pt idx="1446">
                  <c:v>0.25282318843209528</c:v>
                </c:pt>
                <c:pt idx="1447">
                  <c:v>0.25282318843209528</c:v>
                </c:pt>
                <c:pt idx="1448">
                  <c:v>0.25282318843209528</c:v>
                </c:pt>
                <c:pt idx="1449">
                  <c:v>0.25282318843209528</c:v>
                </c:pt>
                <c:pt idx="1450">
                  <c:v>0.25282318843209528</c:v>
                </c:pt>
                <c:pt idx="1451">
                  <c:v>0.25282318843209528</c:v>
                </c:pt>
                <c:pt idx="1452">
                  <c:v>0.25282318843209528</c:v>
                </c:pt>
                <c:pt idx="1453">
                  <c:v>0.25282318843209528</c:v>
                </c:pt>
                <c:pt idx="1454">
                  <c:v>0.25282318843209528</c:v>
                </c:pt>
                <c:pt idx="1455">
                  <c:v>0.25282318843209528</c:v>
                </c:pt>
                <c:pt idx="1456">
                  <c:v>0.25282318843209528</c:v>
                </c:pt>
                <c:pt idx="1457">
                  <c:v>0.25282318843209528</c:v>
                </c:pt>
                <c:pt idx="1458">
                  <c:v>0.25282318843209528</c:v>
                </c:pt>
                <c:pt idx="1459">
                  <c:v>0.25282318843209528</c:v>
                </c:pt>
                <c:pt idx="1460">
                  <c:v>0.25282318843209528</c:v>
                </c:pt>
                <c:pt idx="1461">
                  <c:v>0.25282318843209528</c:v>
                </c:pt>
                <c:pt idx="1462">
                  <c:v>0.25282318843209528</c:v>
                </c:pt>
                <c:pt idx="1463">
                  <c:v>0.25282318843209528</c:v>
                </c:pt>
                <c:pt idx="1464">
                  <c:v>0.25282318843209528</c:v>
                </c:pt>
                <c:pt idx="1465">
                  <c:v>0.25282318843209528</c:v>
                </c:pt>
                <c:pt idx="1466">
                  <c:v>0.25282318843209528</c:v>
                </c:pt>
                <c:pt idx="1467">
                  <c:v>0.25282318843209528</c:v>
                </c:pt>
                <c:pt idx="1468">
                  <c:v>0.25282318843209528</c:v>
                </c:pt>
                <c:pt idx="1469">
                  <c:v>0.25282318843209528</c:v>
                </c:pt>
                <c:pt idx="1470">
                  <c:v>0.25282318843209528</c:v>
                </c:pt>
                <c:pt idx="1471">
                  <c:v>0.25282318843209528</c:v>
                </c:pt>
                <c:pt idx="1472">
                  <c:v>0.25282318843209528</c:v>
                </c:pt>
                <c:pt idx="1473">
                  <c:v>0.25282318843209528</c:v>
                </c:pt>
                <c:pt idx="1474">
                  <c:v>0.25282318843209528</c:v>
                </c:pt>
                <c:pt idx="1475">
                  <c:v>0.25282318843209528</c:v>
                </c:pt>
                <c:pt idx="1476">
                  <c:v>0.25282318843209528</c:v>
                </c:pt>
                <c:pt idx="1477">
                  <c:v>0.25282318843209528</c:v>
                </c:pt>
                <c:pt idx="1478">
                  <c:v>0.25282318843209528</c:v>
                </c:pt>
                <c:pt idx="1479">
                  <c:v>0.25282318843209528</c:v>
                </c:pt>
                <c:pt idx="1480">
                  <c:v>0.25282318843209528</c:v>
                </c:pt>
                <c:pt idx="1481">
                  <c:v>0.25282318843209528</c:v>
                </c:pt>
                <c:pt idx="1482">
                  <c:v>0.25282318843209528</c:v>
                </c:pt>
                <c:pt idx="1483">
                  <c:v>0.25282318843209528</c:v>
                </c:pt>
                <c:pt idx="1484">
                  <c:v>0.25282318843209528</c:v>
                </c:pt>
                <c:pt idx="1485">
                  <c:v>0.25282318843209528</c:v>
                </c:pt>
                <c:pt idx="1486">
                  <c:v>0.25282318843209528</c:v>
                </c:pt>
                <c:pt idx="1487">
                  <c:v>0.25282318843209528</c:v>
                </c:pt>
                <c:pt idx="1488">
                  <c:v>0.25282318843209528</c:v>
                </c:pt>
                <c:pt idx="1489">
                  <c:v>0.25282318843209528</c:v>
                </c:pt>
                <c:pt idx="1490">
                  <c:v>0.25282318843209528</c:v>
                </c:pt>
                <c:pt idx="1491">
                  <c:v>0.25282318843209528</c:v>
                </c:pt>
                <c:pt idx="1492">
                  <c:v>0.25282318843209528</c:v>
                </c:pt>
                <c:pt idx="1493">
                  <c:v>0.25282318843209528</c:v>
                </c:pt>
                <c:pt idx="1494">
                  <c:v>0.25282318843209528</c:v>
                </c:pt>
                <c:pt idx="1495">
                  <c:v>0.25282318843209528</c:v>
                </c:pt>
                <c:pt idx="1496">
                  <c:v>0.25282318843209528</c:v>
                </c:pt>
                <c:pt idx="1497">
                  <c:v>0.25282318843209528</c:v>
                </c:pt>
                <c:pt idx="1498">
                  <c:v>0.25282318843209528</c:v>
                </c:pt>
                <c:pt idx="1499">
                  <c:v>0.25282318843209528</c:v>
                </c:pt>
                <c:pt idx="1500">
                  <c:v>0.25282318843209528</c:v>
                </c:pt>
                <c:pt idx="1501">
                  <c:v>0.25282318843209528</c:v>
                </c:pt>
                <c:pt idx="1502">
                  <c:v>0.25282318843209528</c:v>
                </c:pt>
                <c:pt idx="1503">
                  <c:v>0.25282318843209528</c:v>
                </c:pt>
                <c:pt idx="1504">
                  <c:v>0.25282318843209528</c:v>
                </c:pt>
                <c:pt idx="1505">
                  <c:v>0.25282318843209528</c:v>
                </c:pt>
                <c:pt idx="1506">
                  <c:v>0.25282318843209528</c:v>
                </c:pt>
                <c:pt idx="1507">
                  <c:v>0.25282318843209528</c:v>
                </c:pt>
                <c:pt idx="1508">
                  <c:v>0.25282318843209528</c:v>
                </c:pt>
                <c:pt idx="1509">
                  <c:v>0.25282318843209528</c:v>
                </c:pt>
                <c:pt idx="1510">
                  <c:v>0.25282318843209528</c:v>
                </c:pt>
                <c:pt idx="1511">
                  <c:v>0.25282318843209528</c:v>
                </c:pt>
                <c:pt idx="1512">
                  <c:v>0.25282318843209528</c:v>
                </c:pt>
                <c:pt idx="1513">
                  <c:v>0.25282318843209528</c:v>
                </c:pt>
                <c:pt idx="1514">
                  <c:v>0.25282318843209528</c:v>
                </c:pt>
                <c:pt idx="1515">
                  <c:v>0.25282318843209528</c:v>
                </c:pt>
                <c:pt idx="1516">
                  <c:v>0.25282318843209528</c:v>
                </c:pt>
                <c:pt idx="1517">
                  <c:v>0.25282318843209528</c:v>
                </c:pt>
                <c:pt idx="1518">
                  <c:v>0.25282318843209528</c:v>
                </c:pt>
                <c:pt idx="1519">
                  <c:v>0.25282318843209528</c:v>
                </c:pt>
                <c:pt idx="1520">
                  <c:v>0.25282318843209528</c:v>
                </c:pt>
                <c:pt idx="1521">
                  <c:v>0.25282318843209528</c:v>
                </c:pt>
                <c:pt idx="1522">
                  <c:v>0.25282318843209528</c:v>
                </c:pt>
                <c:pt idx="1523">
                  <c:v>0.25282318843209528</c:v>
                </c:pt>
                <c:pt idx="1524">
                  <c:v>0.25282318843209528</c:v>
                </c:pt>
                <c:pt idx="1525">
                  <c:v>0.25282318843209528</c:v>
                </c:pt>
                <c:pt idx="1526">
                  <c:v>0.25282318843209528</c:v>
                </c:pt>
                <c:pt idx="1527">
                  <c:v>0.25282318843209528</c:v>
                </c:pt>
                <c:pt idx="1528">
                  <c:v>0.25282318843209528</c:v>
                </c:pt>
                <c:pt idx="1529">
                  <c:v>0.25282318843209528</c:v>
                </c:pt>
                <c:pt idx="1530">
                  <c:v>0.25282318843209528</c:v>
                </c:pt>
                <c:pt idx="1531">
                  <c:v>0.25282318843209528</c:v>
                </c:pt>
                <c:pt idx="1532">
                  <c:v>0.25282318843209528</c:v>
                </c:pt>
                <c:pt idx="1533">
                  <c:v>0.25282318843209528</c:v>
                </c:pt>
                <c:pt idx="1534">
                  <c:v>0.25282318843209528</c:v>
                </c:pt>
                <c:pt idx="1535">
                  <c:v>0.25282318843209528</c:v>
                </c:pt>
                <c:pt idx="1536">
                  <c:v>0.25282318843209528</c:v>
                </c:pt>
                <c:pt idx="1537">
                  <c:v>0.25282318843209528</c:v>
                </c:pt>
                <c:pt idx="1538">
                  <c:v>0.25282318843209528</c:v>
                </c:pt>
                <c:pt idx="1539">
                  <c:v>0.25282318843209528</c:v>
                </c:pt>
                <c:pt idx="1540">
                  <c:v>0.25282318843209528</c:v>
                </c:pt>
                <c:pt idx="1541">
                  <c:v>0.25282318843209528</c:v>
                </c:pt>
                <c:pt idx="1542">
                  <c:v>0.25282318843209528</c:v>
                </c:pt>
                <c:pt idx="1543">
                  <c:v>0.25282318843209528</c:v>
                </c:pt>
                <c:pt idx="1544">
                  <c:v>0.25282318843209528</c:v>
                </c:pt>
                <c:pt idx="1545">
                  <c:v>0.25282318843209528</c:v>
                </c:pt>
                <c:pt idx="1546">
                  <c:v>0.25282318843209528</c:v>
                </c:pt>
                <c:pt idx="1547">
                  <c:v>0.25282318843209528</c:v>
                </c:pt>
                <c:pt idx="1548">
                  <c:v>0.25282318843209528</c:v>
                </c:pt>
                <c:pt idx="1549">
                  <c:v>0.25282318843209528</c:v>
                </c:pt>
                <c:pt idx="1550">
                  <c:v>0.25282318843209528</c:v>
                </c:pt>
                <c:pt idx="1551">
                  <c:v>0.25282318843209528</c:v>
                </c:pt>
                <c:pt idx="1552">
                  <c:v>0.25282318843209528</c:v>
                </c:pt>
                <c:pt idx="1553">
                  <c:v>0.25282318843209528</c:v>
                </c:pt>
                <c:pt idx="1554">
                  <c:v>0.25282318843209528</c:v>
                </c:pt>
                <c:pt idx="1555">
                  <c:v>0.25282318843209528</c:v>
                </c:pt>
                <c:pt idx="1556">
                  <c:v>0.25282318843209528</c:v>
                </c:pt>
                <c:pt idx="1557">
                  <c:v>0.25282318843209528</c:v>
                </c:pt>
                <c:pt idx="1558">
                  <c:v>0.25282318843209528</c:v>
                </c:pt>
                <c:pt idx="1559">
                  <c:v>0.25282318843209528</c:v>
                </c:pt>
                <c:pt idx="1560">
                  <c:v>0.25282318843209528</c:v>
                </c:pt>
                <c:pt idx="1561">
                  <c:v>0.25282318843209528</c:v>
                </c:pt>
                <c:pt idx="1562">
                  <c:v>0.25282318843209528</c:v>
                </c:pt>
                <c:pt idx="1563">
                  <c:v>0.25282318843209528</c:v>
                </c:pt>
                <c:pt idx="1564">
                  <c:v>0.25282318843209528</c:v>
                </c:pt>
                <c:pt idx="1565">
                  <c:v>0.25282318843209528</c:v>
                </c:pt>
                <c:pt idx="1566">
                  <c:v>0.25282318843209528</c:v>
                </c:pt>
                <c:pt idx="1567">
                  <c:v>0.25282318843209528</c:v>
                </c:pt>
                <c:pt idx="1568">
                  <c:v>0.25282318843209528</c:v>
                </c:pt>
                <c:pt idx="1569">
                  <c:v>0.25282318843209528</c:v>
                </c:pt>
                <c:pt idx="1570">
                  <c:v>0.25282318843209528</c:v>
                </c:pt>
                <c:pt idx="1571">
                  <c:v>0.25282318843209528</c:v>
                </c:pt>
                <c:pt idx="1572">
                  <c:v>0.25282318843209528</c:v>
                </c:pt>
                <c:pt idx="1573">
                  <c:v>0.25282318843209528</c:v>
                </c:pt>
                <c:pt idx="1574">
                  <c:v>0.25282318843209528</c:v>
                </c:pt>
                <c:pt idx="1575">
                  <c:v>0.25282318843209528</c:v>
                </c:pt>
                <c:pt idx="1576">
                  <c:v>0.25282318843209528</c:v>
                </c:pt>
                <c:pt idx="1577">
                  <c:v>0.25282318843209528</c:v>
                </c:pt>
                <c:pt idx="1578">
                  <c:v>0.25282318843209528</c:v>
                </c:pt>
                <c:pt idx="1579">
                  <c:v>0.25282318843209528</c:v>
                </c:pt>
                <c:pt idx="1580">
                  <c:v>0.25282318843209528</c:v>
                </c:pt>
                <c:pt idx="1581">
                  <c:v>0.25282318843209528</c:v>
                </c:pt>
                <c:pt idx="1582">
                  <c:v>0.25282318843209528</c:v>
                </c:pt>
                <c:pt idx="1583">
                  <c:v>0.25282318843209528</c:v>
                </c:pt>
                <c:pt idx="1584">
                  <c:v>0.25282318843209528</c:v>
                </c:pt>
                <c:pt idx="1585">
                  <c:v>0.25282318843209528</c:v>
                </c:pt>
                <c:pt idx="1586">
                  <c:v>0.25282318843209528</c:v>
                </c:pt>
                <c:pt idx="1587">
                  <c:v>0.25282318843209528</c:v>
                </c:pt>
                <c:pt idx="1588">
                  <c:v>0.25282318843209528</c:v>
                </c:pt>
                <c:pt idx="1589">
                  <c:v>0.25282318843209528</c:v>
                </c:pt>
                <c:pt idx="1590">
                  <c:v>0.25282318843209528</c:v>
                </c:pt>
                <c:pt idx="1591">
                  <c:v>0.25282318843209528</c:v>
                </c:pt>
                <c:pt idx="1592">
                  <c:v>0.25282318843209528</c:v>
                </c:pt>
                <c:pt idx="1593">
                  <c:v>0.25282318843209528</c:v>
                </c:pt>
                <c:pt idx="1594">
                  <c:v>0.25282318843209528</c:v>
                </c:pt>
                <c:pt idx="1595">
                  <c:v>0.25282318843209528</c:v>
                </c:pt>
                <c:pt idx="1596">
                  <c:v>0.25282318843209528</c:v>
                </c:pt>
                <c:pt idx="1597">
                  <c:v>0.25282318843209528</c:v>
                </c:pt>
                <c:pt idx="1598">
                  <c:v>0.25282318843209528</c:v>
                </c:pt>
                <c:pt idx="1599">
                  <c:v>0.25282318843209528</c:v>
                </c:pt>
                <c:pt idx="1600">
                  <c:v>0.25282318843209528</c:v>
                </c:pt>
                <c:pt idx="1601">
                  <c:v>0.25282318843209528</c:v>
                </c:pt>
                <c:pt idx="1602">
                  <c:v>0.25282318843209528</c:v>
                </c:pt>
                <c:pt idx="1603">
                  <c:v>0.25282318843209528</c:v>
                </c:pt>
                <c:pt idx="1604">
                  <c:v>0.25282318843209528</c:v>
                </c:pt>
                <c:pt idx="1605">
                  <c:v>0.25282318843209528</c:v>
                </c:pt>
                <c:pt idx="1606">
                  <c:v>0.25282318843209528</c:v>
                </c:pt>
                <c:pt idx="1607">
                  <c:v>0.25282318843209528</c:v>
                </c:pt>
                <c:pt idx="1608">
                  <c:v>0.25282318843209528</c:v>
                </c:pt>
                <c:pt idx="1609">
                  <c:v>0.25282318843209528</c:v>
                </c:pt>
                <c:pt idx="1610">
                  <c:v>0.25282318843209528</c:v>
                </c:pt>
                <c:pt idx="1611">
                  <c:v>0.25282318843209528</c:v>
                </c:pt>
                <c:pt idx="1612">
                  <c:v>0.25282318843209528</c:v>
                </c:pt>
                <c:pt idx="1613">
                  <c:v>0.25282318843209528</c:v>
                </c:pt>
                <c:pt idx="1614">
                  <c:v>0.25282318843209528</c:v>
                </c:pt>
                <c:pt idx="1615">
                  <c:v>0.25282318843209528</c:v>
                </c:pt>
                <c:pt idx="1616">
                  <c:v>0.25282318843209528</c:v>
                </c:pt>
                <c:pt idx="1617">
                  <c:v>0.25282318843209528</c:v>
                </c:pt>
                <c:pt idx="1618">
                  <c:v>0.25282318843209528</c:v>
                </c:pt>
                <c:pt idx="1619">
                  <c:v>0.25282318843209528</c:v>
                </c:pt>
                <c:pt idx="1620">
                  <c:v>0.25282318843209528</c:v>
                </c:pt>
                <c:pt idx="1621">
                  <c:v>0.25282318843209528</c:v>
                </c:pt>
                <c:pt idx="1622">
                  <c:v>0.25282318843209528</c:v>
                </c:pt>
                <c:pt idx="1623">
                  <c:v>0.25282318843209528</c:v>
                </c:pt>
                <c:pt idx="1624">
                  <c:v>0.25282318843209528</c:v>
                </c:pt>
                <c:pt idx="1625">
                  <c:v>0.25282318843209528</c:v>
                </c:pt>
                <c:pt idx="1626">
                  <c:v>0.25282318843209528</c:v>
                </c:pt>
                <c:pt idx="1627">
                  <c:v>0.25282318843209528</c:v>
                </c:pt>
                <c:pt idx="1628">
                  <c:v>0.25282318843209528</c:v>
                </c:pt>
                <c:pt idx="1629">
                  <c:v>0.25282318843209528</c:v>
                </c:pt>
                <c:pt idx="1630">
                  <c:v>0.25282318843209528</c:v>
                </c:pt>
                <c:pt idx="1631">
                  <c:v>0.25282318843209528</c:v>
                </c:pt>
                <c:pt idx="1632">
                  <c:v>0.25282318843209528</c:v>
                </c:pt>
                <c:pt idx="1633">
                  <c:v>0.25282318843209528</c:v>
                </c:pt>
                <c:pt idx="1634">
                  <c:v>0.25282318843209528</c:v>
                </c:pt>
                <c:pt idx="1635">
                  <c:v>0.25282318843209528</c:v>
                </c:pt>
                <c:pt idx="1636">
                  <c:v>0.25282318843209528</c:v>
                </c:pt>
                <c:pt idx="1637">
                  <c:v>0.25282318843209528</c:v>
                </c:pt>
                <c:pt idx="1638">
                  <c:v>0.25282318843209528</c:v>
                </c:pt>
                <c:pt idx="1639">
                  <c:v>0.25282318843209528</c:v>
                </c:pt>
                <c:pt idx="1640">
                  <c:v>0.25282318843209528</c:v>
                </c:pt>
                <c:pt idx="1641">
                  <c:v>0.25282318843209528</c:v>
                </c:pt>
                <c:pt idx="1642">
                  <c:v>0.25282318843209528</c:v>
                </c:pt>
                <c:pt idx="1643">
                  <c:v>0.25282318843209528</c:v>
                </c:pt>
                <c:pt idx="1644">
                  <c:v>0.25282318843209528</c:v>
                </c:pt>
                <c:pt idx="1645">
                  <c:v>0.25282318843209528</c:v>
                </c:pt>
                <c:pt idx="1646">
                  <c:v>0.25282318843209528</c:v>
                </c:pt>
                <c:pt idx="1647">
                  <c:v>0.25282318843209528</c:v>
                </c:pt>
                <c:pt idx="1648">
                  <c:v>0.25282318843209528</c:v>
                </c:pt>
                <c:pt idx="1649">
                  <c:v>0.25282318843209528</c:v>
                </c:pt>
                <c:pt idx="1650">
                  <c:v>0.25282318843209528</c:v>
                </c:pt>
                <c:pt idx="1651">
                  <c:v>0.25282318843209528</c:v>
                </c:pt>
                <c:pt idx="1652">
                  <c:v>0.25282318843209528</c:v>
                </c:pt>
                <c:pt idx="1653">
                  <c:v>0.25282318843209528</c:v>
                </c:pt>
                <c:pt idx="1654">
                  <c:v>0.25282318843209528</c:v>
                </c:pt>
                <c:pt idx="1655">
                  <c:v>0.25282318843209528</c:v>
                </c:pt>
                <c:pt idx="1656">
                  <c:v>0.25282318843209528</c:v>
                </c:pt>
                <c:pt idx="1657">
                  <c:v>0.25282318843209528</c:v>
                </c:pt>
                <c:pt idx="1658">
                  <c:v>0.25282318843209528</c:v>
                </c:pt>
                <c:pt idx="1659">
                  <c:v>0.25282318843209528</c:v>
                </c:pt>
                <c:pt idx="1660">
                  <c:v>0.25282318843209528</c:v>
                </c:pt>
                <c:pt idx="1661">
                  <c:v>0.25282318843209528</c:v>
                </c:pt>
                <c:pt idx="1662">
                  <c:v>0.25282318843209528</c:v>
                </c:pt>
                <c:pt idx="1663">
                  <c:v>0.25282318843209528</c:v>
                </c:pt>
                <c:pt idx="1664">
                  <c:v>0.25282318843209528</c:v>
                </c:pt>
                <c:pt idx="1665">
                  <c:v>0.25282318843209528</c:v>
                </c:pt>
                <c:pt idx="1666">
                  <c:v>0.25282318843209528</c:v>
                </c:pt>
                <c:pt idx="1667">
                  <c:v>0.25282318843209528</c:v>
                </c:pt>
                <c:pt idx="1668">
                  <c:v>0.25282318843209528</c:v>
                </c:pt>
                <c:pt idx="1669">
                  <c:v>0.25282318843209528</c:v>
                </c:pt>
                <c:pt idx="1670">
                  <c:v>0.25282318843209528</c:v>
                </c:pt>
                <c:pt idx="1671">
                  <c:v>0.25282318843209528</c:v>
                </c:pt>
                <c:pt idx="1672">
                  <c:v>0.25282318843209528</c:v>
                </c:pt>
                <c:pt idx="1673">
                  <c:v>0.25282318843209528</c:v>
                </c:pt>
                <c:pt idx="1674">
                  <c:v>0.25282318843209528</c:v>
                </c:pt>
                <c:pt idx="1675">
                  <c:v>0.25282318843209528</c:v>
                </c:pt>
                <c:pt idx="1676">
                  <c:v>0.25282318843209528</c:v>
                </c:pt>
                <c:pt idx="1677">
                  <c:v>0.25282318843209528</c:v>
                </c:pt>
                <c:pt idx="1678">
                  <c:v>0.25282318843209528</c:v>
                </c:pt>
                <c:pt idx="1679">
                  <c:v>0.25282318843209528</c:v>
                </c:pt>
                <c:pt idx="1680">
                  <c:v>0.25282318843209528</c:v>
                </c:pt>
                <c:pt idx="1681">
                  <c:v>0.25282318843209528</c:v>
                </c:pt>
                <c:pt idx="1682">
                  <c:v>0.25282318843209528</c:v>
                </c:pt>
                <c:pt idx="1683">
                  <c:v>0.25282318843209528</c:v>
                </c:pt>
                <c:pt idx="1684">
                  <c:v>0.25282318843209528</c:v>
                </c:pt>
                <c:pt idx="1685">
                  <c:v>0.25282318843209528</c:v>
                </c:pt>
                <c:pt idx="1686">
                  <c:v>0.25282318843209528</c:v>
                </c:pt>
                <c:pt idx="1687">
                  <c:v>0.25282318843209528</c:v>
                </c:pt>
                <c:pt idx="1688">
                  <c:v>0.25282318843209528</c:v>
                </c:pt>
                <c:pt idx="1689">
                  <c:v>0.25282318843209528</c:v>
                </c:pt>
                <c:pt idx="1690">
                  <c:v>0.25282318843209528</c:v>
                </c:pt>
                <c:pt idx="1691">
                  <c:v>0.25282318843209528</c:v>
                </c:pt>
                <c:pt idx="1692">
                  <c:v>0.25282318843209528</c:v>
                </c:pt>
                <c:pt idx="1693">
                  <c:v>0.25282318843209528</c:v>
                </c:pt>
                <c:pt idx="1694">
                  <c:v>0.25282318843209528</c:v>
                </c:pt>
                <c:pt idx="1695">
                  <c:v>0.25282318843209528</c:v>
                </c:pt>
                <c:pt idx="1696">
                  <c:v>0.25282318843209528</c:v>
                </c:pt>
                <c:pt idx="1697">
                  <c:v>0.25282318843209528</c:v>
                </c:pt>
                <c:pt idx="1698">
                  <c:v>0.25282318843209528</c:v>
                </c:pt>
                <c:pt idx="1699">
                  <c:v>0.25282318843209528</c:v>
                </c:pt>
                <c:pt idx="1700">
                  <c:v>0.25282318843209528</c:v>
                </c:pt>
                <c:pt idx="1701">
                  <c:v>0.25282318843209528</c:v>
                </c:pt>
                <c:pt idx="1702">
                  <c:v>0.25282318843209528</c:v>
                </c:pt>
                <c:pt idx="1703">
                  <c:v>0.25282318843209528</c:v>
                </c:pt>
                <c:pt idx="1704">
                  <c:v>0.25282318843209528</c:v>
                </c:pt>
                <c:pt idx="1705">
                  <c:v>0.25282318843209528</c:v>
                </c:pt>
                <c:pt idx="1706">
                  <c:v>0.25282318843209528</c:v>
                </c:pt>
                <c:pt idx="1707">
                  <c:v>0.25282318843209528</c:v>
                </c:pt>
                <c:pt idx="1708">
                  <c:v>0.25282318843209528</c:v>
                </c:pt>
                <c:pt idx="1709">
                  <c:v>0.25282318843209528</c:v>
                </c:pt>
                <c:pt idx="1710">
                  <c:v>0.25282318843209528</c:v>
                </c:pt>
                <c:pt idx="1711">
                  <c:v>0.25282318843209528</c:v>
                </c:pt>
                <c:pt idx="1712">
                  <c:v>0.25282318843209528</c:v>
                </c:pt>
                <c:pt idx="1713">
                  <c:v>0.25282318843209528</c:v>
                </c:pt>
                <c:pt idx="1714">
                  <c:v>0.25282318843209528</c:v>
                </c:pt>
                <c:pt idx="1715">
                  <c:v>0.25282318843209528</c:v>
                </c:pt>
                <c:pt idx="1716">
                  <c:v>0.25282318843209528</c:v>
                </c:pt>
                <c:pt idx="1717">
                  <c:v>0.25282318843209528</c:v>
                </c:pt>
                <c:pt idx="1718">
                  <c:v>0.25282318843209528</c:v>
                </c:pt>
                <c:pt idx="1719">
                  <c:v>0.25282318843209528</c:v>
                </c:pt>
                <c:pt idx="1720">
                  <c:v>0.25282318843209528</c:v>
                </c:pt>
                <c:pt idx="1721">
                  <c:v>0.25282318843209528</c:v>
                </c:pt>
                <c:pt idx="1722">
                  <c:v>0.25282318843209528</c:v>
                </c:pt>
                <c:pt idx="1723">
                  <c:v>0.25282318843209528</c:v>
                </c:pt>
                <c:pt idx="1724">
                  <c:v>0.25282318843209528</c:v>
                </c:pt>
                <c:pt idx="1725">
                  <c:v>0.25282318843209528</c:v>
                </c:pt>
                <c:pt idx="1726">
                  <c:v>0.25282318843209528</c:v>
                </c:pt>
                <c:pt idx="1727">
                  <c:v>0.25282318843209528</c:v>
                </c:pt>
                <c:pt idx="1728">
                  <c:v>0.25282318843209528</c:v>
                </c:pt>
                <c:pt idx="1729">
                  <c:v>0.25282318843209528</c:v>
                </c:pt>
                <c:pt idx="1730">
                  <c:v>0.25282318843209528</c:v>
                </c:pt>
                <c:pt idx="1731">
                  <c:v>0.25282318843209528</c:v>
                </c:pt>
                <c:pt idx="1732">
                  <c:v>0.25282318843209528</c:v>
                </c:pt>
                <c:pt idx="1733">
                  <c:v>0.25282318843209528</c:v>
                </c:pt>
                <c:pt idx="1734">
                  <c:v>0.25282318843209528</c:v>
                </c:pt>
                <c:pt idx="1735">
                  <c:v>0.25282318843209528</c:v>
                </c:pt>
                <c:pt idx="1736">
                  <c:v>0.25282318843209528</c:v>
                </c:pt>
                <c:pt idx="1737">
                  <c:v>0.25282318843209528</c:v>
                </c:pt>
                <c:pt idx="1738">
                  <c:v>0.25282318843209528</c:v>
                </c:pt>
                <c:pt idx="1739">
                  <c:v>0.25282318843209528</c:v>
                </c:pt>
                <c:pt idx="1740">
                  <c:v>0.25282318843209528</c:v>
                </c:pt>
                <c:pt idx="1741">
                  <c:v>0.25282318843209528</c:v>
                </c:pt>
                <c:pt idx="1742">
                  <c:v>0.25282318843209528</c:v>
                </c:pt>
                <c:pt idx="1743">
                  <c:v>0.25282318843209528</c:v>
                </c:pt>
                <c:pt idx="1744">
                  <c:v>0.25282318843209528</c:v>
                </c:pt>
                <c:pt idx="1745">
                  <c:v>0.25282318843209528</c:v>
                </c:pt>
                <c:pt idx="1746">
                  <c:v>0.25282318843209528</c:v>
                </c:pt>
                <c:pt idx="1747">
                  <c:v>0.25282318843209528</c:v>
                </c:pt>
                <c:pt idx="1748">
                  <c:v>0.25282318843209528</c:v>
                </c:pt>
                <c:pt idx="1749">
                  <c:v>0.25282318843209528</c:v>
                </c:pt>
                <c:pt idx="1750">
                  <c:v>0.25282318843209528</c:v>
                </c:pt>
                <c:pt idx="1751">
                  <c:v>0.25282318843209528</c:v>
                </c:pt>
                <c:pt idx="1752">
                  <c:v>0.25282318843209528</c:v>
                </c:pt>
                <c:pt idx="1753">
                  <c:v>0.25282318843209528</c:v>
                </c:pt>
                <c:pt idx="1754">
                  <c:v>0.25282318843209528</c:v>
                </c:pt>
                <c:pt idx="1755">
                  <c:v>0.25282318843209528</c:v>
                </c:pt>
                <c:pt idx="1756">
                  <c:v>0.25282318843209528</c:v>
                </c:pt>
                <c:pt idx="1757">
                  <c:v>0.25282318843209528</c:v>
                </c:pt>
                <c:pt idx="1758">
                  <c:v>0.25282318843209528</c:v>
                </c:pt>
                <c:pt idx="1759">
                  <c:v>0.25282318843209528</c:v>
                </c:pt>
                <c:pt idx="1760">
                  <c:v>0.25282318843209528</c:v>
                </c:pt>
                <c:pt idx="1761">
                  <c:v>0.25282318843209528</c:v>
                </c:pt>
                <c:pt idx="1762">
                  <c:v>0.25282318843209528</c:v>
                </c:pt>
                <c:pt idx="1763">
                  <c:v>0.25282318843209528</c:v>
                </c:pt>
                <c:pt idx="1764">
                  <c:v>0.25282318843209528</c:v>
                </c:pt>
                <c:pt idx="1765">
                  <c:v>0.25282318843209528</c:v>
                </c:pt>
                <c:pt idx="1766">
                  <c:v>0.25282318843209528</c:v>
                </c:pt>
                <c:pt idx="1767">
                  <c:v>0.25282318843209528</c:v>
                </c:pt>
                <c:pt idx="1768">
                  <c:v>0.25282318843209528</c:v>
                </c:pt>
                <c:pt idx="1769">
                  <c:v>0.25282318843209528</c:v>
                </c:pt>
                <c:pt idx="1770">
                  <c:v>0.25282318843209528</c:v>
                </c:pt>
                <c:pt idx="1771">
                  <c:v>0.25282318843209528</c:v>
                </c:pt>
                <c:pt idx="1772">
                  <c:v>0.25282318843209528</c:v>
                </c:pt>
                <c:pt idx="1773">
                  <c:v>0.25282318843209528</c:v>
                </c:pt>
                <c:pt idx="1774">
                  <c:v>0.25282318843209528</c:v>
                </c:pt>
                <c:pt idx="1775">
                  <c:v>0.25282318843209528</c:v>
                </c:pt>
                <c:pt idx="1776">
                  <c:v>0.25282318843209528</c:v>
                </c:pt>
                <c:pt idx="1777">
                  <c:v>0.25282318843209528</c:v>
                </c:pt>
                <c:pt idx="1778">
                  <c:v>0.25282318843209528</c:v>
                </c:pt>
                <c:pt idx="1779">
                  <c:v>0.25282318843209528</c:v>
                </c:pt>
                <c:pt idx="1780">
                  <c:v>0.25282318843209528</c:v>
                </c:pt>
                <c:pt idx="1781">
                  <c:v>0.25282318843209528</c:v>
                </c:pt>
                <c:pt idx="1782">
                  <c:v>0.25282318843209528</c:v>
                </c:pt>
                <c:pt idx="1783">
                  <c:v>0.25282318843209528</c:v>
                </c:pt>
                <c:pt idx="1784">
                  <c:v>0.25282318843209528</c:v>
                </c:pt>
                <c:pt idx="1785">
                  <c:v>0.25282318843209528</c:v>
                </c:pt>
                <c:pt idx="1786">
                  <c:v>0.25282318843209528</c:v>
                </c:pt>
                <c:pt idx="1787">
                  <c:v>0.25282318843209528</c:v>
                </c:pt>
                <c:pt idx="1788">
                  <c:v>0.25282318843209528</c:v>
                </c:pt>
                <c:pt idx="1789">
                  <c:v>0.25282318843209528</c:v>
                </c:pt>
                <c:pt idx="1790">
                  <c:v>0.25282318843209528</c:v>
                </c:pt>
                <c:pt idx="1791">
                  <c:v>0.25282318843209528</c:v>
                </c:pt>
                <c:pt idx="1792">
                  <c:v>0.25282318843209528</c:v>
                </c:pt>
                <c:pt idx="1793">
                  <c:v>0.25282318843209528</c:v>
                </c:pt>
                <c:pt idx="1794">
                  <c:v>0.25282318843209528</c:v>
                </c:pt>
                <c:pt idx="1795">
                  <c:v>0.25282318843209528</c:v>
                </c:pt>
                <c:pt idx="1796">
                  <c:v>0.25282318843209528</c:v>
                </c:pt>
                <c:pt idx="1797">
                  <c:v>0.25282318843209528</c:v>
                </c:pt>
                <c:pt idx="1798">
                  <c:v>0.25282318843209528</c:v>
                </c:pt>
                <c:pt idx="1799">
                  <c:v>0.25282318843209528</c:v>
                </c:pt>
                <c:pt idx="1800">
                  <c:v>0.25282318843209528</c:v>
                </c:pt>
                <c:pt idx="1801">
                  <c:v>0.25282318843209528</c:v>
                </c:pt>
                <c:pt idx="1802">
                  <c:v>0.25282318843209528</c:v>
                </c:pt>
                <c:pt idx="1803">
                  <c:v>0.25282318843209528</c:v>
                </c:pt>
                <c:pt idx="1804">
                  <c:v>0.25282318843209528</c:v>
                </c:pt>
                <c:pt idx="1805">
                  <c:v>0.25282318843209528</c:v>
                </c:pt>
                <c:pt idx="1806">
                  <c:v>0.25282318843209528</c:v>
                </c:pt>
                <c:pt idx="1807">
                  <c:v>0.25282318843209528</c:v>
                </c:pt>
                <c:pt idx="1808">
                  <c:v>0.25282318843209528</c:v>
                </c:pt>
                <c:pt idx="1809">
                  <c:v>0.25282318843209528</c:v>
                </c:pt>
                <c:pt idx="1810">
                  <c:v>0.25282318843209528</c:v>
                </c:pt>
                <c:pt idx="1811">
                  <c:v>0.25282318843209528</c:v>
                </c:pt>
                <c:pt idx="1812">
                  <c:v>0.25282318843209528</c:v>
                </c:pt>
                <c:pt idx="1813">
                  <c:v>0.25282318843209528</c:v>
                </c:pt>
                <c:pt idx="1814">
                  <c:v>0.25282318843209528</c:v>
                </c:pt>
                <c:pt idx="1815">
                  <c:v>0.25282318843209528</c:v>
                </c:pt>
                <c:pt idx="1816">
                  <c:v>0.25282318843209528</c:v>
                </c:pt>
                <c:pt idx="1817">
                  <c:v>0.25282318843209528</c:v>
                </c:pt>
                <c:pt idx="1818">
                  <c:v>0.25282318843209528</c:v>
                </c:pt>
                <c:pt idx="1819">
                  <c:v>0.25282318843209528</c:v>
                </c:pt>
                <c:pt idx="1820">
                  <c:v>0.25282318843209528</c:v>
                </c:pt>
                <c:pt idx="1821">
                  <c:v>0.25282318843209528</c:v>
                </c:pt>
                <c:pt idx="1822">
                  <c:v>0.25282318843209528</c:v>
                </c:pt>
                <c:pt idx="1823">
                  <c:v>0.25282318843209528</c:v>
                </c:pt>
                <c:pt idx="1824">
                  <c:v>0.25282318843209528</c:v>
                </c:pt>
                <c:pt idx="1825">
                  <c:v>0.25282318843209528</c:v>
                </c:pt>
                <c:pt idx="1826">
                  <c:v>0.25282318843209528</c:v>
                </c:pt>
                <c:pt idx="1827">
                  <c:v>0.25282318843209528</c:v>
                </c:pt>
                <c:pt idx="1828">
                  <c:v>0.25282318843209528</c:v>
                </c:pt>
                <c:pt idx="1829">
                  <c:v>0.25282318843209528</c:v>
                </c:pt>
                <c:pt idx="1830">
                  <c:v>0.25282318843209528</c:v>
                </c:pt>
                <c:pt idx="1831">
                  <c:v>0.25282318843209528</c:v>
                </c:pt>
                <c:pt idx="1832">
                  <c:v>0.25282318843209528</c:v>
                </c:pt>
                <c:pt idx="1833">
                  <c:v>0.25282318843209528</c:v>
                </c:pt>
                <c:pt idx="1834">
                  <c:v>0.25282318843209528</c:v>
                </c:pt>
                <c:pt idx="1835">
                  <c:v>0.25282318843209528</c:v>
                </c:pt>
                <c:pt idx="1836">
                  <c:v>0.25282318843209528</c:v>
                </c:pt>
                <c:pt idx="1837">
                  <c:v>0.25282318843209528</c:v>
                </c:pt>
                <c:pt idx="1838">
                  <c:v>0.25282318843209528</c:v>
                </c:pt>
                <c:pt idx="1839">
                  <c:v>0.25282318843209528</c:v>
                </c:pt>
                <c:pt idx="1840">
                  <c:v>0.25282318843209528</c:v>
                </c:pt>
                <c:pt idx="1841">
                  <c:v>0.25282318843209528</c:v>
                </c:pt>
                <c:pt idx="1842">
                  <c:v>0.25282318843209528</c:v>
                </c:pt>
                <c:pt idx="1843">
                  <c:v>0.25282318843209528</c:v>
                </c:pt>
                <c:pt idx="1844">
                  <c:v>0.25282318843209528</c:v>
                </c:pt>
                <c:pt idx="1845">
                  <c:v>0.25282318843209528</c:v>
                </c:pt>
                <c:pt idx="1846">
                  <c:v>0.25282318843209528</c:v>
                </c:pt>
                <c:pt idx="1847">
                  <c:v>0.25282318843209528</c:v>
                </c:pt>
                <c:pt idx="1848">
                  <c:v>0.25282318843209528</c:v>
                </c:pt>
                <c:pt idx="1849">
                  <c:v>0.25282318843209528</c:v>
                </c:pt>
                <c:pt idx="1850">
                  <c:v>0.25282318843209528</c:v>
                </c:pt>
                <c:pt idx="1851">
                  <c:v>0.25282318843209528</c:v>
                </c:pt>
                <c:pt idx="1852">
                  <c:v>0.25282318843209528</c:v>
                </c:pt>
                <c:pt idx="1853">
                  <c:v>0.25282318843209528</c:v>
                </c:pt>
                <c:pt idx="1854">
                  <c:v>0.25282318843209528</c:v>
                </c:pt>
                <c:pt idx="1855">
                  <c:v>0.25282318843209528</c:v>
                </c:pt>
                <c:pt idx="1856">
                  <c:v>0.25282318843209528</c:v>
                </c:pt>
                <c:pt idx="1857">
                  <c:v>0.25282318843209528</c:v>
                </c:pt>
                <c:pt idx="1858">
                  <c:v>0.25282318843209528</c:v>
                </c:pt>
                <c:pt idx="1859">
                  <c:v>0.25282318843209528</c:v>
                </c:pt>
                <c:pt idx="1860">
                  <c:v>0.25282318843209528</c:v>
                </c:pt>
                <c:pt idx="1861">
                  <c:v>0.25282318843209528</c:v>
                </c:pt>
                <c:pt idx="1862">
                  <c:v>0.25282318843209528</c:v>
                </c:pt>
                <c:pt idx="1863">
                  <c:v>0.25282318843209528</c:v>
                </c:pt>
                <c:pt idx="1864">
                  <c:v>0.25282318843209528</c:v>
                </c:pt>
                <c:pt idx="1865">
                  <c:v>0.25282318843209528</c:v>
                </c:pt>
                <c:pt idx="1866">
                  <c:v>0.25282318843209528</c:v>
                </c:pt>
                <c:pt idx="1867">
                  <c:v>0.25282318843209528</c:v>
                </c:pt>
                <c:pt idx="1868">
                  <c:v>0.25282318843209528</c:v>
                </c:pt>
                <c:pt idx="1869">
                  <c:v>0.25282318843209528</c:v>
                </c:pt>
                <c:pt idx="1870">
                  <c:v>0.25282318843209528</c:v>
                </c:pt>
                <c:pt idx="1871">
                  <c:v>0.25282318843209528</c:v>
                </c:pt>
                <c:pt idx="1872">
                  <c:v>0.25282318843209528</c:v>
                </c:pt>
                <c:pt idx="1873">
                  <c:v>0.25282318843209528</c:v>
                </c:pt>
                <c:pt idx="1874">
                  <c:v>0.25282318843209528</c:v>
                </c:pt>
                <c:pt idx="1875">
                  <c:v>0.25282318843209528</c:v>
                </c:pt>
                <c:pt idx="1876">
                  <c:v>0.25282318843209528</c:v>
                </c:pt>
                <c:pt idx="1877">
                  <c:v>0.25282318843209528</c:v>
                </c:pt>
                <c:pt idx="1878">
                  <c:v>0.25282318843209528</c:v>
                </c:pt>
                <c:pt idx="1879">
                  <c:v>0.25282318843209528</c:v>
                </c:pt>
                <c:pt idx="1880">
                  <c:v>0.25282318843209528</c:v>
                </c:pt>
                <c:pt idx="1881">
                  <c:v>0.25282318843209528</c:v>
                </c:pt>
                <c:pt idx="1882">
                  <c:v>0.25282318843209528</c:v>
                </c:pt>
                <c:pt idx="1883">
                  <c:v>0.25282318843209528</c:v>
                </c:pt>
                <c:pt idx="1884">
                  <c:v>0.25282318843209528</c:v>
                </c:pt>
                <c:pt idx="1885">
                  <c:v>0.25282318843209528</c:v>
                </c:pt>
                <c:pt idx="1886">
                  <c:v>0.25282318843209528</c:v>
                </c:pt>
                <c:pt idx="1887">
                  <c:v>0.25282318843209528</c:v>
                </c:pt>
                <c:pt idx="1888">
                  <c:v>0.25282318843209528</c:v>
                </c:pt>
                <c:pt idx="1889">
                  <c:v>0.25282318843209528</c:v>
                </c:pt>
                <c:pt idx="1890">
                  <c:v>0.25282318843209528</c:v>
                </c:pt>
                <c:pt idx="1891">
                  <c:v>0.25282318843209528</c:v>
                </c:pt>
                <c:pt idx="1892">
                  <c:v>0.25282318843209528</c:v>
                </c:pt>
                <c:pt idx="1893">
                  <c:v>0.25282318843209528</c:v>
                </c:pt>
                <c:pt idx="1894">
                  <c:v>0.25282318843209528</c:v>
                </c:pt>
                <c:pt idx="1895">
                  <c:v>0.25282318843209528</c:v>
                </c:pt>
                <c:pt idx="1896">
                  <c:v>0.25282318843209528</c:v>
                </c:pt>
                <c:pt idx="1897">
                  <c:v>0.25282318843209528</c:v>
                </c:pt>
                <c:pt idx="1898">
                  <c:v>0.25282318843209528</c:v>
                </c:pt>
                <c:pt idx="1899">
                  <c:v>0.25282318843209528</c:v>
                </c:pt>
                <c:pt idx="1900">
                  <c:v>0.25282318843209528</c:v>
                </c:pt>
                <c:pt idx="1901">
                  <c:v>0.25282318843209528</c:v>
                </c:pt>
                <c:pt idx="1902">
                  <c:v>0.25282318843209528</c:v>
                </c:pt>
                <c:pt idx="1903">
                  <c:v>0.25282318843209528</c:v>
                </c:pt>
                <c:pt idx="1904">
                  <c:v>0.25282318843209528</c:v>
                </c:pt>
                <c:pt idx="1905">
                  <c:v>0.25282318843209528</c:v>
                </c:pt>
                <c:pt idx="1906">
                  <c:v>0.25282318843209528</c:v>
                </c:pt>
                <c:pt idx="1907">
                  <c:v>0.25282318843209528</c:v>
                </c:pt>
                <c:pt idx="1908">
                  <c:v>0.25282318843209528</c:v>
                </c:pt>
                <c:pt idx="1909">
                  <c:v>0.25282318843209528</c:v>
                </c:pt>
                <c:pt idx="1910">
                  <c:v>0.25282318843209528</c:v>
                </c:pt>
                <c:pt idx="1911">
                  <c:v>0.25282318843209528</c:v>
                </c:pt>
                <c:pt idx="1912">
                  <c:v>0.25282318843209528</c:v>
                </c:pt>
                <c:pt idx="1913">
                  <c:v>0.25282318843209528</c:v>
                </c:pt>
                <c:pt idx="1914">
                  <c:v>0.25282318843209528</c:v>
                </c:pt>
                <c:pt idx="1915">
                  <c:v>0.25282318843209528</c:v>
                </c:pt>
                <c:pt idx="1916">
                  <c:v>0.25282318843209528</c:v>
                </c:pt>
                <c:pt idx="1917">
                  <c:v>0.25282318843209528</c:v>
                </c:pt>
                <c:pt idx="1918">
                  <c:v>0.25282318843209528</c:v>
                </c:pt>
                <c:pt idx="1919">
                  <c:v>0.25282318843209528</c:v>
                </c:pt>
                <c:pt idx="1920">
                  <c:v>0.25282318843209528</c:v>
                </c:pt>
                <c:pt idx="1921">
                  <c:v>0.25282318843209528</c:v>
                </c:pt>
                <c:pt idx="1922">
                  <c:v>0.25282318843209528</c:v>
                </c:pt>
                <c:pt idx="1923">
                  <c:v>0.25282318843209528</c:v>
                </c:pt>
                <c:pt idx="1924">
                  <c:v>0.25282318843209528</c:v>
                </c:pt>
                <c:pt idx="1925">
                  <c:v>0.25282318843209528</c:v>
                </c:pt>
                <c:pt idx="1926">
                  <c:v>0.25282318843209528</c:v>
                </c:pt>
                <c:pt idx="1927">
                  <c:v>0.25282318843209528</c:v>
                </c:pt>
                <c:pt idx="1928">
                  <c:v>0.25282318843209528</c:v>
                </c:pt>
                <c:pt idx="1929">
                  <c:v>0.25282318843209528</c:v>
                </c:pt>
                <c:pt idx="1930">
                  <c:v>0.25282318843209528</c:v>
                </c:pt>
                <c:pt idx="1931">
                  <c:v>0.25282318843209528</c:v>
                </c:pt>
                <c:pt idx="1932">
                  <c:v>0.25282318843209528</c:v>
                </c:pt>
                <c:pt idx="1933">
                  <c:v>0.25282318843209528</c:v>
                </c:pt>
                <c:pt idx="1934">
                  <c:v>0.25282318843209528</c:v>
                </c:pt>
                <c:pt idx="1935">
                  <c:v>0.25282318843209528</c:v>
                </c:pt>
                <c:pt idx="1936">
                  <c:v>0.25282318843209528</c:v>
                </c:pt>
                <c:pt idx="1937">
                  <c:v>0.25282318843209528</c:v>
                </c:pt>
                <c:pt idx="1938">
                  <c:v>0.25282318843209528</c:v>
                </c:pt>
                <c:pt idx="1939">
                  <c:v>0.25282318843209528</c:v>
                </c:pt>
                <c:pt idx="1940">
                  <c:v>0.25282318843209528</c:v>
                </c:pt>
                <c:pt idx="1941">
                  <c:v>0.25282318843209528</c:v>
                </c:pt>
                <c:pt idx="1942">
                  <c:v>0.25282318843209528</c:v>
                </c:pt>
                <c:pt idx="1943">
                  <c:v>0.25282318843209528</c:v>
                </c:pt>
                <c:pt idx="1944">
                  <c:v>0.25282318843209528</c:v>
                </c:pt>
                <c:pt idx="1945">
                  <c:v>0.25282318843209528</c:v>
                </c:pt>
                <c:pt idx="1946">
                  <c:v>0.25282318843209528</c:v>
                </c:pt>
                <c:pt idx="1947">
                  <c:v>0.25282318843209528</c:v>
                </c:pt>
                <c:pt idx="1948">
                  <c:v>0.25282318843209528</c:v>
                </c:pt>
                <c:pt idx="1949">
                  <c:v>0.25282318843209528</c:v>
                </c:pt>
                <c:pt idx="1950">
                  <c:v>0.25282318843209528</c:v>
                </c:pt>
                <c:pt idx="1951">
                  <c:v>0.25282318843209528</c:v>
                </c:pt>
                <c:pt idx="1952">
                  <c:v>0.25282318843209528</c:v>
                </c:pt>
                <c:pt idx="1953">
                  <c:v>0.25282318843209528</c:v>
                </c:pt>
                <c:pt idx="1954">
                  <c:v>0.25282318843209528</c:v>
                </c:pt>
                <c:pt idx="1955">
                  <c:v>0.25282318843209528</c:v>
                </c:pt>
                <c:pt idx="1956">
                  <c:v>0.25282318843209528</c:v>
                </c:pt>
                <c:pt idx="1957">
                  <c:v>0.25282318843209528</c:v>
                </c:pt>
                <c:pt idx="1958">
                  <c:v>0.25282318843209528</c:v>
                </c:pt>
                <c:pt idx="1959">
                  <c:v>0.25282318843209528</c:v>
                </c:pt>
                <c:pt idx="1960">
                  <c:v>0.25282318843209528</c:v>
                </c:pt>
                <c:pt idx="1961">
                  <c:v>0.25282318843209528</c:v>
                </c:pt>
                <c:pt idx="1962">
                  <c:v>0.25282318843209528</c:v>
                </c:pt>
                <c:pt idx="1963">
                  <c:v>0.25282318843209528</c:v>
                </c:pt>
                <c:pt idx="1964">
                  <c:v>0.25282318843209528</c:v>
                </c:pt>
                <c:pt idx="1965">
                  <c:v>0.25282318843209528</c:v>
                </c:pt>
                <c:pt idx="1966">
                  <c:v>0.25282318843209528</c:v>
                </c:pt>
                <c:pt idx="1967">
                  <c:v>0.25282318843209528</c:v>
                </c:pt>
                <c:pt idx="1968">
                  <c:v>0.25282318843209528</c:v>
                </c:pt>
                <c:pt idx="1969">
                  <c:v>0.25282318843209528</c:v>
                </c:pt>
                <c:pt idx="1970">
                  <c:v>0.25282318843209528</c:v>
                </c:pt>
                <c:pt idx="1971">
                  <c:v>0.25282318843209528</c:v>
                </c:pt>
                <c:pt idx="1972">
                  <c:v>0.25282318843209528</c:v>
                </c:pt>
                <c:pt idx="1973">
                  <c:v>0.25282318843209528</c:v>
                </c:pt>
                <c:pt idx="1974">
                  <c:v>0.25282318843209528</c:v>
                </c:pt>
                <c:pt idx="1975">
                  <c:v>0.25282318843209528</c:v>
                </c:pt>
                <c:pt idx="1976">
                  <c:v>0.25282318843209528</c:v>
                </c:pt>
                <c:pt idx="1977">
                  <c:v>0.25282318843209528</c:v>
                </c:pt>
                <c:pt idx="1978">
                  <c:v>0.25282318843209528</c:v>
                </c:pt>
                <c:pt idx="1979">
                  <c:v>0.25282318843209528</c:v>
                </c:pt>
                <c:pt idx="1980">
                  <c:v>0.25282318843209528</c:v>
                </c:pt>
                <c:pt idx="1981">
                  <c:v>0.25282318843209528</c:v>
                </c:pt>
                <c:pt idx="1982">
                  <c:v>0.25282318843209528</c:v>
                </c:pt>
                <c:pt idx="1983">
                  <c:v>0.25282318843209528</c:v>
                </c:pt>
                <c:pt idx="1984">
                  <c:v>0.25282318843209528</c:v>
                </c:pt>
                <c:pt idx="1985">
                  <c:v>0.25282318843209528</c:v>
                </c:pt>
                <c:pt idx="1986">
                  <c:v>0.25282318843209528</c:v>
                </c:pt>
                <c:pt idx="1987">
                  <c:v>0.25282318843209528</c:v>
                </c:pt>
                <c:pt idx="1988">
                  <c:v>0.25282318843209528</c:v>
                </c:pt>
                <c:pt idx="1989">
                  <c:v>0.25282318843209528</c:v>
                </c:pt>
                <c:pt idx="1990">
                  <c:v>0.25282318843209528</c:v>
                </c:pt>
                <c:pt idx="1991">
                  <c:v>0.25282318843209528</c:v>
                </c:pt>
                <c:pt idx="1992">
                  <c:v>0.25282318843209528</c:v>
                </c:pt>
                <c:pt idx="1993">
                  <c:v>0.25282318843209528</c:v>
                </c:pt>
                <c:pt idx="1994">
                  <c:v>0.25282318843209528</c:v>
                </c:pt>
                <c:pt idx="1995">
                  <c:v>0.25282318843209528</c:v>
                </c:pt>
                <c:pt idx="1996">
                  <c:v>0.25282318843209528</c:v>
                </c:pt>
                <c:pt idx="1997">
                  <c:v>0.25282318843209528</c:v>
                </c:pt>
                <c:pt idx="1998">
                  <c:v>0.25282318843209528</c:v>
                </c:pt>
                <c:pt idx="1999">
                  <c:v>0.25282318843209528</c:v>
                </c:pt>
                <c:pt idx="2000">
                  <c:v>0.25282318843209528</c:v>
                </c:pt>
                <c:pt idx="2001">
                  <c:v>0.25282318843209528</c:v>
                </c:pt>
                <c:pt idx="2002">
                  <c:v>0.25282318843209528</c:v>
                </c:pt>
                <c:pt idx="2003">
                  <c:v>0.25282318843209528</c:v>
                </c:pt>
                <c:pt idx="2004">
                  <c:v>0.25282318843209528</c:v>
                </c:pt>
                <c:pt idx="2005">
                  <c:v>0.25282318843209528</c:v>
                </c:pt>
                <c:pt idx="2006">
                  <c:v>0.25282318843209528</c:v>
                </c:pt>
                <c:pt idx="2007">
                  <c:v>0.25282318843209528</c:v>
                </c:pt>
                <c:pt idx="2008">
                  <c:v>0.25282318843209528</c:v>
                </c:pt>
                <c:pt idx="2009">
                  <c:v>0.25282318843209528</c:v>
                </c:pt>
                <c:pt idx="2010">
                  <c:v>0.25282318843209528</c:v>
                </c:pt>
                <c:pt idx="2011">
                  <c:v>0.25282318843209528</c:v>
                </c:pt>
                <c:pt idx="2012">
                  <c:v>0.25282318843209528</c:v>
                </c:pt>
                <c:pt idx="2013">
                  <c:v>0.25282318843209528</c:v>
                </c:pt>
                <c:pt idx="2014">
                  <c:v>0.25282318843209528</c:v>
                </c:pt>
                <c:pt idx="2015">
                  <c:v>0.25282318843209528</c:v>
                </c:pt>
                <c:pt idx="2016">
                  <c:v>0.25282318843209528</c:v>
                </c:pt>
                <c:pt idx="2017">
                  <c:v>0.25282318843209528</c:v>
                </c:pt>
                <c:pt idx="2018">
                  <c:v>0.25282318843209528</c:v>
                </c:pt>
                <c:pt idx="2019">
                  <c:v>0.25282318843209528</c:v>
                </c:pt>
                <c:pt idx="2020">
                  <c:v>0.25282318843209528</c:v>
                </c:pt>
                <c:pt idx="2021">
                  <c:v>0.25282318843209528</c:v>
                </c:pt>
                <c:pt idx="2022">
                  <c:v>0.25282318843209528</c:v>
                </c:pt>
                <c:pt idx="2023">
                  <c:v>0.25282318843209528</c:v>
                </c:pt>
                <c:pt idx="2024">
                  <c:v>0.25282318843209528</c:v>
                </c:pt>
                <c:pt idx="2025">
                  <c:v>0.25282318843209528</c:v>
                </c:pt>
                <c:pt idx="2026">
                  <c:v>0.25282318843209528</c:v>
                </c:pt>
                <c:pt idx="2027">
                  <c:v>0.25282318843209528</c:v>
                </c:pt>
                <c:pt idx="2028">
                  <c:v>0.25282318843209528</c:v>
                </c:pt>
                <c:pt idx="2029">
                  <c:v>0.25282318843209528</c:v>
                </c:pt>
                <c:pt idx="2030">
                  <c:v>0.25282318843209528</c:v>
                </c:pt>
                <c:pt idx="2031">
                  <c:v>0.25282318843209528</c:v>
                </c:pt>
                <c:pt idx="2032">
                  <c:v>0.25282318843209528</c:v>
                </c:pt>
                <c:pt idx="2033">
                  <c:v>0.25282318843209528</c:v>
                </c:pt>
                <c:pt idx="2034">
                  <c:v>0.25282318843209528</c:v>
                </c:pt>
                <c:pt idx="2035">
                  <c:v>0.25282318843209528</c:v>
                </c:pt>
                <c:pt idx="2036">
                  <c:v>0.25282318843209528</c:v>
                </c:pt>
                <c:pt idx="2037">
                  <c:v>0.25282318843209528</c:v>
                </c:pt>
                <c:pt idx="2038">
                  <c:v>0.25282318843209528</c:v>
                </c:pt>
                <c:pt idx="2039">
                  <c:v>0.25282318843209528</c:v>
                </c:pt>
                <c:pt idx="2040">
                  <c:v>0.25282318843209528</c:v>
                </c:pt>
                <c:pt idx="2041">
                  <c:v>0.25282318843209528</c:v>
                </c:pt>
                <c:pt idx="2042">
                  <c:v>0.25282318843209528</c:v>
                </c:pt>
                <c:pt idx="2043">
                  <c:v>0.25282318843209528</c:v>
                </c:pt>
                <c:pt idx="2044">
                  <c:v>0.25282318843209528</c:v>
                </c:pt>
                <c:pt idx="2045">
                  <c:v>0.25282318843209528</c:v>
                </c:pt>
                <c:pt idx="2046">
                  <c:v>0.25282318843209528</c:v>
                </c:pt>
                <c:pt idx="2047">
                  <c:v>0.25282318843209528</c:v>
                </c:pt>
                <c:pt idx="2048">
                  <c:v>0.25282318843209528</c:v>
                </c:pt>
                <c:pt idx="2049">
                  <c:v>0.25282318843209528</c:v>
                </c:pt>
                <c:pt idx="2050">
                  <c:v>0.25282318843209528</c:v>
                </c:pt>
                <c:pt idx="2051">
                  <c:v>0.25282318843209528</c:v>
                </c:pt>
                <c:pt idx="2052">
                  <c:v>0.25282318843209528</c:v>
                </c:pt>
                <c:pt idx="2053">
                  <c:v>0.25282318843209528</c:v>
                </c:pt>
                <c:pt idx="2054">
                  <c:v>0.25282318843209528</c:v>
                </c:pt>
                <c:pt idx="2055">
                  <c:v>0.25282318843209528</c:v>
                </c:pt>
                <c:pt idx="2056">
                  <c:v>0.25282318843209528</c:v>
                </c:pt>
                <c:pt idx="2057">
                  <c:v>0.25282318843209528</c:v>
                </c:pt>
                <c:pt idx="2058">
                  <c:v>0.25282318843209528</c:v>
                </c:pt>
                <c:pt idx="2059">
                  <c:v>0.25282318843209528</c:v>
                </c:pt>
                <c:pt idx="2060">
                  <c:v>0.25282318843209528</c:v>
                </c:pt>
                <c:pt idx="2061">
                  <c:v>0.25282318843209528</c:v>
                </c:pt>
                <c:pt idx="2062">
                  <c:v>0.25282318843209528</c:v>
                </c:pt>
                <c:pt idx="2063">
                  <c:v>0.25282318843209528</c:v>
                </c:pt>
                <c:pt idx="2064">
                  <c:v>0.25282318843209528</c:v>
                </c:pt>
                <c:pt idx="2065">
                  <c:v>0.25282318843209528</c:v>
                </c:pt>
                <c:pt idx="2066">
                  <c:v>0.25282318843209528</c:v>
                </c:pt>
                <c:pt idx="2067">
                  <c:v>0.25282318843209528</c:v>
                </c:pt>
                <c:pt idx="2068">
                  <c:v>0.25282318843209528</c:v>
                </c:pt>
                <c:pt idx="2069">
                  <c:v>0.25282318843209528</c:v>
                </c:pt>
                <c:pt idx="2070">
                  <c:v>0.25282318843209528</c:v>
                </c:pt>
                <c:pt idx="2071">
                  <c:v>0.25282318843209528</c:v>
                </c:pt>
                <c:pt idx="2072">
                  <c:v>0.25282318843209528</c:v>
                </c:pt>
                <c:pt idx="2073">
                  <c:v>0.25282318843209528</c:v>
                </c:pt>
                <c:pt idx="2074">
                  <c:v>0.25282318843209528</c:v>
                </c:pt>
                <c:pt idx="2075">
                  <c:v>0.25282318843209528</c:v>
                </c:pt>
                <c:pt idx="2076">
                  <c:v>0.25282318843209528</c:v>
                </c:pt>
                <c:pt idx="2077">
                  <c:v>0.25282318843209528</c:v>
                </c:pt>
                <c:pt idx="2078">
                  <c:v>0.25282318843209528</c:v>
                </c:pt>
                <c:pt idx="2079">
                  <c:v>0.25282318843209528</c:v>
                </c:pt>
                <c:pt idx="2080">
                  <c:v>0.25282318843209528</c:v>
                </c:pt>
                <c:pt idx="2081">
                  <c:v>0.25282318843209528</c:v>
                </c:pt>
                <c:pt idx="2082">
                  <c:v>0.25282318843209528</c:v>
                </c:pt>
                <c:pt idx="2083">
                  <c:v>0.25282318843209528</c:v>
                </c:pt>
                <c:pt idx="2084">
                  <c:v>0.25282318843209528</c:v>
                </c:pt>
                <c:pt idx="2085">
                  <c:v>0.25282318843209528</c:v>
                </c:pt>
                <c:pt idx="2086">
                  <c:v>0.25282318843209528</c:v>
                </c:pt>
                <c:pt idx="2087">
                  <c:v>0.25282318843209528</c:v>
                </c:pt>
                <c:pt idx="2088">
                  <c:v>0.25282318843209528</c:v>
                </c:pt>
                <c:pt idx="2089">
                  <c:v>0.25282318843209528</c:v>
                </c:pt>
                <c:pt idx="2090">
                  <c:v>0.25282318843209528</c:v>
                </c:pt>
                <c:pt idx="2091">
                  <c:v>0.25282318843209528</c:v>
                </c:pt>
                <c:pt idx="2092">
                  <c:v>0.25282318843209528</c:v>
                </c:pt>
                <c:pt idx="2093">
                  <c:v>0.25282318843209528</c:v>
                </c:pt>
                <c:pt idx="2094">
                  <c:v>0.25282318843209528</c:v>
                </c:pt>
                <c:pt idx="2095">
                  <c:v>0.25282318843209528</c:v>
                </c:pt>
                <c:pt idx="2096">
                  <c:v>0.25282318843209528</c:v>
                </c:pt>
                <c:pt idx="2097">
                  <c:v>0.25282318843209528</c:v>
                </c:pt>
                <c:pt idx="2098">
                  <c:v>0.25282318843209528</c:v>
                </c:pt>
                <c:pt idx="2099">
                  <c:v>0.25282318843209528</c:v>
                </c:pt>
                <c:pt idx="2100">
                  <c:v>0.25282318843209528</c:v>
                </c:pt>
                <c:pt idx="2101">
                  <c:v>0.25282318843209528</c:v>
                </c:pt>
                <c:pt idx="2102">
                  <c:v>0.25282318843209528</c:v>
                </c:pt>
                <c:pt idx="2103">
                  <c:v>0.25282318843209528</c:v>
                </c:pt>
                <c:pt idx="2104">
                  <c:v>0.25282318843209528</c:v>
                </c:pt>
                <c:pt idx="2105">
                  <c:v>0.25282318843209528</c:v>
                </c:pt>
                <c:pt idx="2106">
                  <c:v>0.25282318843209528</c:v>
                </c:pt>
                <c:pt idx="2107">
                  <c:v>0.25282318843209528</c:v>
                </c:pt>
                <c:pt idx="2108">
                  <c:v>0.25282318843209528</c:v>
                </c:pt>
                <c:pt idx="2109">
                  <c:v>0.25282318843209528</c:v>
                </c:pt>
                <c:pt idx="2110">
                  <c:v>0.25282318843209528</c:v>
                </c:pt>
                <c:pt idx="2111">
                  <c:v>0.25282318843209528</c:v>
                </c:pt>
                <c:pt idx="2112">
                  <c:v>0.25282318843209528</c:v>
                </c:pt>
                <c:pt idx="2113">
                  <c:v>0.25282318843209528</c:v>
                </c:pt>
                <c:pt idx="2114">
                  <c:v>0.25282318843209528</c:v>
                </c:pt>
                <c:pt idx="2115">
                  <c:v>0.25282318843209528</c:v>
                </c:pt>
                <c:pt idx="2116">
                  <c:v>0.25282318843209528</c:v>
                </c:pt>
                <c:pt idx="2117">
                  <c:v>0.25282318843209528</c:v>
                </c:pt>
                <c:pt idx="2118">
                  <c:v>0.25282318843209528</c:v>
                </c:pt>
                <c:pt idx="2119">
                  <c:v>0.25282318843209528</c:v>
                </c:pt>
                <c:pt idx="2120">
                  <c:v>0.25282318843209528</c:v>
                </c:pt>
                <c:pt idx="2121">
                  <c:v>0.25282318843209528</c:v>
                </c:pt>
                <c:pt idx="2122">
                  <c:v>0.25282318843209528</c:v>
                </c:pt>
                <c:pt idx="2123">
                  <c:v>0.25282318843209528</c:v>
                </c:pt>
                <c:pt idx="2124">
                  <c:v>0.25282318843209528</c:v>
                </c:pt>
                <c:pt idx="2125">
                  <c:v>0.25282318843209528</c:v>
                </c:pt>
                <c:pt idx="2126">
                  <c:v>0.25282318843209528</c:v>
                </c:pt>
                <c:pt idx="2127">
                  <c:v>0.25282318843209528</c:v>
                </c:pt>
                <c:pt idx="2128">
                  <c:v>0.25282318843209528</c:v>
                </c:pt>
                <c:pt idx="2129">
                  <c:v>0.25282318843209528</c:v>
                </c:pt>
                <c:pt idx="2130">
                  <c:v>0.25282318843209528</c:v>
                </c:pt>
                <c:pt idx="2131">
                  <c:v>0.25282318843209528</c:v>
                </c:pt>
                <c:pt idx="2132">
                  <c:v>0.25282318843209528</c:v>
                </c:pt>
                <c:pt idx="2133">
                  <c:v>0.25282318843209528</c:v>
                </c:pt>
                <c:pt idx="2134">
                  <c:v>0.25282318843209528</c:v>
                </c:pt>
                <c:pt idx="2135">
                  <c:v>0.25282318843209528</c:v>
                </c:pt>
                <c:pt idx="2136">
                  <c:v>0.25282318843209528</c:v>
                </c:pt>
                <c:pt idx="2137">
                  <c:v>0.25282318843209528</c:v>
                </c:pt>
                <c:pt idx="2138">
                  <c:v>0.25282318843209528</c:v>
                </c:pt>
                <c:pt idx="2139">
                  <c:v>0.25282318843209528</c:v>
                </c:pt>
                <c:pt idx="2140">
                  <c:v>0.25282318843209528</c:v>
                </c:pt>
                <c:pt idx="2141">
                  <c:v>0.25282318843209528</c:v>
                </c:pt>
                <c:pt idx="2142">
                  <c:v>0.25282318843209528</c:v>
                </c:pt>
                <c:pt idx="2143">
                  <c:v>0.25282318843209528</c:v>
                </c:pt>
                <c:pt idx="2144">
                  <c:v>0.25282318843209528</c:v>
                </c:pt>
                <c:pt idx="2145">
                  <c:v>0.25282318843209528</c:v>
                </c:pt>
                <c:pt idx="2146">
                  <c:v>0.25282318843209528</c:v>
                </c:pt>
                <c:pt idx="2147">
                  <c:v>0.25282318843209528</c:v>
                </c:pt>
                <c:pt idx="2148">
                  <c:v>0.25282318843209528</c:v>
                </c:pt>
                <c:pt idx="2149">
                  <c:v>0.25282318843209528</c:v>
                </c:pt>
                <c:pt idx="2150">
                  <c:v>0.25282318843209528</c:v>
                </c:pt>
                <c:pt idx="2151">
                  <c:v>0.25282318843209528</c:v>
                </c:pt>
                <c:pt idx="2152">
                  <c:v>0.25282318843209528</c:v>
                </c:pt>
                <c:pt idx="2153">
                  <c:v>0.25282318843209528</c:v>
                </c:pt>
                <c:pt idx="2154">
                  <c:v>0.25282318843209528</c:v>
                </c:pt>
                <c:pt idx="2155">
                  <c:v>0.25282318843209528</c:v>
                </c:pt>
                <c:pt idx="2156">
                  <c:v>0.25282318843209528</c:v>
                </c:pt>
                <c:pt idx="2157">
                  <c:v>0.25282318843209528</c:v>
                </c:pt>
                <c:pt idx="2158">
                  <c:v>0.25282318843209528</c:v>
                </c:pt>
                <c:pt idx="2159">
                  <c:v>0.25282318843209528</c:v>
                </c:pt>
                <c:pt idx="2160">
                  <c:v>0.25282318843209528</c:v>
                </c:pt>
                <c:pt idx="2161">
                  <c:v>0.25282318843209528</c:v>
                </c:pt>
                <c:pt idx="2162">
                  <c:v>0.25282318843209528</c:v>
                </c:pt>
                <c:pt idx="2163">
                  <c:v>0.25282318843209528</c:v>
                </c:pt>
                <c:pt idx="2164">
                  <c:v>0.25282318843209528</c:v>
                </c:pt>
                <c:pt idx="2165">
                  <c:v>0.25282318843209528</c:v>
                </c:pt>
                <c:pt idx="2166">
                  <c:v>0.25282318843209528</c:v>
                </c:pt>
                <c:pt idx="2167">
                  <c:v>0.25282318843209528</c:v>
                </c:pt>
                <c:pt idx="2168">
                  <c:v>0.25282318843209528</c:v>
                </c:pt>
                <c:pt idx="2169">
                  <c:v>0.25282318843209528</c:v>
                </c:pt>
                <c:pt idx="2170">
                  <c:v>0.25282318843209528</c:v>
                </c:pt>
                <c:pt idx="2171">
                  <c:v>0.25282318843209528</c:v>
                </c:pt>
                <c:pt idx="2172">
                  <c:v>0.25282318843209528</c:v>
                </c:pt>
                <c:pt idx="2173">
                  <c:v>0.25282318843209528</c:v>
                </c:pt>
                <c:pt idx="2174">
                  <c:v>0.25282318843209528</c:v>
                </c:pt>
                <c:pt idx="2175">
                  <c:v>0.25282318843209528</c:v>
                </c:pt>
                <c:pt idx="2176">
                  <c:v>0.25282318843209528</c:v>
                </c:pt>
                <c:pt idx="2177">
                  <c:v>0.25282318843209528</c:v>
                </c:pt>
                <c:pt idx="2178">
                  <c:v>0.25282318843209528</c:v>
                </c:pt>
                <c:pt idx="2179">
                  <c:v>0.25282318843209528</c:v>
                </c:pt>
                <c:pt idx="2180">
                  <c:v>0.25282318843209528</c:v>
                </c:pt>
                <c:pt idx="2181">
                  <c:v>0.25282318843209528</c:v>
                </c:pt>
                <c:pt idx="2182">
                  <c:v>0.25282318843209528</c:v>
                </c:pt>
                <c:pt idx="2183">
                  <c:v>0.25282318843209528</c:v>
                </c:pt>
                <c:pt idx="2184">
                  <c:v>0.25282318843209528</c:v>
                </c:pt>
                <c:pt idx="2185">
                  <c:v>0.25282318843209528</c:v>
                </c:pt>
                <c:pt idx="2186">
                  <c:v>0.25282318843209528</c:v>
                </c:pt>
                <c:pt idx="2187">
                  <c:v>0.25282318843209528</c:v>
                </c:pt>
                <c:pt idx="2188">
                  <c:v>0.25282318843209528</c:v>
                </c:pt>
                <c:pt idx="2189">
                  <c:v>0.25282318843209528</c:v>
                </c:pt>
                <c:pt idx="2190">
                  <c:v>0.25282318843209528</c:v>
                </c:pt>
                <c:pt idx="2191">
                  <c:v>0.25282318843209528</c:v>
                </c:pt>
                <c:pt idx="2192">
                  <c:v>0.25282318843209528</c:v>
                </c:pt>
                <c:pt idx="2193">
                  <c:v>0.25282318843209528</c:v>
                </c:pt>
                <c:pt idx="2194">
                  <c:v>0.25282318843209528</c:v>
                </c:pt>
                <c:pt idx="2195">
                  <c:v>0.25282318843209528</c:v>
                </c:pt>
                <c:pt idx="2196">
                  <c:v>0.25282318843209528</c:v>
                </c:pt>
                <c:pt idx="2197">
                  <c:v>0.25282318843209528</c:v>
                </c:pt>
                <c:pt idx="2198">
                  <c:v>0.25282318843209528</c:v>
                </c:pt>
                <c:pt idx="2199">
                  <c:v>0.25282318843209528</c:v>
                </c:pt>
                <c:pt idx="2200">
                  <c:v>0.25282318843209528</c:v>
                </c:pt>
                <c:pt idx="2201">
                  <c:v>0.25282318843209528</c:v>
                </c:pt>
                <c:pt idx="2202">
                  <c:v>0.25282318843209528</c:v>
                </c:pt>
                <c:pt idx="2203">
                  <c:v>0.25282318843209528</c:v>
                </c:pt>
                <c:pt idx="2204">
                  <c:v>0.25282318843209528</c:v>
                </c:pt>
                <c:pt idx="2205">
                  <c:v>0.25282318843209528</c:v>
                </c:pt>
                <c:pt idx="2206">
                  <c:v>0.25282318843209528</c:v>
                </c:pt>
                <c:pt idx="2207">
                  <c:v>0.25282318843209528</c:v>
                </c:pt>
                <c:pt idx="2208">
                  <c:v>0.25282318843209528</c:v>
                </c:pt>
                <c:pt idx="2209">
                  <c:v>0.25282318843209528</c:v>
                </c:pt>
                <c:pt idx="2210">
                  <c:v>0.25282318843209528</c:v>
                </c:pt>
                <c:pt idx="2211">
                  <c:v>0.25282318843209528</c:v>
                </c:pt>
                <c:pt idx="2212">
                  <c:v>0.25282318843209528</c:v>
                </c:pt>
                <c:pt idx="2213">
                  <c:v>0.25282318843209528</c:v>
                </c:pt>
                <c:pt idx="2214">
                  <c:v>0.25282318843209528</c:v>
                </c:pt>
                <c:pt idx="2215">
                  <c:v>0.25282318843209528</c:v>
                </c:pt>
                <c:pt idx="2216">
                  <c:v>0.25282318843209528</c:v>
                </c:pt>
                <c:pt idx="2217">
                  <c:v>0.25282318843209528</c:v>
                </c:pt>
                <c:pt idx="2218">
                  <c:v>0.25282318843209528</c:v>
                </c:pt>
                <c:pt idx="2219">
                  <c:v>0.25282318843209528</c:v>
                </c:pt>
                <c:pt idx="2220">
                  <c:v>0.25282318843209528</c:v>
                </c:pt>
                <c:pt idx="2221">
                  <c:v>0.25282318843209528</c:v>
                </c:pt>
                <c:pt idx="2222">
                  <c:v>0.25282318843209528</c:v>
                </c:pt>
                <c:pt idx="2223">
                  <c:v>0.25282318843209528</c:v>
                </c:pt>
                <c:pt idx="2224">
                  <c:v>0.25282318843209528</c:v>
                </c:pt>
                <c:pt idx="2225">
                  <c:v>0.25282318843209528</c:v>
                </c:pt>
                <c:pt idx="2226">
                  <c:v>0.25282318843209528</c:v>
                </c:pt>
                <c:pt idx="2227">
                  <c:v>0.25282318843209528</c:v>
                </c:pt>
                <c:pt idx="2228">
                  <c:v>0.25282318843209528</c:v>
                </c:pt>
                <c:pt idx="2229">
                  <c:v>0.25282318843209528</c:v>
                </c:pt>
                <c:pt idx="2230">
                  <c:v>0.25282318843209528</c:v>
                </c:pt>
                <c:pt idx="2231">
                  <c:v>0.25282318843209528</c:v>
                </c:pt>
                <c:pt idx="2232">
                  <c:v>0.25282318843209528</c:v>
                </c:pt>
                <c:pt idx="2233">
                  <c:v>0.25282318843209528</c:v>
                </c:pt>
                <c:pt idx="2234">
                  <c:v>0.25282318843209528</c:v>
                </c:pt>
                <c:pt idx="2235">
                  <c:v>0.25282318843209528</c:v>
                </c:pt>
                <c:pt idx="2236">
                  <c:v>0.25282318843209528</c:v>
                </c:pt>
                <c:pt idx="2237">
                  <c:v>0.25282318843209528</c:v>
                </c:pt>
                <c:pt idx="2238">
                  <c:v>0.25282318843209528</c:v>
                </c:pt>
                <c:pt idx="2239">
                  <c:v>0.25282318843209528</c:v>
                </c:pt>
                <c:pt idx="2240">
                  <c:v>0.25282318843209528</c:v>
                </c:pt>
                <c:pt idx="2241">
                  <c:v>0.25282318843209528</c:v>
                </c:pt>
                <c:pt idx="2242">
                  <c:v>0.25282318843209528</c:v>
                </c:pt>
                <c:pt idx="2243">
                  <c:v>0.25282318843209528</c:v>
                </c:pt>
                <c:pt idx="2244">
                  <c:v>0.25282318843209528</c:v>
                </c:pt>
                <c:pt idx="2245">
                  <c:v>0.25282318843209528</c:v>
                </c:pt>
                <c:pt idx="2246">
                  <c:v>0.25282318843209528</c:v>
                </c:pt>
                <c:pt idx="2247">
                  <c:v>0.25282318843209528</c:v>
                </c:pt>
                <c:pt idx="2248">
                  <c:v>0.25282318843209528</c:v>
                </c:pt>
                <c:pt idx="2249">
                  <c:v>0.25282318843209528</c:v>
                </c:pt>
                <c:pt idx="2250">
                  <c:v>0.25282318843209528</c:v>
                </c:pt>
                <c:pt idx="2251">
                  <c:v>0.25282318843209528</c:v>
                </c:pt>
                <c:pt idx="2252">
                  <c:v>0.25282318843209528</c:v>
                </c:pt>
                <c:pt idx="2253">
                  <c:v>0.25282318843209528</c:v>
                </c:pt>
                <c:pt idx="2254">
                  <c:v>0.25282318843209528</c:v>
                </c:pt>
                <c:pt idx="2255">
                  <c:v>0.25282318843209528</c:v>
                </c:pt>
                <c:pt idx="2256">
                  <c:v>0.25282318843209528</c:v>
                </c:pt>
                <c:pt idx="2257">
                  <c:v>0.25282318843209528</c:v>
                </c:pt>
                <c:pt idx="2258">
                  <c:v>0.25282318843209528</c:v>
                </c:pt>
                <c:pt idx="2259">
                  <c:v>0.25282318843209528</c:v>
                </c:pt>
                <c:pt idx="2260">
                  <c:v>0.25282318843209528</c:v>
                </c:pt>
                <c:pt idx="2261">
                  <c:v>0.25282318843209528</c:v>
                </c:pt>
                <c:pt idx="2262">
                  <c:v>0.25282318843209528</c:v>
                </c:pt>
                <c:pt idx="2263">
                  <c:v>0.25282318843209528</c:v>
                </c:pt>
                <c:pt idx="2264">
                  <c:v>0.25282318843209528</c:v>
                </c:pt>
                <c:pt idx="2265">
                  <c:v>0.25282318843209528</c:v>
                </c:pt>
                <c:pt idx="2266">
                  <c:v>0.25282318843209528</c:v>
                </c:pt>
                <c:pt idx="2267">
                  <c:v>0.25282318843209528</c:v>
                </c:pt>
                <c:pt idx="2268">
                  <c:v>0.25282318843209528</c:v>
                </c:pt>
                <c:pt idx="2269">
                  <c:v>0.25282318843209528</c:v>
                </c:pt>
                <c:pt idx="2270">
                  <c:v>0.25282318843209528</c:v>
                </c:pt>
                <c:pt idx="2271">
                  <c:v>0.25282318843209528</c:v>
                </c:pt>
                <c:pt idx="2272">
                  <c:v>0.25282318843209528</c:v>
                </c:pt>
                <c:pt idx="2273">
                  <c:v>0.25282318843209528</c:v>
                </c:pt>
                <c:pt idx="2274">
                  <c:v>0.25282318843209528</c:v>
                </c:pt>
                <c:pt idx="2275">
                  <c:v>0.25282318843209528</c:v>
                </c:pt>
                <c:pt idx="2276">
                  <c:v>0.25282318843209528</c:v>
                </c:pt>
                <c:pt idx="2277">
                  <c:v>0.25282318843209528</c:v>
                </c:pt>
                <c:pt idx="2278">
                  <c:v>0.25282318843209528</c:v>
                </c:pt>
                <c:pt idx="2279">
                  <c:v>0.25282318843209528</c:v>
                </c:pt>
                <c:pt idx="2280">
                  <c:v>0.25282318843209528</c:v>
                </c:pt>
                <c:pt idx="2281">
                  <c:v>0.25282318843209528</c:v>
                </c:pt>
                <c:pt idx="2282">
                  <c:v>0.25282318843209528</c:v>
                </c:pt>
                <c:pt idx="2283">
                  <c:v>0.25282318843209528</c:v>
                </c:pt>
                <c:pt idx="2284">
                  <c:v>0.25282318843209528</c:v>
                </c:pt>
                <c:pt idx="2285">
                  <c:v>0.25282318843209528</c:v>
                </c:pt>
                <c:pt idx="2286">
                  <c:v>0.25282318843209528</c:v>
                </c:pt>
                <c:pt idx="2287">
                  <c:v>0.25282318843209528</c:v>
                </c:pt>
                <c:pt idx="2288">
                  <c:v>0.25282318843209528</c:v>
                </c:pt>
                <c:pt idx="2289">
                  <c:v>0.25282318843209528</c:v>
                </c:pt>
                <c:pt idx="2290">
                  <c:v>0.25282318843209528</c:v>
                </c:pt>
                <c:pt idx="2291">
                  <c:v>0.25282318843209528</c:v>
                </c:pt>
                <c:pt idx="2292">
                  <c:v>0.25282318843209528</c:v>
                </c:pt>
                <c:pt idx="2293">
                  <c:v>0.25282318843209528</c:v>
                </c:pt>
                <c:pt idx="2294">
                  <c:v>0.25282318843209528</c:v>
                </c:pt>
                <c:pt idx="2295">
                  <c:v>0.25282318843209528</c:v>
                </c:pt>
                <c:pt idx="2296">
                  <c:v>0.25282318843209528</c:v>
                </c:pt>
                <c:pt idx="2297">
                  <c:v>0.25282318843209528</c:v>
                </c:pt>
                <c:pt idx="2298">
                  <c:v>0.25282318843209528</c:v>
                </c:pt>
                <c:pt idx="2299">
                  <c:v>0.25282318843209528</c:v>
                </c:pt>
                <c:pt idx="2300">
                  <c:v>0.25282318843209528</c:v>
                </c:pt>
                <c:pt idx="2301">
                  <c:v>0.25282318843209528</c:v>
                </c:pt>
                <c:pt idx="2302">
                  <c:v>0.25282318843209528</c:v>
                </c:pt>
                <c:pt idx="2303">
                  <c:v>0.25282318843209528</c:v>
                </c:pt>
                <c:pt idx="2304">
                  <c:v>0.25282318843209528</c:v>
                </c:pt>
                <c:pt idx="2305">
                  <c:v>0.25282318843209528</c:v>
                </c:pt>
                <c:pt idx="2306">
                  <c:v>0.25282318843209528</c:v>
                </c:pt>
                <c:pt idx="2307">
                  <c:v>0.25282318843209528</c:v>
                </c:pt>
                <c:pt idx="2308">
                  <c:v>0.25282318843209528</c:v>
                </c:pt>
                <c:pt idx="2309">
                  <c:v>0.25282318843209528</c:v>
                </c:pt>
                <c:pt idx="2310">
                  <c:v>0.25282318843209528</c:v>
                </c:pt>
                <c:pt idx="2311">
                  <c:v>0.25282318843209528</c:v>
                </c:pt>
                <c:pt idx="2312">
                  <c:v>0.25282318843209528</c:v>
                </c:pt>
                <c:pt idx="2313">
                  <c:v>0.25282318843209528</c:v>
                </c:pt>
                <c:pt idx="2314">
                  <c:v>0.25282318843209528</c:v>
                </c:pt>
                <c:pt idx="2315">
                  <c:v>0.25282318843209528</c:v>
                </c:pt>
                <c:pt idx="2316">
                  <c:v>0.25282318843209528</c:v>
                </c:pt>
                <c:pt idx="2317">
                  <c:v>0.25282318843209528</c:v>
                </c:pt>
                <c:pt idx="2318">
                  <c:v>0.25282318843209528</c:v>
                </c:pt>
                <c:pt idx="2319">
                  <c:v>0.25282318843209528</c:v>
                </c:pt>
                <c:pt idx="2320">
                  <c:v>0.25282318843209528</c:v>
                </c:pt>
                <c:pt idx="2321">
                  <c:v>0.25282318843209528</c:v>
                </c:pt>
                <c:pt idx="2322">
                  <c:v>0.25282318843209528</c:v>
                </c:pt>
                <c:pt idx="2323">
                  <c:v>0.25282318843209528</c:v>
                </c:pt>
                <c:pt idx="2324">
                  <c:v>0.25282318843209528</c:v>
                </c:pt>
                <c:pt idx="2325">
                  <c:v>0.25282318843209528</c:v>
                </c:pt>
                <c:pt idx="2326">
                  <c:v>0.25282318843209528</c:v>
                </c:pt>
                <c:pt idx="2327">
                  <c:v>0.25282318843209528</c:v>
                </c:pt>
                <c:pt idx="2328">
                  <c:v>0.25282318843209528</c:v>
                </c:pt>
                <c:pt idx="2329">
                  <c:v>0.25282318843209528</c:v>
                </c:pt>
                <c:pt idx="2330">
                  <c:v>0.25282318843209528</c:v>
                </c:pt>
                <c:pt idx="2331">
                  <c:v>0.25282318843209528</c:v>
                </c:pt>
                <c:pt idx="2332">
                  <c:v>0.25282318843209528</c:v>
                </c:pt>
                <c:pt idx="2333">
                  <c:v>0.25282318843209528</c:v>
                </c:pt>
                <c:pt idx="2334">
                  <c:v>0.25282318843209528</c:v>
                </c:pt>
                <c:pt idx="2335">
                  <c:v>0.25282318843209528</c:v>
                </c:pt>
                <c:pt idx="2336">
                  <c:v>0.25282318843209528</c:v>
                </c:pt>
                <c:pt idx="2337">
                  <c:v>0.25282318843209528</c:v>
                </c:pt>
                <c:pt idx="2338">
                  <c:v>0.25282318843209528</c:v>
                </c:pt>
                <c:pt idx="2339">
                  <c:v>0.25282318843209528</c:v>
                </c:pt>
                <c:pt idx="2340">
                  <c:v>0.25282318843209528</c:v>
                </c:pt>
                <c:pt idx="2341">
                  <c:v>0.25282318843209528</c:v>
                </c:pt>
                <c:pt idx="2342">
                  <c:v>0.25282318843209528</c:v>
                </c:pt>
                <c:pt idx="2343">
                  <c:v>0.25282318843209528</c:v>
                </c:pt>
                <c:pt idx="2344">
                  <c:v>0.25282318843209528</c:v>
                </c:pt>
                <c:pt idx="2345">
                  <c:v>0.25282318843209528</c:v>
                </c:pt>
                <c:pt idx="2346">
                  <c:v>0.25282318843209528</c:v>
                </c:pt>
                <c:pt idx="2347">
                  <c:v>0.25282318843209528</c:v>
                </c:pt>
                <c:pt idx="2348">
                  <c:v>0.25282318843209528</c:v>
                </c:pt>
                <c:pt idx="2349">
                  <c:v>0.25282318843209528</c:v>
                </c:pt>
                <c:pt idx="2350">
                  <c:v>0.25282318843209528</c:v>
                </c:pt>
                <c:pt idx="2351">
                  <c:v>0.25282318843209528</c:v>
                </c:pt>
                <c:pt idx="2352">
                  <c:v>0.25282318843209528</c:v>
                </c:pt>
                <c:pt idx="2353">
                  <c:v>0.25282318843209528</c:v>
                </c:pt>
                <c:pt idx="2354">
                  <c:v>0.25282318843209528</c:v>
                </c:pt>
                <c:pt idx="2355">
                  <c:v>0.25282318843209528</c:v>
                </c:pt>
                <c:pt idx="2356">
                  <c:v>0.25282318843209528</c:v>
                </c:pt>
                <c:pt idx="2357">
                  <c:v>0.25282318843209528</c:v>
                </c:pt>
                <c:pt idx="2358">
                  <c:v>0.25282318843209528</c:v>
                </c:pt>
                <c:pt idx="2359">
                  <c:v>0.25282318843209528</c:v>
                </c:pt>
                <c:pt idx="2360">
                  <c:v>0.25282318843209528</c:v>
                </c:pt>
                <c:pt idx="2361">
                  <c:v>0.25282318843209528</c:v>
                </c:pt>
                <c:pt idx="2362">
                  <c:v>0.25282318843209528</c:v>
                </c:pt>
                <c:pt idx="2363">
                  <c:v>0.25282318843209528</c:v>
                </c:pt>
                <c:pt idx="2364">
                  <c:v>0.25282318843209528</c:v>
                </c:pt>
                <c:pt idx="2365">
                  <c:v>0.25282318843209528</c:v>
                </c:pt>
                <c:pt idx="2366">
                  <c:v>0.25282318843209528</c:v>
                </c:pt>
                <c:pt idx="2367">
                  <c:v>0.25282318843209528</c:v>
                </c:pt>
                <c:pt idx="2368">
                  <c:v>0.25282318843209528</c:v>
                </c:pt>
                <c:pt idx="2369">
                  <c:v>0.25282318843209528</c:v>
                </c:pt>
                <c:pt idx="2370">
                  <c:v>0.25282318843209528</c:v>
                </c:pt>
                <c:pt idx="2371">
                  <c:v>0.25282318843209528</c:v>
                </c:pt>
                <c:pt idx="2372">
                  <c:v>0.25282318843209528</c:v>
                </c:pt>
                <c:pt idx="2373">
                  <c:v>0.25282318843209528</c:v>
                </c:pt>
                <c:pt idx="2374">
                  <c:v>0.25282318843209528</c:v>
                </c:pt>
                <c:pt idx="2375">
                  <c:v>0.25282318843209528</c:v>
                </c:pt>
                <c:pt idx="2376">
                  <c:v>0.25282318843209528</c:v>
                </c:pt>
                <c:pt idx="2377">
                  <c:v>0.25282318843209528</c:v>
                </c:pt>
                <c:pt idx="2378">
                  <c:v>0.25282318843209528</c:v>
                </c:pt>
                <c:pt idx="2379">
                  <c:v>0.25282318843209528</c:v>
                </c:pt>
                <c:pt idx="2380">
                  <c:v>0.25282318843209528</c:v>
                </c:pt>
                <c:pt idx="2381">
                  <c:v>0.25282318843209528</c:v>
                </c:pt>
                <c:pt idx="2382">
                  <c:v>0.25282318843209528</c:v>
                </c:pt>
                <c:pt idx="2383">
                  <c:v>0.25282318843209528</c:v>
                </c:pt>
                <c:pt idx="2384">
                  <c:v>0.25282318843209528</c:v>
                </c:pt>
                <c:pt idx="2385">
                  <c:v>0.25282318843209528</c:v>
                </c:pt>
                <c:pt idx="2386">
                  <c:v>0.25282318843209528</c:v>
                </c:pt>
                <c:pt idx="2387">
                  <c:v>0.25282318843209528</c:v>
                </c:pt>
                <c:pt idx="2388">
                  <c:v>0.25282318843209528</c:v>
                </c:pt>
                <c:pt idx="2389">
                  <c:v>0.25282318843209528</c:v>
                </c:pt>
                <c:pt idx="2390">
                  <c:v>0.25282318843209528</c:v>
                </c:pt>
                <c:pt idx="2391">
                  <c:v>0.25282318843209528</c:v>
                </c:pt>
                <c:pt idx="2392">
                  <c:v>0.25282318843209528</c:v>
                </c:pt>
                <c:pt idx="2393">
                  <c:v>0.25282318843209528</c:v>
                </c:pt>
                <c:pt idx="2394">
                  <c:v>0.25282318843209528</c:v>
                </c:pt>
                <c:pt idx="2395">
                  <c:v>0.25282318843209528</c:v>
                </c:pt>
                <c:pt idx="2396">
                  <c:v>0.25282318843209528</c:v>
                </c:pt>
                <c:pt idx="2397">
                  <c:v>0.25282318843209528</c:v>
                </c:pt>
                <c:pt idx="2398">
                  <c:v>0.25282318843209528</c:v>
                </c:pt>
                <c:pt idx="2399">
                  <c:v>0.25282318843209528</c:v>
                </c:pt>
                <c:pt idx="2400">
                  <c:v>0.25282318843209528</c:v>
                </c:pt>
                <c:pt idx="2401">
                  <c:v>0.25282318843209528</c:v>
                </c:pt>
                <c:pt idx="2402">
                  <c:v>0.25282318843209528</c:v>
                </c:pt>
                <c:pt idx="2403">
                  <c:v>0.25282318843209528</c:v>
                </c:pt>
                <c:pt idx="2404">
                  <c:v>0.25282318843209528</c:v>
                </c:pt>
                <c:pt idx="2405">
                  <c:v>0.25282318843209528</c:v>
                </c:pt>
                <c:pt idx="2406">
                  <c:v>0.25282318843209528</c:v>
                </c:pt>
                <c:pt idx="2407">
                  <c:v>0.25282318843209528</c:v>
                </c:pt>
                <c:pt idx="2408">
                  <c:v>0.25282318843209528</c:v>
                </c:pt>
                <c:pt idx="2409">
                  <c:v>0.25282318843209528</c:v>
                </c:pt>
                <c:pt idx="2410">
                  <c:v>0.25282318843209528</c:v>
                </c:pt>
                <c:pt idx="2411">
                  <c:v>0.25282318843209528</c:v>
                </c:pt>
                <c:pt idx="2412">
                  <c:v>0.25282318843209528</c:v>
                </c:pt>
                <c:pt idx="2413">
                  <c:v>0.25282318843209528</c:v>
                </c:pt>
                <c:pt idx="2414">
                  <c:v>0.25282318843209528</c:v>
                </c:pt>
                <c:pt idx="2415">
                  <c:v>0.25282318843209528</c:v>
                </c:pt>
                <c:pt idx="2416">
                  <c:v>0.25282318843209528</c:v>
                </c:pt>
                <c:pt idx="2417">
                  <c:v>0.25282318843209528</c:v>
                </c:pt>
                <c:pt idx="2418">
                  <c:v>0.25282318843209528</c:v>
                </c:pt>
                <c:pt idx="2419">
                  <c:v>0.25282318843209528</c:v>
                </c:pt>
                <c:pt idx="2420">
                  <c:v>0.25282318843209528</c:v>
                </c:pt>
                <c:pt idx="2421">
                  <c:v>0.25282318843209528</c:v>
                </c:pt>
                <c:pt idx="2422">
                  <c:v>0.25282318843209528</c:v>
                </c:pt>
                <c:pt idx="2423">
                  <c:v>0.25282318843209528</c:v>
                </c:pt>
                <c:pt idx="2424">
                  <c:v>0.25282318843209528</c:v>
                </c:pt>
                <c:pt idx="2425">
                  <c:v>0.25282318843209528</c:v>
                </c:pt>
                <c:pt idx="2426">
                  <c:v>0.25282318843209528</c:v>
                </c:pt>
                <c:pt idx="2427">
                  <c:v>0.25282318843209528</c:v>
                </c:pt>
                <c:pt idx="2428">
                  <c:v>0.25282318843209528</c:v>
                </c:pt>
                <c:pt idx="2429">
                  <c:v>0.25282318843209528</c:v>
                </c:pt>
                <c:pt idx="2430">
                  <c:v>0.25282318843209528</c:v>
                </c:pt>
                <c:pt idx="2431">
                  <c:v>0.25282318843209528</c:v>
                </c:pt>
                <c:pt idx="2432">
                  <c:v>0.25282318843209528</c:v>
                </c:pt>
                <c:pt idx="2433">
                  <c:v>0.25282318843209528</c:v>
                </c:pt>
                <c:pt idx="2434">
                  <c:v>0.25282318843209528</c:v>
                </c:pt>
                <c:pt idx="2435">
                  <c:v>0.25282318843209528</c:v>
                </c:pt>
                <c:pt idx="2436">
                  <c:v>0.25282318843209528</c:v>
                </c:pt>
                <c:pt idx="2437">
                  <c:v>0.25282318843209528</c:v>
                </c:pt>
                <c:pt idx="2438">
                  <c:v>0.25282318843209528</c:v>
                </c:pt>
                <c:pt idx="2439">
                  <c:v>0.25282318843209528</c:v>
                </c:pt>
                <c:pt idx="2440">
                  <c:v>0.25282318843209528</c:v>
                </c:pt>
                <c:pt idx="2441">
                  <c:v>0.25282318843209528</c:v>
                </c:pt>
                <c:pt idx="2442">
                  <c:v>0.25282318843209528</c:v>
                </c:pt>
                <c:pt idx="2443">
                  <c:v>0.25282318843209528</c:v>
                </c:pt>
                <c:pt idx="2444">
                  <c:v>0.25282318843209528</c:v>
                </c:pt>
                <c:pt idx="2445">
                  <c:v>0.25282318843209528</c:v>
                </c:pt>
                <c:pt idx="2446">
                  <c:v>0.25282318843209528</c:v>
                </c:pt>
                <c:pt idx="2447">
                  <c:v>0.25282318843209528</c:v>
                </c:pt>
                <c:pt idx="2448">
                  <c:v>0.25282318843209528</c:v>
                </c:pt>
                <c:pt idx="2449">
                  <c:v>0.25282318843209528</c:v>
                </c:pt>
                <c:pt idx="2450">
                  <c:v>0.25282318843209528</c:v>
                </c:pt>
                <c:pt idx="2451">
                  <c:v>0.25282318843209528</c:v>
                </c:pt>
                <c:pt idx="2452">
                  <c:v>0.25282318843209528</c:v>
                </c:pt>
                <c:pt idx="2453">
                  <c:v>0.25282318843209528</c:v>
                </c:pt>
                <c:pt idx="2454">
                  <c:v>0.25282318843209528</c:v>
                </c:pt>
                <c:pt idx="2455">
                  <c:v>0.25282318843209528</c:v>
                </c:pt>
                <c:pt idx="2456">
                  <c:v>0.25282318843209528</c:v>
                </c:pt>
                <c:pt idx="2457">
                  <c:v>0.25282318843209528</c:v>
                </c:pt>
                <c:pt idx="2458">
                  <c:v>0.25282318843209528</c:v>
                </c:pt>
                <c:pt idx="2459">
                  <c:v>0.25282318843209528</c:v>
                </c:pt>
                <c:pt idx="2460">
                  <c:v>0.25282318843209528</c:v>
                </c:pt>
                <c:pt idx="2461">
                  <c:v>0.25282318843209528</c:v>
                </c:pt>
                <c:pt idx="2462">
                  <c:v>0.25282318843209528</c:v>
                </c:pt>
                <c:pt idx="2463">
                  <c:v>0.25282318843209528</c:v>
                </c:pt>
                <c:pt idx="2464">
                  <c:v>0.25282318843209528</c:v>
                </c:pt>
                <c:pt idx="2465">
                  <c:v>0.25282318843209528</c:v>
                </c:pt>
                <c:pt idx="2466">
                  <c:v>0.25282318843209528</c:v>
                </c:pt>
                <c:pt idx="2467">
                  <c:v>0.25282318843209528</c:v>
                </c:pt>
                <c:pt idx="2468">
                  <c:v>0.25282318843209528</c:v>
                </c:pt>
                <c:pt idx="2469">
                  <c:v>0.25282318843209528</c:v>
                </c:pt>
                <c:pt idx="2470">
                  <c:v>0.25282318843209528</c:v>
                </c:pt>
                <c:pt idx="2471">
                  <c:v>0.25282318843209528</c:v>
                </c:pt>
                <c:pt idx="2472">
                  <c:v>0.25282318843209528</c:v>
                </c:pt>
                <c:pt idx="2473">
                  <c:v>0.25282318843209528</c:v>
                </c:pt>
                <c:pt idx="2474">
                  <c:v>0.25282318843209528</c:v>
                </c:pt>
                <c:pt idx="2475">
                  <c:v>0.25282318843209528</c:v>
                </c:pt>
                <c:pt idx="2476">
                  <c:v>0.25282318843209528</c:v>
                </c:pt>
                <c:pt idx="2477">
                  <c:v>0.25282318843209528</c:v>
                </c:pt>
                <c:pt idx="2478">
                  <c:v>0.25282318843209528</c:v>
                </c:pt>
                <c:pt idx="2479">
                  <c:v>0.25282318843209528</c:v>
                </c:pt>
                <c:pt idx="2480">
                  <c:v>0.25282318843209528</c:v>
                </c:pt>
                <c:pt idx="2481">
                  <c:v>0.25282318843209528</c:v>
                </c:pt>
                <c:pt idx="2482">
                  <c:v>0.25282318843209528</c:v>
                </c:pt>
                <c:pt idx="2483">
                  <c:v>0.25282318843209528</c:v>
                </c:pt>
                <c:pt idx="2484">
                  <c:v>0.25282318843209528</c:v>
                </c:pt>
                <c:pt idx="2485">
                  <c:v>0.25282318843209528</c:v>
                </c:pt>
                <c:pt idx="2486">
                  <c:v>0.25282318843209528</c:v>
                </c:pt>
                <c:pt idx="2487">
                  <c:v>0.25282318843209528</c:v>
                </c:pt>
                <c:pt idx="2488">
                  <c:v>0.25282318843209528</c:v>
                </c:pt>
                <c:pt idx="2489">
                  <c:v>0.25282318843209528</c:v>
                </c:pt>
                <c:pt idx="2490">
                  <c:v>0.25282318843209528</c:v>
                </c:pt>
                <c:pt idx="2491">
                  <c:v>0.25282318843209528</c:v>
                </c:pt>
                <c:pt idx="2492">
                  <c:v>0.25282318843209528</c:v>
                </c:pt>
                <c:pt idx="2493">
                  <c:v>0.25282318843209528</c:v>
                </c:pt>
                <c:pt idx="2494">
                  <c:v>0.25282318843209528</c:v>
                </c:pt>
                <c:pt idx="2495">
                  <c:v>0.25282318843209528</c:v>
                </c:pt>
                <c:pt idx="2496">
                  <c:v>0.25282318843209528</c:v>
                </c:pt>
                <c:pt idx="2497">
                  <c:v>0.25282318843209528</c:v>
                </c:pt>
                <c:pt idx="2498">
                  <c:v>0.25282318843209528</c:v>
                </c:pt>
                <c:pt idx="2499">
                  <c:v>0.25282318843209528</c:v>
                </c:pt>
                <c:pt idx="2500">
                  <c:v>0.25282318843209528</c:v>
                </c:pt>
                <c:pt idx="2501">
                  <c:v>0.25282318843209528</c:v>
                </c:pt>
                <c:pt idx="2502">
                  <c:v>0.25282318843209528</c:v>
                </c:pt>
                <c:pt idx="2503">
                  <c:v>0.25282318843209528</c:v>
                </c:pt>
                <c:pt idx="2504">
                  <c:v>0.25282318843209528</c:v>
                </c:pt>
                <c:pt idx="2505">
                  <c:v>0.25282318843209528</c:v>
                </c:pt>
                <c:pt idx="2506">
                  <c:v>0.25282318843209528</c:v>
                </c:pt>
                <c:pt idx="2507">
                  <c:v>0.25282318843209528</c:v>
                </c:pt>
                <c:pt idx="2508">
                  <c:v>0.25282318843209528</c:v>
                </c:pt>
                <c:pt idx="2509">
                  <c:v>0.25282318843209528</c:v>
                </c:pt>
                <c:pt idx="2510">
                  <c:v>0.25282318843209528</c:v>
                </c:pt>
                <c:pt idx="2511">
                  <c:v>0.25282318843209528</c:v>
                </c:pt>
                <c:pt idx="2512">
                  <c:v>0.25282318843209528</c:v>
                </c:pt>
                <c:pt idx="2513">
                  <c:v>0.25282318843209528</c:v>
                </c:pt>
                <c:pt idx="2514">
                  <c:v>0.25282318843209528</c:v>
                </c:pt>
                <c:pt idx="2515">
                  <c:v>0.25282318843209528</c:v>
                </c:pt>
                <c:pt idx="2516">
                  <c:v>0.25282318843209528</c:v>
                </c:pt>
                <c:pt idx="2517">
                  <c:v>0.25282318843209528</c:v>
                </c:pt>
                <c:pt idx="2518">
                  <c:v>0.25282318843209528</c:v>
                </c:pt>
                <c:pt idx="2519">
                  <c:v>0.25282318843209528</c:v>
                </c:pt>
                <c:pt idx="2520">
                  <c:v>0.25282318843209528</c:v>
                </c:pt>
                <c:pt idx="2521">
                  <c:v>0.25282318843209528</c:v>
                </c:pt>
                <c:pt idx="2522">
                  <c:v>0.25282318843209528</c:v>
                </c:pt>
                <c:pt idx="2523">
                  <c:v>0.25282318843209528</c:v>
                </c:pt>
                <c:pt idx="2524">
                  <c:v>0.25282318843209528</c:v>
                </c:pt>
                <c:pt idx="2525">
                  <c:v>0.25282318843209528</c:v>
                </c:pt>
                <c:pt idx="2526">
                  <c:v>0.25282318843209528</c:v>
                </c:pt>
                <c:pt idx="2527">
                  <c:v>0.25282318843209528</c:v>
                </c:pt>
                <c:pt idx="2528">
                  <c:v>0.25282318843209528</c:v>
                </c:pt>
                <c:pt idx="2529">
                  <c:v>0.25282318843209528</c:v>
                </c:pt>
                <c:pt idx="2530">
                  <c:v>0.25282318843209528</c:v>
                </c:pt>
                <c:pt idx="2531">
                  <c:v>0.25282318843209528</c:v>
                </c:pt>
                <c:pt idx="2532">
                  <c:v>0.25282318843209528</c:v>
                </c:pt>
                <c:pt idx="2533">
                  <c:v>0.25282318843209528</c:v>
                </c:pt>
                <c:pt idx="2534">
                  <c:v>0.25282318843209528</c:v>
                </c:pt>
                <c:pt idx="2535">
                  <c:v>0.25282318843209528</c:v>
                </c:pt>
                <c:pt idx="2536">
                  <c:v>0.25282318843209528</c:v>
                </c:pt>
                <c:pt idx="2537">
                  <c:v>0.25282318843209528</c:v>
                </c:pt>
                <c:pt idx="2538">
                  <c:v>0.25282318843209528</c:v>
                </c:pt>
                <c:pt idx="2539">
                  <c:v>0.25282318843209528</c:v>
                </c:pt>
                <c:pt idx="2540">
                  <c:v>0.25282318843209528</c:v>
                </c:pt>
                <c:pt idx="2541">
                  <c:v>0.25282318843209528</c:v>
                </c:pt>
                <c:pt idx="2542">
                  <c:v>0.25282318843209528</c:v>
                </c:pt>
                <c:pt idx="2543">
                  <c:v>0.25282318843209528</c:v>
                </c:pt>
                <c:pt idx="2544">
                  <c:v>0.25282318843209528</c:v>
                </c:pt>
                <c:pt idx="2545">
                  <c:v>0.25282318843209528</c:v>
                </c:pt>
                <c:pt idx="2546">
                  <c:v>0.25282318843209528</c:v>
                </c:pt>
                <c:pt idx="2547">
                  <c:v>0.25282318843209528</c:v>
                </c:pt>
                <c:pt idx="2548">
                  <c:v>0.25282318843209528</c:v>
                </c:pt>
                <c:pt idx="2549">
                  <c:v>0.25282318843209528</c:v>
                </c:pt>
                <c:pt idx="2550">
                  <c:v>0.25282318843209528</c:v>
                </c:pt>
                <c:pt idx="2551">
                  <c:v>0.25282318843209528</c:v>
                </c:pt>
                <c:pt idx="2552">
                  <c:v>0.25282318843209528</c:v>
                </c:pt>
                <c:pt idx="2553">
                  <c:v>0.25282318843209528</c:v>
                </c:pt>
                <c:pt idx="2554">
                  <c:v>0.25282318843209528</c:v>
                </c:pt>
                <c:pt idx="2555">
                  <c:v>0.25282318843209528</c:v>
                </c:pt>
                <c:pt idx="2556">
                  <c:v>0.25282318843209528</c:v>
                </c:pt>
                <c:pt idx="2557">
                  <c:v>0.25282318843209528</c:v>
                </c:pt>
                <c:pt idx="2558">
                  <c:v>0.25282318843209528</c:v>
                </c:pt>
                <c:pt idx="2559">
                  <c:v>0.25282318843209528</c:v>
                </c:pt>
                <c:pt idx="2560">
                  <c:v>0.25282318843209528</c:v>
                </c:pt>
                <c:pt idx="2561">
                  <c:v>0.25282318843209528</c:v>
                </c:pt>
                <c:pt idx="2562">
                  <c:v>0.25282318843209528</c:v>
                </c:pt>
                <c:pt idx="2563">
                  <c:v>0.25282318843209528</c:v>
                </c:pt>
                <c:pt idx="2564">
                  <c:v>0.25282318843209528</c:v>
                </c:pt>
                <c:pt idx="2565">
                  <c:v>0.25282318843209528</c:v>
                </c:pt>
                <c:pt idx="2566">
                  <c:v>0.25282318843209528</c:v>
                </c:pt>
                <c:pt idx="2567">
                  <c:v>0.25282318843209528</c:v>
                </c:pt>
                <c:pt idx="2568">
                  <c:v>0.25282318843209528</c:v>
                </c:pt>
                <c:pt idx="2569">
                  <c:v>0.25282318843209528</c:v>
                </c:pt>
                <c:pt idx="2570">
                  <c:v>0.25282318843209528</c:v>
                </c:pt>
                <c:pt idx="2571">
                  <c:v>0.25282318843209528</c:v>
                </c:pt>
                <c:pt idx="2572">
                  <c:v>0.25282318843209528</c:v>
                </c:pt>
                <c:pt idx="2573">
                  <c:v>0.25282318843209528</c:v>
                </c:pt>
                <c:pt idx="2574">
                  <c:v>0.25282318843209528</c:v>
                </c:pt>
                <c:pt idx="2575">
                  <c:v>0.25282318843209528</c:v>
                </c:pt>
                <c:pt idx="2576">
                  <c:v>0.25282318843209528</c:v>
                </c:pt>
                <c:pt idx="2577">
                  <c:v>0.25282318843209528</c:v>
                </c:pt>
                <c:pt idx="2578">
                  <c:v>0.25282318843209528</c:v>
                </c:pt>
                <c:pt idx="2579">
                  <c:v>0.25282318843209528</c:v>
                </c:pt>
                <c:pt idx="2580">
                  <c:v>0.25282318843209528</c:v>
                </c:pt>
                <c:pt idx="2581">
                  <c:v>0.25282318843209528</c:v>
                </c:pt>
                <c:pt idx="2582">
                  <c:v>0.25282318843209528</c:v>
                </c:pt>
                <c:pt idx="2583">
                  <c:v>0.25282318843209528</c:v>
                </c:pt>
                <c:pt idx="2584">
                  <c:v>0.25282318843209528</c:v>
                </c:pt>
                <c:pt idx="2585">
                  <c:v>0.25282318843209528</c:v>
                </c:pt>
                <c:pt idx="2586">
                  <c:v>0.25282318843209528</c:v>
                </c:pt>
                <c:pt idx="2587">
                  <c:v>0.25282318843209528</c:v>
                </c:pt>
                <c:pt idx="2588">
                  <c:v>0.25282318843209528</c:v>
                </c:pt>
                <c:pt idx="2589">
                  <c:v>0.25282318843209528</c:v>
                </c:pt>
                <c:pt idx="2590">
                  <c:v>0.25282318843209528</c:v>
                </c:pt>
                <c:pt idx="2591">
                  <c:v>0.25282318843209528</c:v>
                </c:pt>
                <c:pt idx="2592">
                  <c:v>0.25282318843209528</c:v>
                </c:pt>
                <c:pt idx="2593">
                  <c:v>0.25282318843209528</c:v>
                </c:pt>
                <c:pt idx="2594">
                  <c:v>0.25282318843209528</c:v>
                </c:pt>
                <c:pt idx="2595">
                  <c:v>0.25282318843209528</c:v>
                </c:pt>
                <c:pt idx="2596">
                  <c:v>0.25282318843209528</c:v>
                </c:pt>
                <c:pt idx="2597">
                  <c:v>0.25282318843209528</c:v>
                </c:pt>
                <c:pt idx="2598">
                  <c:v>0.25282318843209528</c:v>
                </c:pt>
                <c:pt idx="2599">
                  <c:v>0.25282318843209528</c:v>
                </c:pt>
                <c:pt idx="2600">
                  <c:v>0.25282318843209528</c:v>
                </c:pt>
                <c:pt idx="2601">
                  <c:v>0.25282318843209528</c:v>
                </c:pt>
                <c:pt idx="2602">
                  <c:v>0.25282318843209528</c:v>
                </c:pt>
                <c:pt idx="2603">
                  <c:v>0.25282318843209528</c:v>
                </c:pt>
                <c:pt idx="2604">
                  <c:v>0.25282318843209528</c:v>
                </c:pt>
                <c:pt idx="2605">
                  <c:v>0.25282318843209528</c:v>
                </c:pt>
                <c:pt idx="2606">
                  <c:v>0.25282318843209528</c:v>
                </c:pt>
                <c:pt idx="2607">
                  <c:v>0.25282318843209528</c:v>
                </c:pt>
                <c:pt idx="2608">
                  <c:v>0.25282318843209528</c:v>
                </c:pt>
                <c:pt idx="2609">
                  <c:v>0.25282318843209528</c:v>
                </c:pt>
                <c:pt idx="2610">
                  <c:v>0.25282318843209528</c:v>
                </c:pt>
                <c:pt idx="2611">
                  <c:v>0.25282318843209528</c:v>
                </c:pt>
                <c:pt idx="2612">
                  <c:v>0.25282318843209528</c:v>
                </c:pt>
                <c:pt idx="2613">
                  <c:v>0.25282318843209528</c:v>
                </c:pt>
                <c:pt idx="2614">
                  <c:v>0.25282318843209528</c:v>
                </c:pt>
                <c:pt idx="2615">
                  <c:v>0.25282318843209528</c:v>
                </c:pt>
                <c:pt idx="2616">
                  <c:v>0.25282318843209528</c:v>
                </c:pt>
                <c:pt idx="2617">
                  <c:v>0.25282318843209528</c:v>
                </c:pt>
                <c:pt idx="2618">
                  <c:v>0.25282318843209528</c:v>
                </c:pt>
                <c:pt idx="2619">
                  <c:v>0.25282318843209528</c:v>
                </c:pt>
                <c:pt idx="2620">
                  <c:v>0.25282318843209528</c:v>
                </c:pt>
                <c:pt idx="2621">
                  <c:v>0.25282318843209528</c:v>
                </c:pt>
                <c:pt idx="2622">
                  <c:v>0.25282318843209528</c:v>
                </c:pt>
                <c:pt idx="2623">
                  <c:v>0.25282318843209528</c:v>
                </c:pt>
                <c:pt idx="2624">
                  <c:v>0.25282318843209528</c:v>
                </c:pt>
                <c:pt idx="2625">
                  <c:v>0.25282318843209528</c:v>
                </c:pt>
                <c:pt idx="2626">
                  <c:v>0.25282318843209528</c:v>
                </c:pt>
                <c:pt idx="2627">
                  <c:v>0.25282318843209528</c:v>
                </c:pt>
                <c:pt idx="2628">
                  <c:v>0.25282318843209528</c:v>
                </c:pt>
                <c:pt idx="2629">
                  <c:v>0.25282318843209528</c:v>
                </c:pt>
                <c:pt idx="2630">
                  <c:v>0.25282318843209528</c:v>
                </c:pt>
                <c:pt idx="2631">
                  <c:v>0.25282318843209528</c:v>
                </c:pt>
                <c:pt idx="2632">
                  <c:v>0.25282318843209528</c:v>
                </c:pt>
                <c:pt idx="2633">
                  <c:v>0.25282318843209528</c:v>
                </c:pt>
                <c:pt idx="2634">
                  <c:v>0.25282318843209528</c:v>
                </c:pt>
                <c:pt idx="2635">
                  <c:v>0.25282318843209528</c:v>
                </c:pt>
                <c:pt idx="2636">
                  <c:v>0.25282318843209528</c:v>
                </c:pt>
                <c:pt idx="2637">
                  <c:v>0.25282318843209528</c:v>
                </c:pt>
                <c:pt idx="2638">
                  <c:v>0.25282318843209528</c:v>
                </c:pt>
                <c:pt idx="2639">
                  <c:v>0.25282318843209528</c:v>
                </c:pt>
                <c:pt idx="2640">
                  <c:v>0.25282318843209528</c:v>
                </c:pt>
                <c:pt idx="2641">
                  <c:v>0.25282318843209528</c:v>
                </c:pt>
                <c:pt idx="2642">
                  <c:v>0.25282318843209528</c:v>
                </c:pt>
                <c:pt idx="2643">
                  <c:v>0.25282318843209528</c:v>
                </c:pt>
                <c:pt idx="2644">
                  <c:v>0.25282318843209528</c:v>
                </c:pt>
                <c:pt idx="2645">
                  <c:v>0.25282318843209528</c:v>
                </c:pt>
                <c:pt idx="2646">
                  <c:v>0.25282318843209528</c:v>
                </c:pt>
                <c:pt idx="2647">
                  <c:v>0.25282318843209528</c:v>
                </c:pt>
                <c:pt idx="2648">
                  <c:v>0.25282318843209528</c:v>
                </c:pt>
                <c:pt idx="2649">
                  <c:v>0.25282318843209528</c:v>
                </c:pt>
                <c:pt idx="2650">
                  <c:v>0.25282318843209528</c:v>
                </c:pt>
                <c:pt idx="2651">
                  <c:v>0.25282318843209528</c:v>
                </c:pt>
                <c:pt idx="2652">
                  <c:v>0.25282318843209528</c:v>
                </c:pt>
                <c:pt idx="2653">
                  <c:v>0.25282318843209528</c:v>
                </c:pt>
                <c:pt idx="2654">
                  <c:v>0.25282318843209528</c:v>
                </c:pt>
                <c:pt idx="2655">
                  <c:v>0.25282318843209528</c:v>
                </c:pt>
                <c:pt idx="2656">
                  <c:v>0.25282318843209528</c:v>
                </c:pt>
                <c:pt idx="2657">
                  <c:v>0.25282318843209528</c:v>
                </c:pt>
                <c:pt idx="2658">
                  <c:v>0.25282318843209528</c:v>
                </c:pt>
                <c:pt idx="2659">
                  <c:v>0.25282318843209528</c:v>
                </c:pt>
                <c:pt idx="2660">
                  <c:v>0.25282318843209528</c:v>
                </c:pt>
                <c:pt idx="2661">
                  <c:v>0.25282318843209528</c:v>
                </c:pt>
                <c:pt idx="2662">
                  <c:v>0.25282318843209528</c:v>
                </c:pt>
                <c:pt idx="2663">
                  <c:v>0.25282318843209528</c:v>
                </c:pt>
                <c:pt idx="2664">
                  <c:v>0.25282318843209528</c:v>
                </c:pt>
                <c:pt idx="2665">
                  <c:v>0.25282318843209528</c:v>
                </c:pt>
                <c:pt idx="2666">
                  <c:v>0.25282318843209528</c:v>
                </c:pt>
                <c:pt idx="2667">
                  <c:v>0.25282318843209528</c:v>
                </c:pt>
                <c:pt idx="2668">
                  <c:v>0.25282318843209528</c:v>
                </c:pt>
                <c:pt idx="2669">
                  <c:v>0.25282318843209528</c:v>
                </c:pt>
                <c:pt idx="2670">
                  <c:v>0.25282318843209528</c:v>
                </c:pt>
                <c:pt idx="2671">
                  <c:v>0.25282318843209528</c:v>
                </c:pt>
                <c:pt idx="2672">
                  <c:v>0.25282318843209528</c:v>
                </c:pt>
                <c:pt idx="2673">
                  <c:v>0.25282318843209528</c:v>
                </c:pt>
                <c:pt idx="2674">
                  <c:v>0.25282318843209528</c:v>
                </c:pt>
                <c:pt idx="2675">
                  <c:v>0.25282318843209528</c:v>
                </c:pt>
                <c:pt idx="2676">
                  <c:v>0.25282318843209528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1-432E-A918-D97A818CC3A6}"/>
            </c:ext>
          </c:extLst>
        </c:ser>
        <c:ser>
          <c:idx val="2"/>
          <c:order val="2"/>
          <c:tx>
            <c:strRef>
              <c:f>IBOVESPA_Garch!$N$3</c:f>
              <c:strCache>
                <c:ptCount val="1"/>
                <c:pt idx="0">
                  <c:v>VLP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IBOVESPA_Garch!$K$4:$K$2680</c:f>
              <c:numCache>
                <c:formatCode>m/d/yyyy</c:formatCode>
                <c:ptCount val="2677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40569</c:v>
                </c:pt>
                <c:pt idx="16">
                  <c:v>40570</c:v>
                </c:pt>
                <c:pt idx="17">
                  <c:v>40571</c:v>
                </c:pt>
                <c:pt idx="18">
                  <c:v>40574</c:v>
                </c:pt>
                <c:pt idx="19">
                  <c:v>40575</c:v>
                </c:pt>
                <c:pt idx="20">
                  <c:v>40576</c:v>
                </c:pt>
                <c:pt idx="21">
                  <c:v>40577</c:v>
                </c:pt>
                <c:pt idx="22">
                  <c:v>40578</c:v>
                </c:pt>
                <c:pt idx="23">
                  <c:v>40581</c:v>
                </c:pt>
                <c:pt idx="24">
                  <c:v>40582</c:v>
                </c:pt>
                <c:pt idx="25">
                  <c:v>40583</c:v>
                </c:pt>
                <c:pt idx="26">
                  <c:v>40584</c:v>
                </c:pt>
                <c:pt idx="27">
                  <c:v>40585</c:v>
                </c:pt>
                <c:pt idx="28">
                  <c:v>40588</c:v>
                </c:pt>
                <c:pt idx="29">
                  <c:v>40589</c:v>
                </c:pt>
                <c:pt idx="30">
                  <c:v>40590</c:v>
                </c:pt>
                <c:pt idx="31">
                  <c:v>40591</c:v>
                </c:pt>
                <c:pt idx="32">
                  <c:v>40592</c:v>
                </c:pt>
                <c:pt idx="33">
                  <c:v>40595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40611</c:v>
                </c:pt>
                <c:pt idx="44">
                  <c:v>40612</c:v>
                </c:pt>
                <c:pt idx="45">
                  <c:v>40613</c:v>
                </c:pt>
                <c:pt idx="46">
                  <c:v>40616</c:v>
                </c:pt>
                <c:pt idx="47">
                  <c:v>40617</c:v>
                </c:pt>
                <c:pt idx="48">
                  <c:v>40618</c:v>
                </c:pt>
                <c:pt idx="49">
                  <c:v>40619</c:v>
                </c:pt>
                <c:pt idx="50">
                  <c:v>40620</c:v>
                </c:pt>
                <c:pt idx="51">
                  <c:v>40623</c:v>
                </c:pt>
                <c:pt idx="52">
                  <c:v>40624</c:v>
                </c:pt>
                <c:pt idx="53">
                  <c:v>40625</c:v>
                </c:pt>
                <c:pt idx="54">
                  <c:v>40626</c:v>
                </c:pt>
                <c:pt idx="55">
                  <c:v>40627</c:v>
                </c:pt>
                <c:pt idx="56">
                  <c:v>40630</c:v>
                </c:pt>
                <c:pt idx="57">
                  <c:v>40631</c:v>
                </c:pt>
                <c:pt idx="58">
                  <c:v>40632</c:v>
                </c:pt>
                <c:pt idx="59">
                  <c:v>40633</c:v>
                </c:pt>
                <c:pt idx="60">
                  <c:v>40634</c:v>
                </c:pt>
                <c:pt idx="61">
                  <c:v>40637</c:v>
                </c:pt>
                <c:pt idx="62">
                  <c:v>40638</c:v>
                </c:pt>
                <c:pt idx="63">
                  <c:v>40639</c:v>
                </c:pt>
                <c:pt idx="64">
                  <c:v>40640</c:v>
                </c:pt>
                <c:pt idx="65">
                  <c:v>40641</c:v>
                </c:pt>
                <c:pt idx="66">
                  <c:v>40644</c:v>
                </c:pt>
                <c:pt idx="67">
                  <c:v>40645</c:v>
                </c:pt>
                <c:pt idx="68">
                  <c:v>40646</c:v>
                </c:pt>
                <c:pt idx="69">
                  <c:v>40647</c:v>
                </c:pt>
                <c:pt idx="70">
                  <c:v>40648</c:v>
                </c:pt>
                <c:pt idx="71">
                  <c:v>40651</c:v>
                </c:pt>
                <c:pt idx="72">
                  <c:v>40652</c:v>
                </c:pt>
                <c:pt idx="73">
                  <c:v>40653</c:v>
                </c:pt>
                <c:pt idx="74">
                  <c:v>40658</c:v>
                </c:pt>
                <c:pt idx="75">
                  <c:v>40659</c:v>
                </c:pt>
                <c:pt idx="76">
                  <c:v>40660</c:v>
                </c:pt>
                <c:pt idx="77">
                  <c:v>40661</c:v>
                </c:pt>
                <c:pt idx="78">
                  <c:v>40662</c:v>
                </c:pt>
                <c:pt idx="79">
                  <c:v>40665</c:v>
                </c:pt>
                <c:pt idx="80">
                  <c:v>40666</c:v>
                </c:pt>
                <c:pt idx="81">
                  <c:v>40667</c:v>
                </c:pt>
                <c:pt idx="82">
                  <c:v>40668</c:v>
                </c:pt>
                <c:pt idx="83">
                  <c:v>40669</c:v>
                </c:pt>
                <c:pt idx="84">
                  <c:v>40672</c:v>
                </c:pt>
                <c:pt idx="85">
                  <c:v>40673</c:v>
                </c:pt>
                <c:pt idx="86">
                  <c:v>40674</c:v>
                </c:pt>
                <c:pt idx="87">
                  <c:v>40675</c:v>
                </c:pt>
                <c:pt idx="88">
                  <c:v>40676</c:v>
                </c:pt>
                <c:pt idx="89">
                  <c:v>40679</c:v>
                </c:pt>
                <c:pt idx="90">
                  <c:v>40680</c:v>
                </c:pt>
                <c:pt idx="91">
                  <c:v>40681</c:v>
                </c:pt>
                <c:pt idx="92">
                  <c:v>40682</c:v>
                </c:pt>
                <c:pt idx="93">
                  <c:v>40683</c:v>
                </c:pt>
                <c:pt idx="94">
                  <c:v>40686</c:v>
                </c:pt>
                <c:pt idx="95">
                  <c:v>40687</c:v>
                </c:pt>
                <c:pt idx="96">
                  <c:v>40688</c:v>
                </c:pt>
                <c:pt idx="97">
                  <c:v>40689</c:v>
                </c:pt>
                <c:pt idx="98">
                  <c:v>40690</c:v>
                </c:pt>
                <c:pt idx="99">
                  <c:v>40693</c:v>
                </c:pt>
                <c:pt idx="100">
                  <c:v>40694</c:v>
                </c:pt>
                <c:pt idx="101">
                  <c:v>40695</c:v>
                </c:pt>
                <c:pt idx="102">
                  <c:v>40696</c:v>
                </c:pt>
                <c:pt idx="103">
                  <c:v>40697</c:v>
                </c:pt>
                <c:pt idx="104">
                  <c:v>40700</c:v>
                </c:pt>
                <c:pt idx="105">
                  <c:v>40701</c:v>
                </c:pt>
                <c:pt idx="106">
                  <c:v>40702</c:v>
                </c:pt>
                <c:pt idx="107">
                  <c:v>40703</c:v>
                </c:pt>
                <c:pt idx="108">
                  <c:v>40704</c:v>
                </c:pt>
                <c:pt idx="109">
                  <c:v>40707</c:v>
                </c:pt>
                <c:pt idx="110">
                  <c:v>40708</c:v>
                </c:pt>
                <c:pt idx="111">
                  <c:v>40709</c:v>
                </c:pt>
                <c:pt idx="112">
                  <c:v>40710</c:v>
                </c:pt>
                <c:pt idx="113">
                  <c:v>40711</c:v>
                </c:pt>
                <c:pt idx="114">
                  <c:v>40714</c:v>
                </c:pt>
                <c:pt idx="115">
                  <c:v>40715</c:v>
                </c:pt>
                <c:pt idx="116">
                  <c:v>40716</c:v>
                </c:pt>
                <c:pt idx="117">
                  <c:v>40718</c:v>
                </c:pt>
                <c:pt idx="118">
                  <c:v>40721</c:v>
                </c:pt>
                <c:pt idx="119">
                  <c:v>40722</c:v>
                </c:pt>
                <c:pt idx="120">
                  <c:v>40723</c:v>
                </c:pt>
                <c:pt idx="121">
                  <c:v>40724</c:v>
                </c:pt>
                <c:pt idx="122">
                  <c:v>40725</c:v>
                </c:pt>
                <c:pt idx="123">
                  <c:v>40728</c:v>
                </c:pt>
                <c:pt idx="124">
                  <c:v>40729</c:v>
                </c:pt>
                <c:pt idx="125">
                  <c:v>40730</c:v>
                </c:pt>
                <c:pt idx="126">
                  <c:v>40731</c:v>
                </c:pt>
                <c:pt idx="127">
                  <c:v>40732</c:v>
                </c:pt>
                <c:pt idx="128">
                  <c:v>40735</c:v>
                </c:pt>
                <c:pt idx="129">
                  <c:v>40736</c:v>
                </c:pt>
                <c:pt idx="130">
                  <c:v>40737</c:v>
                </c:pt>
                <c:pt idx="131">
                  <c:v>40738</c:v>
                </c:pt>
                <c:pt idx="132">
                  <c:v>40739</c:v>
                </c:pt>
                <c:pt idx="133">
                  <c:v>40742</c:v>
                </c:pt>
                <c:pt idx="134">
                  <c:v>40743</c:v>
                </c:pt>
                <c:pt idx="135">
                  <c:v>40744</c:v>
                </c:pt>
                <c:pt idx="136">
                  <c:v>40745</c:v>
                </c:pt>
                <c:pt idx="137">
                  <c:v>40746</c:v>
                </c:pt>
                <c:pt idx="138">
                  <c:v>40749</c:v>
                </c:pt>
                <c:pt idx="139">
                  <c:v>40750</c:v>
                </c:pt>
                <c:pt idx="140">
                  <c:v>40751</c:v>
                </c:pt>
                <c:pt idx="141">
                  <c:v>40752</c:v>
                </c:pt>
                <c:pt idx="142">
                  <c:v>40753</c:v>
                </c:pt>
                <c:pt idx="143">
                  <c:v>40756</c:v>
                </c:pt>
                <c:pt idx="144">
                  <c:v>40757</c:v>
                </c:pt>
                <c:pt idx="145">
                  <c:v>40758</c:v>
                </c:pt>
                <c:pt idx="146">
                  <c:v>40759</c:v>
                </c:pt>
                <c:pt idx="147">
                  <c:v>40760</c:v>
                </c:pt>
                <c:pt idx="148">
                  <c:v>40763</c:v>
                </c:pt>
                <c:pt idx="149">
                  <c:v>40764</c:v>
                </c:pt>
                <c:pt idx="150">
                  <c:v>40765</c:v>
                </c:pt>
                <c:pt idx="151">
                  <c:v>40766</c:v>
                </c:pt>
                <c:pt idx="152">
                  <c:v>40767</c:v>
                </c:pt>
                <c:pt idx="153">
                  <c:v>40770</c:v>
                </c:pt>
                <c:pt idx="154">
                  <c:v>40771</c:v>
                </c:pt>
                <c:pt idx="155">
                  <c:v>40772</c:v>
                </c:pt>
                <c:pt idx="156">
                  <c:v>40773</c:v>
                </c:pt>
                <c:pt idx="157">
                  <c:v>40774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40791</c:v>
                </c:pt>
                <c:pt idx="169">
                  <c:v>40792</c:v>
                </c:pt>
                <c:pt idx="170">
                  <c:v>40794</c:v>
                </c:pt>
                <c:pt idx="171">
                  <c:v>40795</c:v>
                </c:pt>
                <c:pt idx="172">
                  <c:v>40798</c:v>
                </c:pt>
                <c:pt idx="173">
                  <c:v>40799</c:v>
                </c:pt>
                <c:pt idx="174">
                  <c:v>40800</c:v>
                </c:pt>
                <c:pt idx="175">
                  <c:v>40801</c:v>
                </c:pt>
                <c:pt idx="176">
                  <c:v>40802</c:v>
                </c:pt>
                <c:pt idx="177">
                  <c:v>40805</c:v>
                </c:pt>
                <c:pt idx="178">
                  <c:v>40806</c:v>
                </c:pt>
                <c:pt idx="179">
                  <c:v>40807</c:v>
                </c:pt>
                <c:pt idx="180">
                  <c:v>40808</c:v>
                </c:pt>
                <c:pt idx="181">
                  <c:v>40809</c:v>
                </c:pt>
                <c:pt idx="182">
                  <c:v>40812</c:v>
                </c:pt>
                <c:pt idx="183">
                  <c:v>40813</c:v>
                </c:pt>
                <c:pt idx="184">
                  <c:v>40814</c:v>
                </c:pt>
                <c:pt idx="185">
                  <c:v>40815</c:v>
                </c:pt>
                <c:pt idx="186">
                  <c:v>40816</c:v>
                </c:pt>
                <c:pt idx="187">
                  <c:v>40819</c:v>
                </c:pt>
                <c:pt idx="188">
                  <c:v>40820</c:v>
                </c:pt>
                <c:pt idx="189">
                  <c:v>40821</c:v>
                </c:pt>
                <c:pt idx="190">
                  <c:v>40822</c:v>
                </c:pt>
                <c:pt idx="191">
                  <c:v>40823</c:v>
                </c:pt>
                <c:pt idx="192">
                  <c:v>40826</c:v>
                </c:pt>
                <c:pt idx="193">
                  <c:v>40827</c:v>
                </c:pt>
                <c:pt idx="194">
                  <c:v>40829</c:v>
                </c:pt>
                <c:pt idx="195">
                  <c:v>40830</c:v>
                </c:pt>
                <c:pt idx="196">
                  <c:v>40833</c:v>
                </c:pt>
                <c:pt idx="197">
                  <c:v>40834</c:v>
                </c:pt>
                <c:pt idx="198">
                  <c:v>40835</c:v>
                </c:pt>
                <c:pt idx="199">
                  <c:v>40836</c:v>
                </c:pt>
                <c:pt idx="200">
                  <c:v>40837</c:v>
                </c:pt>
                <c:pt idx="201">
                  <c:v>40840</c:v>
                </c:pt>
                <c:pt idx="202">
                  <c:v>40841</c:v>
                </c:pt>
                <c:pt idx="203">
                  <c:v>40842</c:v>
                </c:pt>
                <c:pt idx="204">
                  <c:v>40843</c:v>
                </c:pt>
                <c:pt idx="205">
                  <c:v>40844</c:v>
                </c:pt>
                <c:pt idx="206">
                  <c:v>40847</c:v>
                </c:pt>
                <c:pt idx="207">
                  <c:v>40848</c:v>
                </c:pt>
                <c:pt idx="208">
                  <c:v>40850</c:v>
                </c:pt>
                <c:pt idx="209">
                  <c:v>40851</c:v>
                </c:pt>
                <c:pt idx="210">
                  <c:v>40854</c:v>
                </c:pt>
                <c:pt idx="211">
                  <c:v>40855</c:v>
                </c:pt>
                <c:pt idx="212">
                  <c:v>40856</c:v>
                </c:pt>
                <c:pt idx="213">
                  <c:v>40857</c:v>
                </c:pt>
                <c:pt idx="214">
                  <c:v>40858</c:v>
                </c:pt>
                <c:pt idx="215">
                  <c:v>40861</c:v>
                </c:pt>
                <c:pt idx="216">
                  <c:v>40863</c:v>
                </c:pt>
                <c:pt idx="217">
                  <c:v>40864</c:v>
                </c:pt>
                <c:pt idx="218">
                  <c:v>40865</c:v>
                </c:pt>
                <c:pt idx="219">
                  <c:v>40868</c:v>
                </c:pt>
                <c:pt idx="220">
                  <c:v>40869</c:v>
                </c:pt>
                <c:pt idx="221">
                  <c:v>40870</c:v>
                </c:pt>
                <c:pt idx="222">
                  <c:v>40871</c:v>
                </c:pt>
                <c:pt idx="223">
                  <c:v>40872</c:v>
                </c:pt>
                <c:pt idx="224">
                  <c:v>40875</c:v>
                </c:pt>
                <c:pt idx="225">
                  <c:v>40876</c:v>
                </c:pt>
                <c:pt idx="226">
                  <c:v>40877</c:v>
                </c:pt>
                <c:pt idx="227">
                  <c:v>40878</c:v>
                </c:pt>
                <c:pt idx="228">
                  <c:v>40879</c:v>
                </c:pt>
                <c:pt idx="229">
                  <c:v>40882</c:v>
                </c:pt>
                <c:pt idx="230">
                  <c:v>40883</c:v>
                </c:pt>
                <c:pt idx="231">
                  <c:v>40884</c:v>
                </c:pt>
                <c:pt idx="232">
                  <c:v>40885</c:v>
                </c:pt>
                <c:pt idx="233">
                  <c:v>40886</c:v>
                </c:pt>
                <c:pt idx="234">
                  <c:v>40889</c:v>
                </c:pt>
                <c:pt idx="235">
                  <c:v>40890</c:v>
                </c:pt>
                <c:pt idx="236">
                  <c:v>40891</c:v>
                </c:pt>
                <c:pt idx="237">
                  <c:v>40892</c:v>
                </c:pt>
                <c:pt idx="238">
                  <c:v>40893</c:v>
                </c:pt>
                <c:pt idx="239">
                  <c:v>40896</c:v>
                </c:pt>
                <c:pt idx="240">
                  <c:v>40897</c:v>
                </c:pt>
                <c:pt idx="241">
                  <c:v>40898</c:v>
                </c:pt>
                <c:pt idx="242">
                  <c:v>40899</c:v>
                </c:pt>
                <c:pt idx="243">
                  <c:v>40900</c:v>
                </c:pt>
                <c:pt idx="244">
                  <c:v>40903</c:v>
                </c:pt>
                <c:pt idx="245">
                  <c:v>40904</c:v>
                </c:pt>
                <c:pt idx="246">
                  <c:v>40905</c:v>
                </c:pt>
                <c:pt idx="247">
                  <c:v>40906</c:v>
                </c:pt>
                <c:pt idx="248">
                  <c:v>40910</c:v>
                </c:pt>
                <c:pt idx="249">
                  <c:v>40911</c:v>
                </c:pt>
                <c:pt idx="250">
                  <c:v>40912</c:v>
                </c:pt>
                <c:pt idx="251">
                  <c:v>40913</c:v>
                </c:pt>
                <c:pt idx="252">
                  <c:v>40914</c:v>
                </c:pt>
                <c:pt idx="253">
                  <c:v>40917</c:v>
                </c:pt>
                <c:pt idx="254">
                  <c:v>40918</c:v>
                </c:pt>
                <c:pt idx="255">
                  <c:v>40919</c:v>
                </c:pt>
                <c:pt idx="256">
                  <c:v>40920</c:v>
                </c:pt>
                <c:pt idx="257">
                  <c:v>40921</c:v>
                </c:pt>
                <c:pt idx="258">
                  <c:v>40924</c:v>
                </c:pt>
                <c:pt idx="259">
                  <c:v>40925</c:v>
                </c:pt>
                <c:pt idx="260">
                  <c:v>40926</c:v>
                </c:pt>
                <c:pt idx="261">
                  <c:v>40927</c:v>
                </c:pt>
                <c:pt idx="262">
                  <c:v>40928</c:v>
                </c:pt>
                <c:pt idx="263">
                  <c:v>40931</c:v>
                </c:pt>
                <c:pt idx="264">
                  <c:v>40932</c:v>
                </c:pt>
                <c:pt idx="265">
                  <c:v>40934</c:v>
                </c:pt>
                <c:pt idx="266">
                  <c:v>40935</c:v>
                </c:pt>
                <c:pt idx="267">
                  <c:v>40938</c:v>
                </c:pt>
                <c:pt idx="268">
                  <c:v>40939</c:v>
                </c:pt>
                <c:pt idx="269">
                  <c:v>40940</c:v>
                </c:pt>
                <c:pt idx="270">
                  <c:v>40941</c:v>
                </c:pt>
                <c:pt idx="271">
                  <c:v>40942</c:v>
                </c:pt>
                <c:pt idx="272">
                  <c:v>40945</c:v>
                </c:pt>
                <c:pt idx="273">
                  <c:v>40946</c:v>
                </c:pt>
                <c:pt idx="274">
                  <c:v>40947</c:v>
                </c:pt>
                <c:pt idx="275">
                  <c:v>40948</c:v>
                </c:pt>
                <c:pt idx="276">
                  <c:v>40949</c:v>
                </c:pt>
                <c:pt idx="277">
                  <c:v>40952</c:v>
                </c:pt>
                <c:pt idx="278">
                  <c:v>40953</c:v>
                </c:pt>
                <c:pt idx="279">
                  <c:v>40954</c:v>
                </c:pt>
                <c:pt idx="280">
                  <c:v>40955</c:v>
                </c:pt>
                <c:pt idx="281">
                  <c:v>40956</c:v>
                </c:pt>
                <c:pt idx="282">
                  <c:v>40961</c:v>
                </c:pt>
                <c:pt idx="283">
                  <c:v>40962</c:v>
                </c:pt>
                <c:pt idx="284">
                  <c:v>40963</c:v>
                </c:pt>
                <c:pt idx="285">
                  <c:v>40966</c:v>
                </c:pt>
                <c:pt idx="286">
                  <c:v>40967</c:v>
                </c:pt>
                <c:pt idx="287">
                  <c:v>40968</c:v>
                </c:pt>
                <c:pt idx="288">
                  <c:v>40969</c:v>
                </c:pt>
                <c:pt idx="289">
                  <c:v>40970</c:v>
                </c:pt>
                <c:pt idx="290">
                  <c:v>40973</c:v>
                </c:pt>
                <c:pt idx="291">
                  <c:v>40974</c:v>
                </c:pt>
                <c:pt idx="292">
                  <c:v>40975</c:v>
                </c:pt>
                <c:pt idx="293">
                  <c:v>40976</c:v>
                </c:pt>
                <c:pt idx="294">
                  <c:v>40977</c:v>
                </c:pt>
                <c:pt idx="295">
                  <c:v>40980</c:v>
                </c:pt>
                <c:pt idx="296">
                  <c:v>40981</c:v>
                </c:pt>
                <c:pt idx="297">
                  <c:v>40982</c:v>
                </c:pt>
                <c:pt idx="298">
                  <c:v>40983</c:v>
                </c:pt>
                <c:pt idx="299">
                  <c:v>40984</c:v>
                </c:pt>
                <c:pt idx="300">
                  <c:v>40987</c:v>
                </c:pt>
                <c:pt idx="301">
                  <c:v>40988</c:v>
                </c:pt>
                <c:pt idx="302">
                  <c:v>40989</c:v>
                </c:pt>
                <c:pt idx="303">
                  <c:v>40990</c:v>
                </c:pt>
                <c:pt idx="304">
                  <c:v>40991</c:v>
                </c:pt>
                <c:pt idx="305">
                  <c:v>40994</c:v>
                </c:pt>
                <c:pt idx="306">
                  <c:v>40995</c:v>
                </c:pt>
                <c:pt idx="307">
                  <c:v>40996</c:v>
                </c:pt>
                <c:pt idx="308">
                  <c:v>40997</c:v>
                </c:pt>
                <c:pt idx="309">
                  <c:v>40998</c:v>
                </c:pt>
                <c:pt idx="310">
                  <c:v>41001</c:v>
                </c:pt>
                <c:pt idx="311">
                  <c:v>41002</c:v>
                </c:pt>
                <c:pt idx="312">
                  <c:v>41003</c:v>
                </c:pt>
                <c:pt idx="313">
                  <c:v>41004</c:v>
                </c:pt>
                <c:pt idx="314">
                  <c:v>41008</c:v>
                </c:pt>
                <c:pt idx="315">
                  <c:v>41009</c:v>
                </c:pt>
                <c:pt idx="316">
                  <c:v>41010</c:v>
                </c:pt>
                <c:pt idx="317">
                  <c:v>41011</c:v>
                </c:pt>
                <c:pt idx="318">
                  <c:v>41012</c:v>
                </c:pt>
                <c:pt idx="319">
                  <c:v>41015</c:v>
                </c:pt>
                <c:pt idx="320">
                  <c:v>41016</c:v>
                </c:pt>
                <c:pt idx="321">
                  <c:v>41017</c:v>
                </c:pt>
                <c:pt idx="322">
                  <c:v>41018</c:v>
                </c:pt>
                <c:pt idx="323">
                  <c:v>41019</c:v>
                </c:pt>
                <c:pt idx="324">
                  <c:v>41022</c:v>
                </c:pt>
                <c:pt idx="325">
                  <c:v>41023</c:v>
                </c:pt>
                <c:pt idx="326">
                  <c:v>41024</c:v>
                </c:pt>
                <c:pt idx="327">
                  <c:v>41025</c:v>
                </c:pt>
                <c:pt idx="328">
                  <c:v>41026</c:v>
                </c:pt>
                <c:pt idx="329">
                  <c:v>41029</c:v>
                </c:pt>
                <c:pt idx="330">
                  <c:v>41031</c:v>
                </c:pt>
                <c:pt idx="331">
                  <c:v>41032</c:v>
                </c:pt>
                <c:pt idx="332">
                  <c:v>41033</c:v>
                </c:pt>
                <c:pt idx="333">
                  <c:v>41036</c:v>
                </c:pt>
                <c:pt idx="334">
                  <c:v>41037</c:v>
                </c:pt>
                <c:pt idx="335">
                  <c:v>41038</c:v>
                </c:pt>
                <c:pt idx="336">
                  <c:v>41039</c:v>
                </c:pt>
                <c:pt idx="337">
                  <c:v>41040</c:v>
                </c:pt>
                <c:pt idx="338">
                  <c:v>41043</c:v>
                </c:pt>
                <c:pt idx="339">
                  <c:v>41044</c:v>
                </c:pt>
                <c:pt idx="340">
                  <c:v>41045</c:v>
                </c:pt>
                <c:pt idx="341">
                  <c:v>41046</c:v>
                </c:pt>
                <c:pt idx="342">
                  <c:v>41047</c:v>
                </c:pt>
                <c:pt idx="343">
                  <c:v>41050</c:v>
                </c:pt>
                <c:pt idx="344">
                  <c:v>41051</c:v>
                </c:pt>
                <c:pt idx="345">
                  <c:v>41052</c:v>
                </c:pt>
                <c:pt idx="346">
                  <c:v>41053</c:v>
                </c:pt>
                <c:pt idx="347">
                  <c:v>41054</c:v>
                </c:pt>
                <c:pt idx="348">
                  <c:v>41057</c:v>
                </c:pt>
                <c:pt idx="349">
                  <c:v>41058</c:v>
                </c:pt>
                <c:pt idx="350">
                  <c:v>41059</c:v>
                </c:pt>
                <c:pt idx="351">
                  <c:v>41060</c:v>
                </c:pt>
                <c:pt idx="352">
                  <c:v>41061</c:v>
                </c:pt>
                <c:pt idx="353">
                  <c:v>41064</c:v>
                </c:pt>
                <c:pt idx="354">
                  <c:v>41065</c:v>
                </c:pt>
                <c:pt idx="355">
                  <c:v>41066</c:v>
                </c:pt>
                <c:pt idx="356">
                  <c:v>41068</c:v>
                </c:pt>
                <c:pt idx="357">
                  <c:v>41071</c:v>
                </c:pt>
                <c:pt idx="358">
                  <c:v>41072</c:v>
                </c:pt>
                <c:pt idx="359">
                  <c:v>41073</c:v>
                </c:pt>
                <c:pt idx="360">
                  <c:v>41074</c:v>
                </c:pt>
                <c:pt idx="361">
                  <c:v>41075</c:v>
                </c:pt>
                <c:pt idx="362">
                  <c:v>41078</c:v>
                </c:pt>
                <c:pt idx="363">
                  <c:v>41079</c:v>
                </c:pt>
                <c:pt idx="364">
                  <c:v>41080</c:v>
                </c:pt>
                <c:pt idx="365">
                  <c:v>41081</c:v>
                </c:pt>
                <c:pt idx="366">
                  <c:v>41082</c:v>
                </c:pt>
                <c:pt idx="367">
                  <c:v>41085</c:v>
                </c:pt>
                <c:pt idx="368">
                  <c:v>41086</c:v>
                </c:pt>
                <c:pt idx="369">
                  <c:v>41087</c:v>
                </c:pt>
                <c:pt idx="370">
                  <c:v>41088</c:v>
                </c:pt>
                <c:pt idx="371">
                  <c:v>41089</c:v>
                </c:pt>
                <c:pt idx="372">
                  <c:v>41092</c:v>
                </c:pt>
                <c:pt idx="373">
                  <c:v>41093</c:v>
                </c:pt>
                <c:pt idx="374">
                  <c:v>41094</c:v>
                </c:pt>
                <c:pt idx="375">
                  <c:v>41095</c:v>
                </c:pt>
                <c:pt idx="376">
                  <c:v>41096</c:v>
                </c:pt>
                <c:pt idx="377">
                  <c:v>41100</c:v>
                </c:pt>
                <c:pt idx="378">
                  <c:v>41101</c:v>
                </c:pt>
                <c:pt idx="379">
                  <c:v>41102</c:v>
                </c:pt>
                <c:pt idx="380">
                  <c:v>41103</c:v>
                </c:pt>
                <c:pt idx="381">
                  <c:v>41106</c:v>
                </c:pt>
                <c:pt idx="382">
                  <c:v>41107</c:v>
                </c:pt>
                <c:pt idx="383">
                  <c:v>41108</c:v>
                </c:pt>
                <c:pt idx="384">
                  <c:v>41109</c:v>
                </c:pt>
                <c:pt idx="385">
                  <c:v>41110</c:v>
                </c:pt>
                <c:pt idx="386">
                  <c:v>41113</c:v>
                </c:pt>
                <c:pt idx="387">
                  <c:v>41114</c:v>
                </c:pt>
                <c:pt idx="388">
                  <c:v>41115</c:v>
                </c:pt>
                <c:pt idx="389">
                  <c:v>41116</c:v>
                </c:pt>
                <c:pt idx="390">
                  <c:v>41117</c:v>
                </c:pt>
                <c:pt idx="391">
                  <c:v>41120</c:v>
                </c:pt>
                <c:pt idx="392">
                  <c:v>41121</c:v>
                </c:pt>
                <c:pt idx="393">
                  <c:v>41122</c:v>
                </c:pt>
                <c:pt idx="394">
                  <c:v>41123</c:v>
                </c:pt>
                <c:pt idx="395">
                  <c:v>41124</c:v>
                </c:pt>
                <c:pt idx="396">
                  <c:v>41127</c:v>
                </c:pt>
                <c:pt idx="397">
                  <c:v>41128</c:v>
                </c:pt>
                <c:pt idx="398">
                  <c:v>41129</c:v>
                </c:pt>
                <c:pt idx="399">
                  <c:v>41130</c:v>
                </c:pt>
                <c:pt idx="400">
                  <c:v>41131</c:v>
                </c:pt>
                <c:pt idx="401">
                  <c:v>41134</c:v>
                </c:pt>
                <c:pt idx="402">
                  <c:v>41135</c:v>
                </c:pt>
                <c:pt idx="403">
                  <c:v>41136</c:v>
                </c:pt>
                <c:pt idx="404">
                  <c:v>41137</c:v>
                </c:pt>
                <c:pt idx="405">
                  <c:v>41138</c:v>
                </c:pt>
                <c:pt idx="406">
                  <c:v>41141</c:v>
                </c:pt>
                <c:pt idx="407">
                  <c:v>41142</c:v>
                </c:pt>
                <c:pt idx="408">
                  <c:v>41143</c:v>
                </c:pt>
                <c:pt idx="409">
                  <c:v>41144</c:v>
                </c:pt>
                <c:pt idx="410">
                  <c:v>41145</c:v>
                </c:pt>
                <c:pt idx="411">
                  <c:v>41148</c:v>
                </c:pt>
                <c:pt idx="412">
                  <c:v>41149</c:v>
                </c:pt>
                <c:pt idx="413">
                  <c:v>41150</c:v>
                </c:pt>
                <c:pt idx="414">
                  <c:v>41151</c:v>
                </c:pt>
                <c:pt idx="415">
                  <c:v>41152</c:v>
                </c:pt>
                <c:pt idx="416">
                  <c:v>41155</c:v>
                </c:pt>
                <c:pt idx="417">
                  <c:v>41156</c:v>
                </c:pt>
                <c:pt idx="418">
                  <c:v>41157</c:v>
                </c:pt>
                <c:pt idx="419">
                  <c:v>41158</c:v>
                </c:pt>
                <c:pt idx="420">
                  <c:v>41162</c:v>
                </c:pt>
                <c:pt idx="421">
                  <c:v>41163</c:v>
                </c:pt>
                <c:pt idx="422">
                  <c:v>41164</c:v>
                </c:pt>
                <c:pt idx="423">
                  <c:v>41165</c:v>
                </c:pt>
                <c:pt idx="424">
                  <c:v>41166</c:v>
                </c:pt>
                <c:pt idx="425">
                  <c:v>41169</c:v>
                </c:pt>
                <c:pt idx="426">
                  <c:v>41170</c:v>
                </c:pt>
                <c:pt idx="427">
                  <c:v>41171</c:v>
                </c:pt>
                <c:pt idx="428">
                  <c:v>41172</c:v>
                </c:pt>
                <c:pt idx="429">
                  <c:v>41173</c:v>
                </c:pt>
                <c:pt idx="430">
                  <c:v>41176</c:v>
                </c:pt>
                <c:pt idx="431">
                  <c:v>41177</c:v>
                </c:pt>
                <c:pt idx="432">
                  <c:v>41178</c:v>
                </c:pt>
                <c:pt idx="433">
                  <c:v>41179</c:v>
                </c:pt>
                <c:pt idx="434">
                  <c:v>41180</c:v>
                </c:pt>
                <c:pt idx="435">
                  <c:v>41183</c:v>
                </c:pt>
                <c:pt idx="436">
                  <c:v>41184</c:v>
                </c:pt>
                <c:pt idx="437">
                  <c:v>41185</c:v>
                </c:pt>
                <c:pt idx="438">
                  <c:v>41186</c:v>
                </c:pt>
                <c:pt idx="439">
                  <c:v>41187</c:v>
                </c:pt>
                <c:pt idx="440">
                  <c:v>41190</c:v>
                </c:pt>
                <c:pt idx="441">
                  <c:v>41191</c:v>
                </c:pt>
                <c:pt idx="442">
                  <c:v>41192</c:v>
                </c:pt>
                <c:pt idx="443">
                  <c:v>41193</c:v>
                </c:pt>
                <c:pt idx="444">
                  <c:v>41197</c:v>
                </c:pt>
                <c:pt idx="445">
                  <c:v>41198</c:v>
                </c:pt>
                <c:pt idx="446">
                  <c:v>41199</c:v>
                </c:pt>
                <c:pt idx="447">
                  <c:v>41200</c:v>
                </c:pt>
                <c:pt idx="448">
                  <c:v>41201</c:v>
                </c:pt>
                <c:pt idx="449">
                  <c:v>41204</c:v>
                </c:pt>
                <c:pt idx="450">
                  <c:v>41205</c:v>
                </c:pt>
                <c:pt idx="451">
                  <c:v>41206</c:v>
                </c:pt>
                <c:pt idx="452">
                  <c:v>41207</c:v>
                </c:pt>
                <c:pt idx="453">
                  <c:v>41208</c:v>
                </c:pt>
                <c:pt idx="454">
                  <c:v>41211</c:v>
                </c:pt>
                <c:pt idx="455">
                  <c:v>41212</c:v>
                </c:pt>
                <c:pt idx="456">
                  <c:v>41213</c:v>
                </c:pt>
                <c:pt idx="457">
                  <c:v>41214</c:v>
                </c:pt>
                <c:pt idx="458">
                  <c:v>41218</c:v>
                </c:pt>
                <c:pt idx="459">
                  <c:v>41219</c:v>
                </c:pt>
                <c:pt idx="460">
                  <c:v>41220</c:v>
                </c:pt>
                <c:pt idx="461">
                  <c:v>41221</c:v>
                </c:pt>
                <c:pt idx="462">
                  <c:v>41222</c:v>
                </c:pt>
                <c:pt idx="463">
                  <c:v>41225</c:v>
                </c:pt>
                <c:pt idx="464">
                  <c:v>41226</c:v>
                </c:pt>
                <c:pt idx="465">
                  <c:v>41227</c:v>
                </c:pt>
                <c:pt idx="466">
                  <c:v>41229</c:v>
                </c:pt>
                <c:pt idx="467">
                  <c:v>41232</c:v>
                </c:pt>
                <c:pt idx="468">
                  <c:v>41234</c:v>
                </c:pt>
                <c:pt idx="469">
                  <c:v>41235</c:v>
                </c:pt>
                <c:pt idx="470">
                  <c:v>41236</c:v>
                </c:pt>
                <c:pt idx="471">
                  <c:v>41239</c:v>
                </c:pt>
                <c:pt idx="472">
                  <c:v>41240</c:v>
                </c:pt>
                <c:pt idx="473">
                  <c:v>41241</c:v>
                </c:pt>
                <c:pt idx="474">
                  <c:v>41242</c:v>
                </c:pt>
                <c:pt idx="475">
                  <c:v>41243</c:v>
                </c:pt>
                <c:pt idx="476">
                  <c:v>41246</c:v>
                </c:pt>
                <c:pt idx="477">
                  <c:v>41247</c:v>
                </c:pt>
                <c:pt idx="478">
                  <c:v>41248</c:v>
                </c:pt>
                <c:pt idx="479">
                  <c:v>41249</c:v>
                </c:pt>
                <c:pt idx="480">
                  <c:v>41250</c:v>
                </c:pt>
                <c:pt idx="481">
                  <c:v>41253</c:v>
                </c:pt>
                <c:pt idx="482">
                  <c:v>41254</c:v>
                </c:pt>
                <c:pt idx="483">
                  <c:v>41255</c:v>
                </c:pt>
                <c:pt idx="484">
                  <c:v>41256</c:v>
                </c:pt>
                <c:pt idx="485">
                  <c:v>41257</c:v>
                </c:pt>
                <c:pt idx="486">
                  <c:v>41260</c:v>
                </c:pt>
                <c:pt idx="487">
                  <c:v>41261</c:v>
                </c:pt>
                <c:pt idx="488">
                  <c:v>41262</c:v>
                </c:pt>
                <c:pt idx="489">
                  <c:v>41263</c:v>
                </c:pt>
                <c:pt idx="490">
                  <c:v>41264</c:v>
                </c:pt>
                <c:pt idx="491">
                  <c:v>41269</c:v>
                </c:pt>
                <c:pt idx="492">
                  <c:v>41270</c:v>
                </c:pt>
                <c:pt idx="493">
                  <c:v>41271</c:v>
                </c:pt>
                <c:pt idx="494">
                  <c:v>41276</c:v>
                </c:pt>
                <c:pt idx="495">
                  <c:v>41277</c:v>
                </c:pt>
                <c:pt idx="496">
                  <c:v>41278</c:v>
                </c:pt>
                <c:pt idx="497">
                  <c:v>41281</c:v>
                </c:pt>
                <c:pt idx="498">
                  <c:v>41282</c:v>
                </c:pt>
                <c:pt idx="499">
                  <c:v>41283</c:v>
                </c:pt>
                <c:pt idx="500">
                  <c:v>41284</c:v>
                </c:pt>
                <c:pt idx="501">
                  <c:v>41285</c:v>
                </c:pt>
                <c:pt idx="502">
                  <c:v>41288</c:v>
                </c:pt>
                <c:pt idx="503">
                  <c:v>41289</c:v>
                </c:pt>
                <c:pt idx="504">
                  <c:v>41290</c:v>
                </c:pt>
                <c:pt idx="505">
                  <c:v>41291</c:v>
                </c:pt>
                <c:pt idx="506">
                  <c:v>41292</c:v>
                </c:pt>
                <c:pt idx="507">
                  <c:v>41295</c:v>
                </c:pt>
                <c:pt idx="508">
                  <c:v>41296</c:v>
                </c:pt>
                <c:pt idx="509">
                  <c:v>41297</c:v>
                </c:pt>
                <c:pt idx="510">
                  <c:v>41298</c:v>
                </c:pt>
                <c:pt idx="511">
                  <c:v>41302</c:v>
                </c:pt>
                <c:pt idx="512">
                  <c:v>41303</c:v>
                </c:pt>
                <c:pt idx="513">
                  <c:v>41304</c:v>
                </c:pt>
                <c:pt idx="514">
                  <c:v>41305</c:v>
                </c:pt>
                <c:pt idx="515">
                  <c:v>41306</c:v>
                </c:pt>
                <c:pt idx="516">
                  <c:v>41309</c:v>
                </c:pt>
                <c:pt idx="517">
                  <c:v>41310</c:v>
                </c:pt>
                <c:pt idx="518">
                  <c:v>41311</c:v>
                </c:pt>
                <c:pt idx="519">
                  <c:v>41312</c:v>
                </c:pt>
                <c:pt idx="520">
                  <c:v>41313</c:v>
                </c:pt>
                <c:pt idx="521">
                  <c:v>41318</c:v>
                </c:pt>
                <c:pt idx="522">
                  <c:v>41319</c:v>
                </c:pt>
                <c:pt idx="523">
                  <c:v>41320</c:v>
                </c:pt>
                <c:pt idx="524">
                  <c:v>41323</c:v>
                </c:pt>
                <c:pt idx="525">
                  <c:v>41324</c:v>
                </c:pt>
                <c:pt idx="526">
                  <c:v>41325</c:v>
                </c:pt>
                <c:pt idx="527">
                  <c:v>41326</c:v>
                </c:pt>
                <c:pt idx="528">
                  <c:v>41327</c:v>
                </c:pt>
                <c:pt idx="529">
                  <c:v>41330</c:v>
                </c:pt>
                <c:pt idx="530">
                  <c:v>41331</c:v>
                </c:pt>
                <c:pt idx="531">
                  <c:v>41332</c:v>
                </c:pt>
                <c:pt idx="532">
                  <c:v>41333</c:v>
                </c:pt>
                <c:pt idx="533">
                  <c:v>41334</c:v>
                </c:pt>
                <c:pt idx="534">
                  <c:v>41337</c:v>
                </c:pt>
                <c:pt idx="535">
                  <c:v>41338</c:v>
                </c:pt>
                <c:pt idx="536">
                  <c:v>41339</c:v>
                </c:pt>
                <c:pt idx="537">
                  <c:v>41340</c:v>
                </c:pt>
                <c:pt idx="538">
                  <c:v>41341</c:v>
                </c:pt>
                <c:pt idx="539">
                  <c:v>41344</c:v>
                </c:pt>
                <c:pt idx="540">
                  <c:v>41345</c:v>
                </c:pt>
                <c:pt idx="541">
                  <c:v>41346</c:v>
                </c:pt>
                <c:pt idx="542">
                  <c:v>41347</c:v>
                </c:pt>
                <c:pt idx="543">
                  <c:v>41348</c:v>
                </c:pt>
                <c:pt idx="544">
                  <c:v>41351</c:v>
                </c:pt>
                <c:pt idx="545">
                  <c:v>41352</c:v>
                </c:pt>
                <c:pt idx="546">
                  <c:v>41353</c:v>
                </c:pt>
                <c:pt idx="547">
                  <c:v>41354</c:v>
                </c:pt>
                <c:pt idx="548">
                  <c:v>41355</c:v>
                </c:pt>
                <c:pt idx="549">
                  <c:v>41358</c:v>
                </c:pt>
                <c:pt idx="550">
                  <c:v>41359</c:v>
                </c:pt>
                <c:pt idx="551">
                  <c:v>41360</c:v>
                </c:pt>
                <c:pt idx="552">
                  <c:v>41361</c:v>
                </c:pt>
                <c:pt idx="553">
                  <c:v>41365</c:v>
                </c:pt>
                <c:pt idx="554">
                  <c:v>41366</c:v>
                </c:pt>
                <c:pt idx="555">
                  <c:v>41367</c:v>
                </c:pt>
                <c:pt idx="556">
                  <c:v>41368</c:v>
                </c:pt>
                <c:pt idx="557">
                  <c:v>41369</c:v>
                </c:pt>
                <c:pt idx="558">
                  <c:v>41372</c:v>
                </c:pt>
                <c:pt idx="559">
                  <c:v>41373</c:v>
                </c:pt>
                <c:pt idx="560">
                  <c:v>41374</c:v>
                </c:pt>
                <c:pt idx="561">
                  <c:v>41375</c:v>
                </c:pt>
                <c:pt idx="562">
                  <c:v>41376</c:v>
                </c:pt>
                <c:pt idx="563">
                  <c:v>41379</c:v>
                </c:pt>
                <c:pt idx="564">
                  <c:v>41380</c:v>
                </c:pt>
                <c:pt idx="565">
                  <c:v>41381</c:v>
                </c:pt>
                <c:pt idx="566">
                  <c:v>41382</c:v>
                </c:pt>
                <c:pt idx="567">
                  <c:v>41383</c:v>
                </c:pt>
                <c:pt idx="568">
                  <c:v>41386</c:v>
                </c:pt>
                <c:pt idx="569">
                  <c:v>41387</c:v>
                </c:pt>
                <c:pt idx="570">
                  <c:v>41388</c:v>
                </c:pt>
                <c:pt idx="571">
                  <c:v>41389</c:v>
                </c:pt>
                <c:pt idx="572">
                  <c:v>41390</c:v>
                </c:pt>
                <c:pt idx="573">
                  <c:v>41393</c:v>
                </c:pt>
                <c:pt idx="574">
                  <c:v>41394</c:v>
                </c:pt>
                <c:pt idx="575">
                  <c:v>41396</c:v>
                </c:pt>
                <c:pt idx="576">
                  <c:v>41397</c:v>
                </c:pt>
                <c:pt idx="577">
                  <c:v>41400</c:v>
                </c:pt>
                <c:pt idx="578">
                  <c:v>41401</c:v>
                </c:pt>
                <c:pt idx="579">
                  <c:v>41402</c:v>
                </c:pt>
                <c:pt idx="580">
                  <c:v>41403</c:v>
                </c:pt>
                <c:pt idx="581">
                  <c:v>41404</c:v>
                </c:pt>
                <c:pt idx="582">
                  <c:v>41407</c:v>
                </c:pt>
                <c:pt idx="583">
                  <c:v>41408</c:v>
                </c:pt>
                <c:pt idx="584">
                  <c:v>41409</c:v>
                </c:pt>
                <c:pt idx="585">
                  <c:v>41410</c:v>
                </c:pt>
                <c:pt idx="586">
                  <c:v>41411</c:v>
                </c:pt>
                <c:pt idx="587">
                  <c:v>41414</c:v>
                </c:pt>
                <c:pt idx="588">
                  <c:v>41415</c:v>
                </c:pt>
                <c:pt idx="589">
                  <c:v>41416</c:v>
                </c:pt>
                <c:pt idx="590">
                  <c:v>41417</c:v>
                </c:pt>
                <c:pt idx="591">
                  <c:v>41418</c:v>
                </c:pt>
                <c:pt idx="592">
                  <c:v>41421</c:v>
                </c:pt>
                <c:pt idx="593">
                  <c:v>41422</c:v>
                </c:pt>
                <c:pt idx="594">
                  <c:v>41423</c:v>
                </c:pt>
                <c:pt idx="595">
                  <c:v>41425</c:v>
                </c:pt>
                <c:pt idx="596">
                  <c:v>41428</c:v>
                </c:pt>
                <c:pt idx="597">
                  <c:v>41429</c:v>
                </c:pt>
                <c:pt idx="598">
                  <c:v>41430</c:v>
                </c:pt>
                <c:pt idx="599">
                  <c:v>41431</c:v>
                </c:pt>
                <c:pt idx="600">
                  <c:v>41432</c:v>
                </c:pt>
                <c:pt idx="601">
                  <c:v>41435</c:v>
                </c:pt>
                <c:pt idx="602">
                  <c:v>41436</c:v>
                </c:pt>
                <c:pt idx="603">
                  <c:v>41437</c:v>
                </c:pt>
                <c:pt idx="604">
                  <c:v>41438</c:v>
                </c:pt>
                <c:pt idx="605">
                  <c:v>41439</c:v>
                </c:pt>
                <c:pt idx="606">
                  <c:v>41442</c:v>
                </c:pt>
                <c:pt idx="607">
                  <c:v>41443</c:v>
                </c:pt>
                <c:pt idx="608">
                  <c:v>41444</c:v>
                </c:pt>
                <c:pt idx="609">
                  <c:v>41445</c:v>
                </c:pt>
                <c:pt idx="610">
                  <c:v>41446</c:v>
                </c:pt>
                <c:pt idx="611">
                  <c:v>41449</c:v>
                </c:pt>
                <c:pt idx="612">
                  <c:v>41450</c:v>
                </c:pt>
                <c:pt idx="613">
                  <c:v>41451</c:v>
                </c:pt>
                <c:pt idx="614">
                  <c:v>41452</c:v>
                </c:pt>
                <c:pt idx="615">
                  <c:v>41453</c:v>
                </c:pt>
                <c:pt idx="616">
                  <c:v>41456</c:v>
                </c:pt>
                <c:pt idx="617">
                  <c:v>41457</c:v>
                </c:pt>
                <c:pt idx="618">
                  <c:v>41458</c:v>
                </c:pt>
                <c:pt idx="619">
                  <c:v>41459</c:v>
                </c:pt>
                <c:pt idx="620">
                  <c:v>41460</c:v>
                </c:pt>
                <c:pt idx="621">
                  <c:v>41463</c:v>
                </c:pt>
                <c:pt idx="622">
                  <c:v>41465</c:v>
                </c:pt>
                <c:pt idx="623">
                  <c:v>41466</c:v>
                </c:pt>
                <c:pt idx="624">
                  <c:v>41467</c:v>
                </c:pt>
                <c:pt idx="625">
                  <c:v>41470</c:v>
                </c:pt>
                <c:pt idx="626">
                  <c:v>41471</c:v>
                </c:pt>
                <c:pt idx="627">
                  <c:v>41472</c:v>
                </c:pt>
                <c:pt idx="628">
                  <c:v>41473</c:v>
                </c:pt>
                <c:pt idx="629">
                  <c:v>41474</c:v>
                </c:pt>
                <c:pt idx="630">
                  <c:v>41477</c:v>
                </c:pt>
                <c:pt idx="631">
                  <c:v>41478</c:v>
                </c:pt>
                <c:pt idx="632">
                  <c:v>41479</c:v>
                </c:pt>
                <c:pt idx="633">
                  <c:v>41480</c:v>
                </c:pt>
                <c:pt idx="634">
                  <c:v>41481</c:v>
                </c:pt>
                <c:pt idx="635">
                  <c:v>41484</c:v>
                </c:pt>
                <c:pt idx="636">
                  <c:v>41485</c:v>
                </c:pt>
                <c:pt idx="637">
                  <c:v>41486</c:v>
                </c:pt>
                <c:pt idx="638">
                  <c:v>41487</c:v>
                </c:pt>
                <c:pt idx="639">
                  <c:v>41488</c:v>
                </c:pt>
                <c:pt idx="640">
                  <c:v>41491</c:v>
                </c:pt>
                <c:pt idx="641">
                  <c:v>41492</c:v>
                </c:pt>
                <c:pt idx="642">
                  <c:v>41493</c:v>
                </c:pt>
                <c:pt idx="643">
                  <c:v>41494</c:v>
                </c:pt>
                <c:pt idx="644">
                  <c:v>41495</c:v>
                </c:pt>
                <c:pt idx="645">
                  <c:v>41498</c:v>
                </c:pt>
                <c:pt idx="646">
                  <c:v>41499</c:v>
                </c:pt>
                <c:pt idx="647">
                  <c:v>41500</c:v>
                </c:pt>
                <c:pt idx="648">
                  <c:v>41501</c:v>
                </c:pt>
                <c:pt idx="649">
                  <c:v>41502</c:v>
                </c:pt>
                <c:pt idx="650">
                  <c:v>41505</c:v>
                </c:pt>
                <c:pt idx="651">
                  <c:v>41506</c:v>
                </c:pt>
                <c:pt idx="652">
                  <c:v>41507</c:v>
                </c:pt>
                <c:pt idx="653">
                  <c:v>41508</c:v>
                </c:pt>
                <c:pt idx="654">
                  <c:v>41509</c:v>
                </c:pt>
                <c:pt idx="655">
                  <c:v>41512</c:v>
                </c:pt>
                <c:pt idx="656">
                  <c:v>41513</c:v>
                </c:pt>
                <c:pt idx="657">
                  <c:v>41514</c:v>
                </c:pt>
                <c:pt idx="658">
                  <c:v>41515</c:v>
                </c:pt>
                <c:pt idx="659">
                  <c:v>41516</c:v>
                </c:pt>
                <c:pt idx="660">
                  <c:v>41519</c:v>
                </c:pt>
                <c:pt idx="661">
                  <c:v>41520</c:v>
                </c:pt>
                <c:pt idx="662">
                  <c:v>41521</c:v>
                </c:pt>
                <c:pt idx="663">
                  <c:v>41522</c:v>
                </c:pt>
                <c:pt idx="664">
                  <c:v>41523</c:v>
                </c:pt>
                <c:pt idx="665">
                  <c:v>41526</c:v>
                </c:pt>
                <c:pt idx="666">
                  <c:v>41527</c:v>
                </c:pt>
                <c:pt idx="667">
                  <c:v>41528</c:v>
                </c:pt>
                <c:pt idx="668">
                  <c:v>41529</c:v>
                </c:pt>
                <c:pt idx="669">
                  <c:v>41530</c:v>
                </c:pt>
                <c:pt idx="670">
                  <c:v>41533</c:v>
                </c:pt>
                <c:pt idx="671">
                  <c:v>41534</c:v>
                </c:pt>
                <c:pt idx="672">
                  <c:v>41535</c:v>
                </c:pt>
                <c:pt idx="673">
                  <c:v>41536</c:v>
                </c:pt>
                <c:pt idx="674">
                  <c:v>41537</c:v>
                </c:pt>
                <c:pt idx="675">
                  <c:v>41540</c:v>
                </c:pt>
                <c:pt idx="676">
                  <c:v>41541</c:v>
                </c:pt>
                <c:pt idx="677">
                  <c:v>41542</c:v>
                </c:pt>
                <c:pt idx="678">
                  <c:v>41543</c:v>
                </c:pt>
                <c:pt idx="679">
                  <c:v>41544</c:v>
                </c:pt>
                <c:pt idx="680">
                  <c:v>41547</c:v>
                </c:pt>
                <c:pt idx="681">
                  <c:v>41548</c:v>
                </c:pt>
                <c:pt idx="682">
                  <c:v>41549</c:v>
                </c:pt>
                <c:pt idx="683">
                  <c:v>41550</c:v>
                </c:pt>
                <c:pt idx="684">
                  <c:v>41551</c:v>
                </c:pt>
                <c:pt idx="685">
                  <c:v>41554</c:v>
                </c:pt>
                <c:pt idx="686">
                  <c:v>41555</c:v>
                </c:pt>
                <c:pt idx="687">
                  <c:v>41556</c:v>
                </c:pt>
                <c:pt idx="688">
                  <c:v>41557</c:v>
                </c:pt>
                <c:pt idx="689">
                  <c:v>41558</c:v>
                </c:pt>
                <c:pt idx="690">
                  <c:v>41561</c:v>
                </c:pt>
                <c:pt idx="691">
                  <c:v>41562</c:v>
                </c:pt>
                <c:pt idx="692">
                  <c:v>41563</c:v>
                </c:pt>
                <c:pt idx="693">
                  <c:v>41564</c:v>
                </c:pt>
                <c:pt idx="694">
                  <c:v>41565</c:v>
                </c:pt>
                <c:pt idx="695">
                  <c:v>41568</c:v>
                </c:pt>
                <c:pt idx="696">
                  <c:v>41569</c:v>
                </c:pt>
                <c:pt idx="697">
                  <c:v>41570</c:v>
                </c:pt>
                <c:pt idx="698">
                  <c:v>41571</c:v>
                </c:pt>
                <c:pt idx="699">
                  <c:v>41572</c:v>
                </c:pt>
                <c:pt idx="700">
                  <c:v>41575</c:v>
                </c:pt>
                <c:pt idx="701">
                  <c:v>41576</c:v>
                </c:pt>
                <c:pt idx="702">
                  <c:v>41577</c:v>
                </c:pt>
                <c:pt idx="703">
                  <c:v>41578</c:v>
                </c:pt>
                <c:pt idx="704">
                  <c:v>41579</c:v>
                </c:pt>
                <c:pt idx="705">
                  <c:v>41582</c:v>
                </c:pt>
                <c:pt idx="706">
                  <c:v>41583</c:v>
                </c:pt>
                <c:pt idx="707">
                  <c:v>41584</c:v>
                </c:pt>
                <c:pt idx="708">
                  <c:v>41585</c:v>
                </c:pt>
                <c:pt idx="709">
                  <c:v>41586</c:v>
                </c:pt>
                <c:pt idx="710">
                  <c:v>41589</c:v>
                </c:pt>
                <c:pt idx="711">
                  <c:v>41590</c:v>
                </c:pt>
                <c:pt idx="712">
                  <c:v>41591</c:v>
                </c:pt>
                <c:pt idx="713">
                  <c:v>41592</c:v>
                </c:pt>
                <c:pt idx="714">
                  <c:v>41596</c:v>
                </c:pt>
                <c:pt idx="715">
                  <c:v>41597</c:v>
                </c:pt>
                <c:pt idx="716">
                  <c:v>41599</c:v>
                </c:pt>
                <c:pt idx="717">
                  <c:v>41600</c:v>
                </c:pt>
                <c:pt idx="718">
                  <c:v>41603</c:v>
                </c:pt>
                <c:pt idx="719">
                  <c:v>41604</c:v>
                </c:pt>
                <c:pt idx="720">
                  <c:v>41605</c:v>
                </c:pt>
                <c:pt idx="721">
                  <c:v>41606</c:v>
                </c:pt>
                <c:pt idx="722">
                  <c:v>41607</c:v>
                </c:pt>
                <c:pt idx="723">
                  <c:v>41610</c:v>
                </c:pt>
                <c:pt idx="724">
                  <c:v>41611</c:v>
                </c:pt>
                <c:pt idx="725">
                  <c:v>41612</c:v>
                </c:pt>
                <c:pt idx="726">
                  <c:v>41613</c:v>
                </c:pt>
                <c:pt idx="727">
                  <c:v>41614</c:v>
                </c:pt>
                <c:pt idx="728">
                  <c:v>41617</c:v>
                </c:pt>
                <c:pt idx="729">
                  <c:v>41618</c:v>
                </c:pt>
                <c:pt idx="730">
                  <c:v>41619</c:v>
                </c:pt>
                <c:pt idx="731">
                  <c:v>41620</c:v>
                </c:pt>
                <c:pt idx="732">
                  <c:v>41621</c:v>
                </c:pt>
                <c:pt idx="733">
                  <c:v>41624</c:v>
                </c:pt>
                <c:pt idx="734">
                  <c:v>41625</c:v>
                </c:pt>
                <c:pt idx="735">
                  <c:v>41626</c:v>
                </c:pt>
                <c:pt idx="736">
                  <c:v>41627</c:v>
                </c:pt>
                <c:pt idx="737">
                  <c:v>41628</c:v>
                </c:pt>
                <c:pt idx="738">
                  <c:v>41631</c:v>
                </c:pt>
                <c:pt idx="739">
                  <c:v>41634</c:v>
                </c:pt>
                <c:pt idx="740">
                  <c:v>41635</c:v>
                </c:pt>
                <c:pt idx="741">
                  <c:v>41638</c:v>
                </c:pt>
                <c:pt idx="742">
                  <c:v>41641</c:v>
                </c:pt>
                <c:pt idx="743">
                  <c:v>41642</c:v>
                </c:pt>
                <c:pt idx="744">
                  <c:v>41645</c:v>
                </c:pt>
                <c:pt idx="745">
                  <c:v>41646</c:v>
                </c:pt>
                <c:pt idx="746">
                  <c:v>41647</c:v>
                </c:pt>
                <c:pt idx="747">
                  <c:v>41648</c:v>
                </c:pt>
                <c:pt idx="748">
                  <c:v>41649</c:v>
                </c:pt>
                <c:pt idx="749">
                  <c:v>41652</c:v>
                </c:pt>
                <c:pt idx="750">
                  <c:v>41653</c:v>
                </c:pt>
                <c:pt idx="751">
                  <c:v>41654</c:v>
                </c:pt>
                <c:pt idx="752">
                  <c:v>41655</c:v>
                </c:pt>
                <c:pt idx="753">
                  <c:v>41656</c:v>
                </c:pt>
                <c:pt idx="754">
                  <c:v>41659</c:v>
                </c:pt>
                <c:pt idx="755">
                  <c:v>41660</c:v>
                </c:pt>
                <c:pt idx="756">
                  <c:v>41661</c:v>
                </c:pt>
                <c:pt idx="757">
                  <c:v>41662</c:v>
                </c:pt>
                <c:pt idx="758">
                  <c:v>41663</c:v>
                </c:pt>
                <c:pt idx="759">
                  <c:v>41666</c:v>
                </c:pt>
                <c:pt idx="760">
                  <c:v>41667</c:v>
                </c:pt>
                <c:pt idx="761">
                  <c:v>41668</c:v>
                </c:pt>
                <c:pt idx="762">
                  <c:v>41669</c:v>
                </c:pt>
                <c:pt idx="763">
                  <c:v>41670</c:v>
                </c:pt>
                <c:pt idx="764">
                  <c:v>41673</c:v>
                </c:pt>
                <c:pt idx="765">
                  <c:v>41674</c:v>
                </c:pt>
                <c:pt idx="766">
                  <c:v>41675</c:v>
                </c:pt>
                <c:pt idx="767">
                  <c:v>41676</c:v>
                </c:pt>
                <c:pt idx="768">
                  <c:v>41677</c:v>
                </c:pt>
                <c:pt idx="769">
                  <c:v>41680</c:v>
                </c:pt>
                <c:pt idx="770">
                  <c:v>41681</c:v>
                </c:pt>
                <c:pt idx="771">
                  <c:v>41682</c:v>
                </c:pt>
                <c:pt idx="772">
                  <c:v>41683</c:v>
                </c:pt>
                <c:pt idx="773">
                  <c:v>41684</c:v>
                </c:pt>
                <c:pt idx="774">
                  <c:v>41687</c:v>
                </c:pt>
                <c:pt idx="775">
                  <c:v>41688</c:v>
                </c:pt>
                <c:pt idx="776">
                  <c:v>41689</c:v>
                </c:pt>
                <c:pt idx="777">
                  <c:v>41690</c:v>
                </c:pt>
                <c:pt idx="778">
                  <c:v>41691</c:v>
                </c:pt>
                <c:pt idx="779">
                  <c:v>41694</c:v>
                </c:pt>
                <c:pt idx="780">
                  <c:v>41695</c:v>
                </c:pt>
                <c:pt idx="781">
                  <c:v>41696</c:v>
                </c:pt>
                <c:pt idx="782">
                  <c:v>41697</c:v>
                </c:pt>
                <c:pt idx="783">
                  <c:v>41698</c:v>
                </c:pt>
                <c:pt idx="784">
                  <c:v>41703</c:v>
                </c:pt>
                <c:pt idx="785">
                  <c:v>41704</c:v>
                </c:pt>
                <c:pt idx="786">
                  <c:v>41705</c:v>
                </c:pt>
                <c:pt idx="787">
                  <c:v>41708</c:v>
                </c:pt>
                <c:pt idx="788">
                  <c:v>41709</c:v>
                </c:pt>
                <c:pt idx="789">
                  <c:v>41710</c:v>
                </c:pt>
                <c:pt idx="790">
                  <c:v>41711</c:v>
                </c:pt>
                <c:pt idx="791">
                  <c:v>41712</c:v>
                </c:pt>
                <c:pt idx="792">
                  <c:v>41715</c:v>
                </c:pt>
                <c:pt idx="793">
                  <c:v>41716</c:v>
                </c:pt>
                <c:pt idx="794">
                  <c:v>41717</c:v>
                </c:pt>
                <c:pt idx="795">
                  <c:v>41718</c:v>
                </c:pt>
                <c:pt idx="796">
                  <c:v>41719</c:v>
                </c:pt>
                <c:pt idx="797">
                  <c:v>41722</c:v>
                </c:pt>
                <c:pt idx="798">
                  <c:v>41723</c:v>
                </c:pt>
                <c:pt idx="799">
                  <c:v>41724</c:v>
                </c:pt>
                <c:pt idx="800">
                  <c:v>41725</c:v>
                </c:pt>
                <c:pt idx="801">
                  <c:v>41726</c:v>
                </c:pt>
                <c:pt idx="802">
                  <c:v>41729</c:v>
                </c:pt>
                <c:pt idx="803">
                  <c:v>41730</c:v>
                </c:pt>
                <c:pt idx="804">
                  <c:v>41731</c:v>
                </c:pt>
                <c:pt idx="805">
                  <c:v>41732</c:v>
                </c:pt>
                <c:pt idx="806">
                  <c:v>41733</c:v>
                </c:pt>
                <c:pt idx="807">
                  <c:v>41736</c:v>
                </c:pt>
                <c:pt idx="808">
                  <c:v>41737</c:v>
                </c:pt>
                <c:pt idx="809">
                  <c:v>41738</c:v>
                </c:pt>
                <c:pt idx="810">
                  <c:v>41739</c:v>
                </c:pt>
                <c:pt idx="811">
                  <c:v>41740</c:v>
                </c:pt>
                <c:pt idx="812">
                  <c:v>41743</c:v>
                </c:pt>
                <c:pt idx="813">
                  <c:v>41744</c:v>
                </c:pt>
                <c:pt idx="814">
                  <c:v>41745</c:v>
                </c:pt>
                <c:pt idx="815">
                  <c:v>41746</c:v>
                </c:pt>
                <c:pt idx="816">
                  <c:v>41751</c:v>
                </c:pt>
                <c:pt idx="817">
                  <c:v>41752</c:v>
                </c:pt>
                <c:pt idx="818">
                  <c:v>41753</c:v>
                </c:pt>
                <c:pt idx="819">
                  <c:v>41754</c:v>
                </c:pt>
                <c:pt idx="820">
                  <c:v>41757</c:v>
                </c:pt>
                <c:pt idx="821">
                  <c:v>41758</c:v>
                </c:pt>
                <c:pt idx="822">
                  <c:v>41759</c:v>
                </c:pt>
                <c:pt idx="823">
                  <c:v>41761</c:v>
                </c:pt>
                <c:pt idx="824">
                  <c:v>41764</c:v>
                </c:pt>
                <c:pt idx="825">
                  <c:v>41765</c:v>
                </c:pt>
                <c:pt idx="826">
                  <c:v>41766</c:v>
                </c:pt>
                <c:pt idx="827">
                  <c:v>41767</c:v>
                </c:pt>
                <c:pt idx="828">
                  <c:v>41768</c:v>
                </c:pt>
                <c:pt idx="829">
                  <c:v>41771</c:v>
                </c:pt>
                <c:pt idx="830">
                  <c:v>41772</c:v>
                </c:pt>
                <c:pt idx="831">
                  <c:v>41773</c:v>
                </c:pt>
                <c:pt idx="832">
                  <c:v>41774</c:v>
                </c:pt>
                <c:pt idx="833">
                  <c:v>41775</c:v>
                </c:pt>
                <c:pt idx="834">
                  <c:v>41778</c:v>
                </c:pt>
                <c:pt idx="835">
                  <c:v>41779</c:v>
                </c:pt>
                <c:pt idx="836">
                  <c:v>41780</c:v>
                </c:pt>
                <c:pt idx="837">
                  <c:v>41781</c:v>
                </c:pt>
                <c:pt idx="838">
                  <c:v>41782</c:v>
                </c:pt>
                <c:pt idx="839">
                  <c:v>41785</c:v>
                </c:pt>
                <c:pt idx="840">
                  <c:v>41786</c:v>
                </c:pt>
                <c:pt idx="841">
                  <c:v>41787</c:v>
                </c:pt>
                <c:pt idx="842">
                  <c:v>41788</c:v>
                </c:pt>
                <c:pt idx="843">
                  <c:v>41789</c:v>
                </c:pt>
                <c:pt idx="844">
                  <c:v>41792</c:v>
                </c:pt>
                <c:pt idx="845">
                  <c:v>41793</c:v>
                </c:pt>
                <c:pt idx="846">
                  <c:v>41794</c:v>
                </c:pt>
                <c:pt idx="847">
                  <c:v>41795</c:v>
                </c:pt>
                <c:pt idx="848">
                  <c:v>41796</c:v>
                </c:pt>
                <c:pt idx="849">
                  <c:v>41799</c:v>
                </c:pt>
                <c:pt idx="850">
                  <c:v>41800</c:v>
                </c:pt>
                <c:pt idx="851">
                  <c:v>41801</c:v>
                </c:pt>
                <c:pt idx="852">
                  <c:v>41803</c:v>
                </c:pt>
                <c:pt idx="853">
                  <c:v>41806</c:v>
                </c:pt>
                <c:pt idx="854">
                  <c:v>41807</c:v>
                </c:pt>
                <c:pt idx="855">
                  <c:v>41808</c:v>
                </c:pt>
                <c:pt idx="856">
                  <c:v>41810</c:v>
                </c:pt>
                <c:pt idx="857">
                  <c:v>41813</c:v>
                </c:pt>
                <c:pt idx="858">
                  <c:v>41814</c:v>
                </c:pt>
                <c:pt idx="859">
                  <c:v>41815</c:v>
                </c:pt>
                <c:pt idx="860">
                  <c:v>41816</c:v>
                </c:pt>
                <c:pt idx="861">
                  <c:v>41817</c:v>
                </c:pt>
                <c:pt idx="862">
                  <c:v>41820</c:v>
                </c:pt>
                <c:pt idx="863">
                  <c:v>41821</c:v>
                </c:pt>
                <c:pt idx="864">
                  <c:v>41822</c:v>
                </c:pt>
                <c:pt idx="865">
                  <c:v>41823</c:v>
                </c:pt>
                <c:pt idx="866">
                  <c:v>41824</c:v>
                </c:pt>
                <c:pt idx="867">
                  <c:v>41827</c:v>
                </c:pt>
                <c:pt idx="868">
                  <c:v>41828</c:v>
                </c:pt>
                <c:pt idx="869">
                  <c:v>41830</c:v>
                </c:pt>
                <c:pt idx="870">
                  <c:v>41831</c:v>
                </c:pt>
                <c:pt idx="871">
                  <c:v>41834</c:v>
                </c:pt>
                <c:pt idx="872">
                  <c:v>41835</c:v>
                </c:pt>
                <c:pt idx="873">
                  <c:v>41836</c:v>
                </c:pt>
                <c:pt idx="874">
                  <c:v>41837</c:v>
                </c:pt>
                <c:pt idx="875">
                  <c:v>41838</c:v>
                </c:pt>
                <c:pt idx="876">
                  <c:v>41841</c:v>
                </c:pt>
                <c:pt idx="877">
                  <c:v>41842</c:v>
                </c:pt>
                <c:pt idx="878">
                  <c:v>41843</c:v>
                </c:pt>
                <c:pt idx="879">
                  <c:v>41844</c:v>
                </c:pt>
                <c:pt idx="880">
                  <c:v>41845</c:v>
                </c:pt>
                <c:pt idx="881">
                  <c:v>41848</c:v>
                </c:pt>
                <c:pt idx="882">
                  <c:v>41849</c:v>
                </c:pt>
                <c:pt idx="883">
                  <c:v>41850</c:v>
                </c:pt>
                <c:pt idx="884">
                  <c:v>41851</c:v>
                </c:pt>
                <c:pt idx="885">
                  <c:v>41852</c:v>
                </c:pt>
                <c:pt idx="886">
                  <c:v>41855</c:v>
                </c:pt>
                <c:pt idx="887">
                  <c:v>41856</c:v>
                </c:pt>
                <c:pt idx="888">
                  <c:v>41857</c:v>
                </c:pt>
                <c:pt idx="889">
                  <c:v>41858</c:v>
                </c:pt>
                <c:pt idx="890">
                  <c:v>41859</c:v>
                </c:pt>
                <c:pt idx="891">
                  <c:v>41862</c:v>
                </c:pt>
                <c:pt idx="892">
                  <c:v>41863</c:v>
                </c:pt>
                <c:pt idx="893">
                  <c:v>41864</c:v>
                </c:pt>
                <c:pt idx="894">
                  <c:v>41865</c:v>
                </c:pt>
                <c:pt idx="895">
                  <c:v>41866</c:v>
                </c:pt>
                <c:pt idx="896">
                  <c:v>41869</c:v>
                </c:pt>
                <c:pt idx="897">
                  <c:v>41870</c:v>
                </c:pt>
                <c:pt idx="898">
                  <c:v>41871</c:v>
                </c:pt>
                <c:pt idx="899">
                  <c:v>41872</c:v>
                </c:pt>
                <c:pt idx="900">
                  <c:v>41873</c:v>
                </c:pt>
                <c:pt idx="901">
                  <c:v>41876</c:v>
                </c:pt>
                <c:pt idx="902">
                  <c:v>41877</c:v>
                </c:pt>
                <c:pt idx="903">
                  <c:v>41878</c:v>
                </c:pt>
                <c:pt idx="904">
                  <c:v>41879</c:v>
                </c:pt>
                <c:pt idx="905">
                  <c:v>41880</c:v>
                </c:pt>
                <c:pt idx="906">
                  <c:v>41883</c:v>
                </c:pt>
                <c:pt idx="907">
                  <c:v>41884</c:v>
                </c:pt>
                <c:pt idx="908">
                  <c:v>41885</c:v>
                </c:pt>
                <c:pt idx="909">
                  <c:v>41886</c:v>
                </c:pt>
                <c:pt idx="910">
                  <c:v>41887</c:v>
                </c:pt>
                <c:pt idx="911">
                  <c:v>41890</c:v>
                </c:pt>
                <c:pt idx="912">
                  <c:v>41891</c:v>
                </c:pt>
                <c:pt idx="913">
                  <c:v>41892</c:v>
                </c:pt>
                <c:pt idx="914">
                  <c:v>41893</c:v>
                </c:pt>
                <c:pt idx="915">
                  <c:v>41894</c:v>
                </c:pt>
                <c:pt idx="916">
                  <c:v>41897</c:v>
                </c:pt>
                <c:pt idx="917">
                  <c:v>41898</c:v>
                </c:pt>
                <c:pt idx="918">
                  <c:v>41899</c:v>
                </c:pt>
                <c:pt idx="919">
                  <c:v>41900</c:v>
                </c:pt>
                <c:pt idx="920">
                  <c:v>41901</c:v>
                </c:pt>
                <c:pt idx="921">
                  <c:v>41904</c:v>
                </c:pt>
                <c:pt idx="922">
                  <c:v>41905</c:v>
                </c:pt>
                <c:pt idx="923">
                  <c:v>41906</c:v>
                </c:pt>
                <c:pt idx="924">
                  <c:v>41907</c:v>
                </c:pt>
                <c:pt idx="925">
                  <c:v>41908</c:v>
                </c:pt>
                <c:pt idx="926">
                  <c:v>41911</c:v>
                </c:pt>
                <c:pt idx="927">
                  <c:v>41912</c:v>
                </c:pt>
                <c:pt idx="928">
                  <c:v>41913</c:v>
                </c:pt>
                <c:pt idx="929">
                  <c:v>41914</c:v>
                </c:pt>
                <c:pt idx="930">
                  <c:v>41915</c:v>
                </c:pt>
                <c:pt idx="931">
                  <c:v>41918</c:v>
                </c:pt>
                <c:pt idx="932">
                  <c:v>41919</c:v>
                </c:pt>
                <c:pt idx="933">
                  <c:v>41920</c:v>
                </c:pt>
                <c:pt idx="934">
                  <c:v>41921</c:v>
                </c:pt>
                <c:pt idx="935">
                  <c:v>41922</c:v>
                </c:pt>
                <c:pt idx="936">
                  <c:v>41925</c:v>
                </c:pt>
                <c:pt idx="937">
                  <c:v>41926</c:v>
                </c:pt>
                <c:pt idx="938">
                  <c:v>41927</c:v>
                </c:pt>
                <c:pt idx="939">
                  <c:v>41928</c:v>
                </c:pt>
                <c:pt idx="940">
                  <c:v>41929</c:v>
                </c:pt>
                <c:pt idx="941">
                  <c:v>41932</c:v>
                </c:pt>
                <c:pt idx="942">
                  <c:v>41933</c:v>
                </c:pt>
                <c:pt idx="943">
                  <c:v>41934</c:v>
                </c:pt>
                <c:pt idx="944">
                  <c:v>41935</c:v>
                </c:pt>
                <c:pt idx="945">
                  <c:v>41936</c:v>
                </c:pt>
                <c:pt idx="946">
                  <c:v>41939</c:v>
                </c:pt>
                <c:pt idx="947">
                  <c:v>41940</c:v>
                </c:pt>
                <c:pt idx="948">
                  <c:v>41941</c:v>
                </c:pt>
                <c:pt idx="949">
                  <c:v>41942</c:v>
                </c:pt>
                <c:pt idx="950">
                  <c:v>41943</c:v>
                </c:pt>
                <c:pt idx="951">
                  <c:v>41946</c:v>
                </c:pt>
                <c:pt idx="952">
                  <c:v>41947</c:v>
                </c:pt>
                <c:pt idx="953">
                  <c:v>41948</c:v>
                </c:pt>
                <c:pt idx="954">
                  <c:v>41949</c:v>
                </c:pt>
                <c:pt idx="955">
                  <c:v>41950</c:v>
                </c:pt>
                <c:pt idx="956">
                  <c:v>41953</c:v>
                </c:pt>
                <c:pt idx="957">
                  <c:v>41954</c:v>
                </c:pt>
                <c:pt idx="958">
                  <c:v>41955</c:v>
                </c:pt>
                <c:pt idx="959">
                  <c:v>41956</c:v>
                </c:pt>
                <c:pt idx="960">
                  <c:v>41957</c:v>
                </c:pt>
                <c:pt idx="961">
                  <c:v>41960</c:v>
                </c:pt>
                <c:pt idx="962">
                  <c:v>41961</c:v>
                </c:pt>
                <c:pt idx="963">
                  <c:v>41962</c:v>
                </c:pt>
                <c:pt idx="964">
                  <c:v>41964</c:v>
                </c:pt>
                <c:pt idx="965">
                  <c:v>41967</c:v>
                </c:pt>
                <c:pt idx="966">
                  <c:v>41968</c:v>
                </c:pt>
                <c:pt idx="967">
                  <c:v>41969</c:v>
                </c:pt>
                <c:pt idx="968">
                  <c:v>41970</c:v>
                </c:pt>
                <c:pt idx="969">
                  <c:v>41971</c:v>
                </c:pt>
                <c:pt idx="970">
                  <c:v>41974</c:v>
                </c:pt>
                <c:pt idx="971">
                  <c:v>41975</c:v>
                </c:pt>
                <c:pt idx="972">
                  <c:v>41976</c:v>
                </c:pt>
                <c:pt idx="973">
                  <c:v>41977</c:v>
                </c:pt>
                <c:pt idx="974">
                  <c:v>41978</c:v>
                </c:pt>
                <c:pt idx="975">
                  <c:v>41981</c:v>
                </c:pt>
                <c:pt idx="976">
                  <c:v>41982</c:v>
                </c:pt>
                <c:pt idx="977">
                  <c:v>41983</c:v>
                </c:pt>
                <c:pt idx="978">
                  <c:v>41984</c:v>
                </c:pt>
                <c:pt idx="979">
                  <c:v>41985</c:v>
                </c:pt>
                <c:pt idx="980">
                  <c:v>41988</c:v>
                </c:pt>
                <c:pt idx="981">
                  <c:v>41989</c:v>
                </c:pt>
                <c:pt idx="982">
                  <c:v>41990</c:v>
                </c:pt>
                <c:pt idx="983">
                  <c:v>41991</c:v>
                </c:pt>
                <c:pt idx="984">
                  <c:v>41992</c:v>
                </c:pt>
                <c:pt idx="985">
                  <c:v>41995</c:v>
                </c:pt>
                <c:pt idx="986">
                  <c:v>41996</c:v>
                </c:pt>
                <c:pt idx="987">
                  <c:v>41999</c:v>
                </c:pt>
                <c:pt idx="988">
                  <c:v>42002</c:v>
                </c:pt>
                <c:pt idx="989">
                  <c:v>42003</c:v>
                </c:pt>
                <c:pt idx="990">
                  <c:v>42006</c:v>
                </c:pt>
                <c:pt idx="991">
                  <c:v>42009</c:v>
                </c:pt>
                <c:pt idx="992">
                  <c:v>42010</c:v>
                </c:pt>
                <c:pt idx="993">
                  <c:v>42011</c:v>
                </c:pt>
                <c:pt idx="994">
                  <c:v>42012</c:v>
                </c:pt>
                <c:pt idx="995">
                  <c:v>42013</c:v>
                </c:pt>
                <c:pt idx="996">
                  <c:v>42016</c:v>
                </c:pt>
                <c:pt idx="997">
                  <c:v>42017</c:v>
                </c:pt>
                <c:pt idx="998">
                  <c:v>42018</c:v>
                </c:pt>
                <c:pt idx="999">
                  <c:v>42019</c:v>
                </c:pt>
                <c:pt idx="1000">
                  <c:v>42020</c:v>
                </c:pt>
                <c:pt idx="1001">
                  <c:v>42023</c:v>
                </c:pt>
                <c:pt idx="1002">
                  <c:v>42024</c:v>
                </c:pt>
                <c:pt idx="1003">
                  <c:v>42025</c:v>
                </c:pt>
                <c:pt idx="1004">
                  <c:v>42026</c:v>
                </c:pt>
                <c:pt idx="1005">
                  <c:v>42027</c:v>
                </c:pt>
                <c:pt idx="1006">
                  <c:v>42030</c:v>
                </c:pt>
                <c:pt idx="1007">
                  <c:v>42031</c:v>
                </c:pt>
                <c:pt idx="1008">
                  <c:v>42032</c:v>
                </c:pt>
                <c:pt idx="1009">
                  <c:v>42033</c:v>
                </c:pt>
                <c:pt idx="1010">
                  <c:v>42034</c:v>
                </c:pt>
                <c:pt idx="1011">
                  <c:v>42037</c:v>
                </c:pt>
                <c:pt idx="1012">
                  <c:v>42038</c:v>
                </c:pt>
                <c:pt idx="1013">
                  <c:v>42039</c:v>
                </c:pt>
                <c:pt idx="1014">
                  <c:v>42040</c:v>
                </c:pt>
                <c:pt idx="1015">
                  <c:v>42041</c:v>
                </c:pt>
                <c:pt idx="1016">
                  <c:v>42044</c:v>
                </c:pt>
                <c:pt idx="1017">
                  <c:v>42045</c:v>
                </c:pt>
                <c:pt idx="1018">
                  <c:v>42046</c:v>
                </c:pt>
                <c:pt idx="1019">
                  <c:v>42047</c:v>
                </c:pt>
                <c:pt idx="1020">
                  <c:v>42048</c:v>
                </c:pt>
                <c:pt idx="1021">
                  <c:v>42053</c:v>
                </c:pt>
                <c:pt idx="1022">
                  <c:v>42054</c:v>
                </c:pt>
                <c:pt idx="1023">
                  <c:v>42055</c:v>
                </c:pt>
                <c:pt idx="1024">
                  <c:v>42058</c:v>
                </c:pt>
                <c:pt idx="1025">
                  <c:v>42059</c:v>
                </c:pt>
                <c:pt idx="1026">
                  <c:v>42060</c:v>
                </c:pt>
                <c:pt idx="1027">
                  <c:v>42061</c:v>
                </c:pt>
                <c:pt idx="1028">
                  <c:v>42062</c:v>
                </c:pt>
                <c:pt idx="1029">
                  <c:v>42065</c:v>
                </c:pt>
                <c:pt idx="1030">
                  <c:v>42066</c:v>
                </c:pt>
                <c:pt idx="1031">
                  <c:v>42067</c:v>
                </c:pt>
                <c:pt idx="1032">
                  <c:v>42068</c:v>
                </c:pt>
                <c:pt idx="1033">
                  <c:v>42069</c:v>
                </c:pt>
                <c:pt idx="1034">
                  <c:v>42072</c:v>
                </c:pt>
                <c:pt idx="1035">
                  <c:v>42073</c:v>
                </c:pt>
                <c:pt idx="1036">
                  <c:v>42074</c:v>
                </c:pt>
                <c:pt idx="1037">
                  <c:v>42075</c:v>
                </c:pt>
                <c:pt idx="1038">
                  <c:v>42076</c:v>
                </c:pt>
                <c:pt idx="1039">
                  <c:v>42079</c:v>
                </c:pt>
                <c:pt idx="1040">
                  <c:v>42080</c:v>
                </c:pt>
                <c:pt idx="1041">
                  <c:v>42081</c:v>
                </c:pt>
                <c:pt idx="1042">
                  <c:v>42082</c:v>
                </c:pt>
                <c:pt idx="1043">
                  <c:v>42083</c:v>
                </c:pt>
                <c:pt idx="1044">
                  <c:v>42086</c:v>
                </c:pt>
                <c:pt idx="1045">
                  <c:v>42087</c:v>
                </c:pt>
                <c:pt idx="1046">
                  <c:v>42088</c:v>
                </c:pt>
                <c:pt idx="1047">
                  <c:v>42089</c:v>
                </c:pt>
                <c:pt idx="1048">
                  <c:v>42090</c:v>
                </c:pt>
                <c:pt idx="1049">
                  <c:v>42093</c:v>
                </c:pt>
                <c:pt idx="1050">
                  <c:v>42094</c:v>
                </c:pt>
                <c:pt idx="1051">
                  <c:v>42095</c:v>
                </c:pt>
                <c:pt idx="1052">
                  <c:v>42096</c:v>
                </c:pt>
                <c:pt idx="1053">
                  <c:v>42100</c:v>
                </c:pt>
                <c:pt idx="1054">
                  <c:v>42101</c:v>
                </c:pt>
                <c:pt idx="1055">
                  <c:v>42102</c:v>
                </c:pt>
                <c:pt idx="1056">
                  <c:v>42103</c:v>
                </c:pt>
                <c:pt idx="1057">
                  <c:v>42104</c:v>
                </c:pt>
                <c:pt idx="1058">
                  <c:v>42107</c:v>
                </c:pt>
                <c:pt idx="1059">
                  <c:v>42108</c:v>
                </c:pt>
                <c:pt idx="1060">
                  <c:v>42109</c:v>
                </c:pt>
                <c:pt idx="1061">
                  <c:v>42110</c:v>
                </c:pt>
                <c:pt idx="1062">
                  <c:v>42111</c:v>
                </c:pt>
                <c:pt idx="1063">
                  <c:v>42114</c:v>
                </c:pt>
                <c:pt idx="1064">
                  <c:v>42116</c:v>
                </c:pt>
                <c:pt idx="1065">
                  <c:v>42117</c:v>
                </c:pt>
                <c:pt idx="1066">
                  <c:v>42118</c:v>
                </c:pt>
                <c:pt idx="1067">
                  <c:v>42121</c:v>
                </c:pt>
                <c:pt idx="1068">
                  <c:v>42122</c:v>
                </c:pt>
                <c:pt idx="1069">
                  <c:v>42123</c:v>
                </c:pt>
                <c:pt idx="1070">
                  <c:v>42124</c:v>
                </c:pt>
                <c:pt idx="1071">
                  <c:v>42128</c:v>
                </c:pt>
                <c:pt idx="1072">
                  <c:v>42129</c:v>
                </c:pt>
                <c:pt idx="1073">
                  <c:v>42130</c:v>
                </c:pt>
                <c:pt idx="1074">
                  <c:v>42131</c:v>
                </c:pt>
                <c:pt idx="1075">
                  <c:v>42132</c:v>
                </c:pt>
                <c:pt idx="1076">
                  <c:v>42135</c:v>
                </c:pt>
                <c:pt idx="1077">
                  <c:v>42136</c:v>
                </c:pt>
                <c:pt idx="1078">
                  <c:v>42137</c:v>
                </c:pt>
                <c:pt idx="1079">
                  <c:v>42138</c:v>
                </c:pt>
                <c:pt idx="1080">
                  <c:v>42139</c:v>
                </c:pt>
                <c:pt idx="1081">
                  <c:v>42142</c:v>
                </c:pt>
                <c:pt idx="1082">
                  <c:v>42143</c:v>
                </c:pt>
                <c:pt idx="1083">
                  <c:v>42144</c:v>
                </c:pt>
                <c:pt idx="1084">
                  <c:v>42145</c:v>
                </c:pt>
                <c:pt idx="1085">
                  <c:v>42146</c:v>
                </c:pt>
                <c:pt idx="1086">
                  <c:v>42149</c:v>
                </c:pt>
                <c:pt idx="1087">
                  <c:v>42150</c:v>
                </c:pt>
                <c:pt idx="1088">
                  <c:v>42151</c:v>
                </c:pt>
                <c:pt idx="1089">
                  <c:v>42152</c:v>
                </c:pt>
                <c:pt idx="1090">
                  <c:v>42153</c:v>
                </c:pt>
                <c:pt idx="1091">
                  <c:v>42156</c:v>
                </c:pt>
                <c:pt idx="1092">
                  <c:v>42157</c:v>
                </c:pt>
                <c:pt idx="1093">
                  <c:v>42158</c:v>
                </c:pt>
                <c:pt idx="1094">
                  <c:v>42160</c:v>
                </c:pt>
                <c:pt idx="1095">
                  <c:v>42163</c:v>
                </c:pt>
                <c:pt idx="1096">
                  <c:v>42164</c:v>
                </c:pt>
                <c:pt idx="1097">
                  <c:v>42165</c:v>
                </c:pt>
                <c:pt idx="1098">
                  <c:v>42166</c:v>
                </c:pt>
                <c:pt idx="1099">
                  <c:v>42167</c:v>
                </c:pt>
                <c:pt idx="1100">
                  <c:v>42170</c:v>
                </c:pt>
                <c:pt idx="1101">
                  <c:v>42171</c:v>
                </c:pt>
                <c:pt idx="1102">
                  <c:v>42172</c:v>
                </c:pt>
                <c:pt idx="1103">
                  <c:v>42173</c:v>
                </c:pt>
                <c:pt idx="1104">
                  <c:v>42174</c:v>
                </c:pt>
                <c:pt idx="1105">
                  <c:v>42177</c:v>
                </c:pt>
                <c:pt idx="1106">
                  <c:v>42178</c:v>
                </c:pt>
                <c:pt idx="1107">
                  <c:v>42179</c:v>
                </c:pt>
                <c:pt idx="1108">
                  <c:v>42180</c:v>
                </c:pt>
                <c:pt idx="1109">
                  <c:v>42181</c:v>
                </c:pt>
                <c:pt idx="1110">
                  <c:v>42184</c:v>
                </c:pt>
                <c:pt idx="1111">
                  <c:v>42185</c:v>
                </c:pt>
                <c:pt idx="1112">
                  <c:v>42186</c:v>
                </c:pt>
                <c:pt idx="1113">
                  <c:v>42187</c:v>
                </c:pt>
                <c:pt idx="1114">
                  <c:v>42188</c:v>
                </c:pt>
                <c:pt idx="1115">
                  <c:v>42191</c:v>
                </c:pt>
                <c:pt idx="1116">
                  <c:v>42192</c:v>
                </c:pt>
                <c:pt idx="1117">
                  <c:v>42193</c:v>
                </c:pt>
                <c:pt idx="1118">
                  <c:v>42195</c:v>
                </c:pt>
                <c:pt idx="1119">
                  <c:v>42198</c:v>
                </c:pt>
                <c:pt idx="1120">
                  <c:v>42199</c:v>
                </c:pt>
                <c:pt idx="1121">
                  <c:v>42200</c:v>
                </c:pt>
                <c:pt idx="1122">
                  <c:v>42201</c:v>
                </c:pt>
                <c:pt idx="1123">
                  <c:v>42202</c:v>
                </c:pt>
                <c:pt idx="1124">
                  <c:v>42205</c:v>
                </c:pt>
                <c:pt idx="1125">
                  <c:v>42206</c:v>
                </c:pt>
                <c:pt idx="1126">
                  <c:v>42207</c:v>
                </c:pt>
                <c:pt idx="1127">
                  <c:v>42208</c:v>
                </c:pt>
                <c:pt idx="1128">
                  <c:v>42209</c:v>
                </c:pt>
                <c:pt idx="1129">
                  <c:v>42212</c:v>
                </c:pt>
                <c:pt idx="1130">
                  <c:v>42213</c:v>
                </c:pt>
                <c:pt idx="1131">
                  <c:v>42214</c:v>
                </c:pt>
                <c:pt idx="1132">
                  <c:v>42215</c:v>
                </c:pt>
                <c:pt idx="1133">
                  <c:v>42216</c:v>
                </c:pt>
                <c:pt idx="1134">
                  <c:v>42219</c:v>
                </c:pt>
                <c:pt idx="1135">
                  <c:v>42220</c:v>
                </c:pt>
                <c:pt idx="1136">
                  <c:v>42221</c:v>
                </c:pt>
                <c:pt idx="1137">
                  <c:v>42222</c:v>
                </c:pt>
                <c:pt idx="1138">
                  <c:v>42223</c:v>
                </c:pt>
                <c:pt idx="1139">
                  <c:v>42226</c:v>
                </c:pt>
                <c:pt idx="1140">
                  <c:v>42227</c:v>
                </c:pt>
                <c:pt idx="1141">
                  <c:v>42228</c:v>
                </c:pt>
                <c:pt idx="1142">
                  <c:v>42229</c:v>
                </c:pt>
                <c:pt idx="1143">
                  <c:v>42230</c:v>
                </c:pt>
                <c:pt idx="1144">
                  <c:v>42233</c:v>
                </c:pt>
                <c:pt idx="1145">
                  <c:v>42234</c:v>
                </c:pt>
                <c:pt idx="1146">
                  <c:v>42235</c:v>
                </c:pt>
                <c:pt idx="1147">
                  <c:v>42236</c:v>
                </c:pt>
                <c:pt idx="1148">
                  <c:v>42237</c:v>
                </c:pt>
                <c:pt idx="1149">
                  <c:v>42240</c:v>
                </c:pt>
                <c:pt idx="1150">
                  <c:v>42241</c:v>
                </c:pt>
                <c:pt idx="1151">
                  <c:v>42242</c:v>
                </c:pt>
                <c:pt idx="1152">
                  <c:v>42243</c:v>
                </c:pt>
                <c:pt idx="1153">
                  <c:v>42244</c:v>
                </c:pt>
                <c:pt idx="1154">
                  <c:v>42247</c:v>
                </c:pt>
                <c:pt idx="1155">
                  <c:v>42248</c:v>
                </c:pt>
                <c:pt idx="1156">
                  <c:v>42249</c:v>
                </c:pt>
                <c:pt idx="1157">
                  <c:v>42250</c:v>
                </c:pt>
                <c:pt idx="1158">
                  <c:v>42251</c:v>
                </c:pt>
                <c:pt idx="1159">
                  <c:v>42255</c:v>
                </c:pt>
                <c:pt idx="1160">
                  <c:v>42256</c:v>
                </c:pt>
                <c:pt idx="1161">
                  <c:v>42257</c:v>
                </c:pt>
                <c:pt idx="1162">
                  <c:v>42258</c:v>
                </c:pt>
                <c:pt idx="1163">
                  <c:v>42261</c:v>
                </c:pt>
                <c:pt idx="1164">
                  <c:v>42262</c:v>
                </c:pt>
                <c:pt idx="1165">
                  <c:v>42263</c:v>
                </c:pt>
                <c:pt idx="1166">
                  <c:v>42264</c:v>
                </c:pt>
                <c:pt idx="1167">
                  <c:v>42265</c:v>
                </c:pt>
                <c:pt idx="1168">
                  <c:v>42268</c:v>
                </c:pt>
                <c:pt idx="1169">
                  <c:v>42269</c:v>
                </c:pt>
                <c:pt idx="1170">
                  <c:v>42270</c:v>
                </c:pt>
                <c:pt idx="1171">
                  <c:v>42271</c:v>
                </c:pt>
                <c:pt idx="1172">
                  <c:v>42272</c:v>
                </c:pt>
                <c:pt idx="1173">
                  <c:v>42275</c:v>
                </c:pt>
                <c:pt idx="1174">
                  <c:v>42276</c:v>
                </c:pt>
                <c:pt idx="1175">
                  <c:v>42277</c:v>
                </c:pt>
                <c:pt idx="1176">
                  <c:v>42278</c:v>
                </c:pt>
                <c:pt idx="1177">
                  <c:v>42279</c:v>
                </c:pt>
                <c:pt idx="1178">
                  <c:v>42282</c:v>
                </c:pt>
                <c:pt idx="1179">
                  <c:v>42283</c:v>
                </c:pt>
                <c:pt idx="1180">
                  <c:v>42284</c:v>
                </c:pt>
                <c:pt idx="1181">
                  <c:v>42285</c:v>
                </c:pt>
                <c:pt idx="1182">
                  <c:v>42286</c:v>
                </c:pt>
                <c:pt idx="1183">
                  <c:v>42290</c:v>
                </c:pt>
                <c:pt idx="1184">
                  <c:v>42291</c:v>
                </c:pt>
                <c:pt idx="1185">
                  <c:v>42292</c:v>
                </c:pt>
                <c:pt idx="1186">
                  <c:v>42293</c:v>
                </c:pt>
                <c:pt idx="1187">
                  <c:v>42296</c:v>
                </c:pt>
                <c:pt idx="1188">
                  <c:v>42297</c:v>
                </c:pt>
                <c:pt idx="1189">
                  <c:v>42298</c:v>
                </c:pt>
                <c:pt idx="1190">
                  <c:v>42299</c:v>
                </c:pt>
                <c:pt idx="1191">
                  <c:v>42300</c:v>
                </c:pt>
                <c:pt idx="1192">
                  <c:v>42303</c:v>
                </c:pt>
                <c:pt idx="1193">
                  <c:v>42304</c:v>
                </c:pt>
                <c:pt idx="1194">
                  <c:v>42305</c:v>
                </c:pt>
                <c:pt idx="1195">
                  <c:v>42306</c:v>
                </c:pt>
                <c:pt idx="1196">
                  <c:v>42307</c:v>
                </c:pt>
                <c:pt idx="1197">
                  <c:v>42311</c:v>
                </c:pt>
                <c:pt idx="1198">
                  <c:v>42312</c:v>
                </c:pt>
                <c:pt idx="1199">
                  <c:v>42313</c:v>
                </c:pt>
                <c:pt idx="1200">
                  <c:v>42314</c:v>
                </c:pt>
                <c:pt idx="1201">
                  <c:v>42317</c:v>
                </c:pt>
                <c:pt idx="1202">
                  <c:v>42318</c:v>
                </c:pt>
                <c:pt idx="1203">
                  <c:v>42319</c:v>
                </c:pt>
                <c:pt idx="1204">
                  <c:v>42320</c:v>
                </c:pt>
                <c:pt idx="1205">
                  <c:v>42321</c:v>
                </c:pt>
                <c:pt idx="1206">
                  <c:v>42324</c:v>
                </c:pt>
                <c:pt idx="1207">
                  <c:v>42325</c:v>
                </c:pt>
                <c:pt idx="1208">
                  <c:v>42326</c:v>
                </c:pt>
                <c:pt idx="1209">
                  <c:v>42327</c:v>
                </c:pt>
                <c:pt idx="1210">
                  <c:v>42331</c:v>
                </c:pt>
                <c:pt idx="1211">
                  <c:v>42332</c:v>
                </c:pt>
                <c:pt idx="1212">
                  <c:v>42333</c:v>
                </c:pt>
                <c:pt idx="1213">
                  <c:v>42334</c:v>
                </c:pt>
                <c:pt idx="1214">
                  <c:v>42335</c:v>
                </c:pt>
                <c:pt idx="1215">
                  <c:v>42338</c:v>
                </c:pt>
                <c:pt idx="1216">
                  <c:v>42339</c:v>
                </c:pt>
                <c:pt idx="1217">
                  <c:v>42340</c:v>
                </c:pt>
                <c:pt idx="1218">
                  <c:v>42341</c:v>
                </c:pt>
                <c:pt idx="1219">
                  <c:v>42342</c:v>
                </c:pt>
                <c:pt idx="1220">
                  <c:v>42345</c:v>
                </c:pt>
                <c:pt idx="1221">
                  <c:v>42346</c:v>
                </c:pt>
                <c:pt idx="1222">
                  <c:v>42347</c:v>
                </c:pt>
                <c:pt idx="1223">
                  <c:v>42348</c:v>
                </c:pt>
                <c:pt idx="1224">
                  <c:v>42349</c:v>
                </c:pt>
                <c:pt idx="1225">
                  <c:v>42352</c:v>
                </c:pt>
                <c:pt idx="1226">
                  <c:v>42353</c:v>
                </c:pt>
                <c:pt idx="1227">
                  <c:v>42354</c:v>
                </c:pt>
                <c:pt idx="1228">
                  <c:v>42355</c:v>
                </c:pt>
                <c:pt idx="1229">
                  <c:v>42356</c:v>
                </c:pt>
                <c:pt idx="1230">
                  <c:v>42359</c:v>
                </c:pt>
                <c:pt idx="1231">
                  <c:v>42360</c:v>
                </c:pt>
                <c:pt idx="1232">
                  <c:v>42361</c:v>
                </c:pt>
                <c:pt idx="1233">
                  <c:v>42366</c:v>
                </c:pt>
                <c:pt idx="1234">
                  <c:v>42367</c:v>
                </c:pt>
                <c:pt idx="1235">
                  <c:v>42368</c:v>
                </c:pt>
                <c:pt idx="1236">
                  <c:v>42373</c:v>
                </c:pt>
                <c:pt idx="1237">
                  <c:v>42374</c:v>
                </c:pt>
                <c:pt idx="1238">
                  <c:v>42375</c:v>
                </c:pt>
                <c:pt idx="1239">
                  <c:v>42376</c:v>
                </c:pt>
                <c:pt idx="1240">
                  <c:v>42377</c:v>
                </c:pt>
                <c:pt idx="1241">
                  <c:v>42380</c:v>
                </c:pt>
                <c:pt idx="1242">
                  <c:v>42381</c:v>
                </c:pt>
                <c:pt idx="1243">
                  <c:v>42382</c:v>
                </c:pt>
                <c:pt idx="1244">
                  <c:v>42383</c:v>
                </c:pt>
                <c:pt idx="1245">
                  <c:v>42384</c:v>
                </c:pt>
                <c:pt idx="1246">
                  <c:v>42387</c:v>
                </c:pt>
                <c:pt idx="1247">
                  <c:v>42388</c:v>
                </c:pt>
                <c:pt idx="1248">
                  <c:v>42389</c:v>
                </c:pt>
                <c:pt idx="1249">
                  <c:v>42390</c:v>
                </c:pt>
                <c:pt idx="1250">
                  <c:v>42391</c:v>
                </c:pt>
                <c:pt idx="1251">
                  <c:v>42395</c:v>
                </c:pt>
                <c:pt idx="1252">
                  <c:v>42396</c:v>
                </c:pt>
                <c:pt idx="1253">
                  <c:v>42397</c:v>
                </c:pt>
                <c:pt idx="1254">
                  <c:v>42398</c:v>
                </c:pt>
                <c:pt idx="1255">
                  <c:v>42401</c:v>
                </c:pt>
                <c:pt idx="1256">
                  <c:v>42402</c:v>
                </c:pt>
                <c:pt idx="1257">
                  <c:v>42403</c:v>
                </c:pt>
                <c:pt idx="1258">
                  <c:v>42404</c:v>
                </c:pt>
                <c:pt idx="1259">
                  <c:v>42405</c:v>
                </c:pt>
                <c:pt idx="1260">
                  <c:v>42410</c:v>
                </c:pt>
                <c:pt idx="1261">
                  <c:v>42411</c:v>
                </c:pt>
                <c:pt idx="1262">
                  <c:v>42412</c:v>
                </c:pt>
                <c:pt idx="1263">
                  <c:v>42415</c:v>
                </c:pt>
                <c:pt idx="1264">
                  <c:v>42416</c:v>
                </c:pt>
                <c:pt idx="1265">
                  <c:v>42417</c:v>
                </c:pt>
                <c:pt idx="1266">
                  <c:v>42418</c:v>
                </c:pt>
                <c:pt idx="1267">
                  <c:v>42419</c:v>
                </c:pt>
                <c:pt idx="1268">
                  <c:v>42422</c:v>
                </c:pt>
                <c:pt idx="1269">
                  <c:v>42423</c:v>
                </c:pt>
                <c:pt idx="1270">
                  <c:v>42424</c:v>
                </c:pt>
                <c:pt idx="1271">
                  <c:v>42425</c:v>
                </c:pt>
                <c:pt idx="1272">
                  <c:v>42426</c:v>
                </c:pt>
                <c:pt idx="1273">
                  <c:v>42429</c:v>
                </c:pt>
                <c:pt idx="1274">
                  <c:v>42430</c:v>
                </c:pt>
                <c:pt idx="1275">
                  <c:v>42431</c:v>
                </c:pt>
                <c:pt idx="1276">
                  <c:v>42432</c:v>
                </c:pt>
                <c:pt idx="1277">
                  <c:v>42433</c:v>
                </c:pt>
                <c:pt idx="1278">
                  <c:v>42436</c:v>
                </c:pt>
                <c:pt idx="1279">
                  <c:v>42437</c:v>
                </c:pt>
                <c:pt idx="1280">
                  <c:v>42438</c:v>
                </c:pt>
                <c:pt idx="1281">
                  <c:v>42439</c:v>
                </c:pt>
                <c:pt idx="1282">
                  <c:v>42440</c:v>
                </c:pt>
                <c:pt idx="1283">
                  <c:v>42443</c:v>
                </c:pt>
                <c:pt idx="1284">
                  <c:v>42444</c:v>
                </c:pt>
                <c:pt idx="1285">
                  <c:v>42445</c:v>
                </c:pt>
                <c:pt idx="1286">
                  <c:v>42446</c:v>
                </c:pt>
                <c:pt idx="1287">
                  <c:v>42447</c:v>
                </c:pt>
                <c:pt idx="1288">
                  <c:v>42450</c:v>
                </c:pt>
                <c:pt idx="1289">
                  <c:v>42451</c:v>
                </c:pt>
                <c:pt idx="1290">
                  <c:v>42452</c:v>
                </c:pt>
                <c:pt idx="1291">
                  <c:v>42453</c:v>
                </c:pt>
                <c:pt idx="1292">
                  <c:v>42457</c:v>
                </c:pt>
                <c:pt idx="1293">
                  <c:v>42458</c:v>
                </c:pt>
                <c:pt idx="1294">
                  <c:v>42459</c:v>
                </c:pt>
                <c:pt idx="1295">
                  <c:v>42460</c:v>
                </c:pt>
                <c:pt idx="1296">
                  <c:v>42461</c:v>
                </c:pt>
                <c:pt idx="1297">
                  <c:v>42464</c:v>
                </c:pt>
                <c:pt idx="1298">
                  <c:v>42465</c:v>
                </c:pt>
                <c:pt idx="1299">
                  <c:v>42466</c:v>
                </c:pt>
                <c:pt idx="1300">
                  <c:v>42467</c:v>
                </c:pt>
                <c:pt idx="1301">
                  <c:v>42468</c:v>
                </c:pt>
                <c:pt idx="1302">
                  <c:v>42471</c:v>
                </c:pt>
                <c:pt idx="1303">
                  <c:v>42472</c:v>
                </c:pt>
                <c:pt idx="1304">
                  <c:v>42473</c:v>
                </c:pt>
                <c:pt idx="1305">
                  <c:v>42474</c:v>
                </c:pt>
                <c:pt idx="1306">
                  <c:v>42475</c:v>
                </c:pt>
                <c:pt idx="1307">
                  <c:v>42478</c:v>
                </c:pt>
                <c:pt idx="1308">
                  <c:v>42479</c:v>
                </c:pt>
                <c:pt idx="1309">
                  <c:v>42480</c:v>
                </c:pt>
                <c:pt idx="1310">
                  <c:v>42482</c:v>
                </c:pt>
                <c:pt idx="1311">
                  <c:v>42485</c:v>
                </c:pt>
                <c:pt idx="1312">
                  <c:v>42486</c:v>
                </c:pt>
                <c:pt idx="1313">
                  <c:v>42487</c:v>
                </c:pt>
                <c:pt idx="1314">
                  <c:v>42488</c:v>
                </c:pt>
                <c:pt idx="1315">
                  <c:v>42489</c:v>
                </c:pt>
                <c:pt idx="1316">
                  <c:v>42492</c:v>
                </c:pt>
                <c:pt idx="1317">
                  <c:v>42493</c:v>
                </c:pt>
                <c:pt idx="1318">
                  <c:v>42494</c:v>
                </c:pt>
                <c:pt idx="1319">
                  <c:v>42495</c:v>
                </c:pt>
                <c:pt idx="1320">
                  <c:v>42496</c:v>
                </c:pt>
                <c:pt idx="1321">
                  <c:v>42499</c:v>
                </c:pt>
                <c:pt idx="1322">
                  <c:v>42500</c:v>
                </c:pt>
                <c:pt idx="1323">
                  <c:v>42501</c:v>
                </c:pt>
                <c:pt idx="1324">
                  <c:v>42502</c:v>
                </c:pt>
                <c:pt idx="1325">
                  <c:v>42503</c:v>
                </c:pt>
                <c:pt idx="1326">
                  <c:v>42506</c:v>
                </c:pt>
                <c:pt idx="1327">
                  <c:v>42507</c:v>
                </c:pt>
                <c:pt idx="1328">
                  <c:v>42508</c:v>
                </c:pt>
                <c:pt idx="1329">
                  <c:v>42509</c:v>
                </c:pt>
                <c:pt idx="1330">
                  <c:v>42510</c:v>
                </c:pt>
                <c:pt idx="1331">
                  <c:v>42513</c:v>
                </c:pt>
                <c:pt idx="1332">
                  <c:v>42514</c:v>
                </c:pt>
                <c:pt idx="1333">
                  <c:v>42515</c:v>
                </c:pt>
                <c:pt idx="1334">
                  <c:v>42517</c:v>
                </c:pt>
                <c:pt idx="1335">
                  <c:v>42520</c:v>
                </c:pt>
                <c:pt idx="1336">
                  <c:v>42521</c:v>
                </c:pt>
                <c:pt idx="1337">
                  <c:v>42522</c:v>
                </c:pt>
                <c:pt idx="1338">
                  <c:v>42523</c:v>
                </c:pt>
                <c:pt idx="1339">
                  <c:v>42524</c:v>
                </c:pt>
                <c:pt idx="1340">
                  <c:v>42527</c:v>
                </c:pt>
                <c:pt idx="1341">
                  <c:v>42528</c:v>
                </c:pt>
                <c:pt idx="1342">
                  <c:v>42529</c:v>
                </c:pt>
                <c:pt idx="1343">
                  <c:v>42530</c:v>
                </c:pt>
                <c:pt idx="1344">
                  <c:v>42531</c:v>
                </c:pt>
                <c:pt idx="1345">
                  <c:v>42534</c:v>
                </c:pt>
                <c:pt idx="1346">
                  <c:v>42535</c:v>
                </c:pt>
                <c:pt idx="1347">
                  <c:v>42536</c:v>
                </c:pt>
                <c:pt idx="1348">
                  <c:v>42537</c:v>
                </c:pt>
                <c:pt idx="1349">
                  <c:v>42538</c:v>
                </c:pt>
                <c:pt idx="1350">
                  <c:v>42541</c:v>
                </c:pt>
                <c:pt idx="1351">
                  <c:v>42542</c:v>
                </c:pt>
                <c:pt idx="1352">
                  <c:v>42543</c:v>
                </c:pt>
                <c:pt idx="1353">
                  <c:v>42544</c:v>
                </c:pt>
                <c:pt idx="1354">
                  <c:v>42545</c:v>
                </c:pt>
                <c:pt idx="1355">
                  <c:v>42548</c:v>
                </c:pt>
                <c:pt idx="1356">
                  <c:v>42549</c:v>
                </c:pt>
                <c:pt idx="1357">
                  <c:v>42550</c:v>
                </c:pt>
                <c:pt idx="1358">
                  <c:v>42551</c:v>
                </c:pt>
                <c:pt idx="1359">
                  <c:v>42552</c:v>
                </c:pt>
                <c:pt idx="1360">
                  <c:v>42555</c:v>
                </c:pt>
                <c:pt idx="1361">
                  <c:v>42556</c:v>
                </c:pt>
                <c:pt idx="1362">
                  <c:v>42557</c:v>
                </c:pt>
                <c:pt idx="1363">
                  <c:v>42558</c:v>
                </c:pt>
                <c:pt idx="1364">
                  <c:v>42559</c:v>
                </c:pt>
                <c:pt idx="1365">
                  <c:v>42562</c:v>
                </c:pt>
                <c:pt idx="1366">
                  <c:v>42563</c:v>
                </c:pt>
                <c:pt idx="1367">
                  <c:v>42564</c:v>
                </c:pt>
                <c:pt idx="1368">
                  <c:v>42565</c:v>
                </c:pt>
                <c:pt idx="1369">
                  <c:v>42566</c:v>
                </c:pt>
                <c:pt idx="1370">
                  <c:v>42569</c:v>
                </c:pt>
                <c:pt idx="1371">
                  <c:v>42570</c:v>
                </c:pt>
                <c:pt idx="1372">
                  <c:v>42571</c:v>
                </c:pt>
                <c:pt idx="1373">
                  <c:v>42572</c:v>
                </c:pt>
                <c:pt idx="1374">
                  <c:v>42573</c:v>
                </c:pt>
                <c:pt idx="1375">
                  <c:v>42576</c:v>
                </c:pt>
                <c:pt idx="1376">
                  <c:v>42577</c:v>
                </c:pt>
                <c:pt idx="1377">
                  <c:v>42578</c:v>
                </c:pt>
                <c:pt idx="1378">
                  <c:v>42579</c:v>
                </c:pt>
                <c:pt idx="1379">
                  <c:v>42580</c:v>
                </c:pt>
                <c:pt idx="1380">
                  <c:v>42583</c:v>
                </c:pt>
                <c:pt idx="1381">
                  <c:v>42584</c:v>
                </c:pt>
                <c:pt idx="1382">
                  <c:v>42585</c:v>
                </c:pt>
                <c:pt idx="1383">
                  <c:v>42586</c:v>
                </c:pt>
                <c:pt idx="1384">
                  <c:v>42587</c:v>
                </c:pt>
                <c:pt idx="1385">
                  <c:v>42590</c:v>
                </c:pt>
                <c:pt idx="1386">
                  <c:v>42591</c:v>
                </c:pt>
                <c:pt idx="1387">
                  <c:v>42592</c:v>
                </c:pt>
                <c:pt idx="1388">
                  <c:v>42593</c:v>
                </c:pt>
                <c:pt idx="1389">
                  <c:v>42594</c:v>
                </c:pt>
                <c:pt idx="1390">
                  <c:v>42597</c:v>
                </c:pt>
                <c:pt idx="1391">
                  <c:v>42598</c:v>
                </c:pt>
                <c:pt idx="1392">
                  <c:v>42599</c:v>
                </c:pt>
                <c:pt idx="1393">
                  <c:v>42600</c:v>
                </c:pt>
                <c:pt idx="1394">
                  <c:v>42601</c:v>
                </c:pt>
                <c:pt idx="1395">
                  <c:v>42604</c:v>
                </c:pt>
                <c:pt idx="1396">
                  <c:v>42605</c:v>
                </c:pt>
                <c:pt idx="1397">
                  <c:v>42606</c:v>
                </c:pt>
                <c:pt idx="1398">
                  <c:v>42607</c:v>
                </c:pt>
                <c:pt idx="1399">
                  <c:v>42608</c:v>
                </c:pt>
                <c:pt idx="1400">
                  <c:v>42611</c:v>
                </c:pt>
                <c:pt idx="1401">
                  <c:v>42612</c:v>
                </c:pt>
                <c:pt idx="1402">
                  <c:v>42613</c:v>
                </c:pt>
                <c:pt idx="1403">
                  <c:v>42614</c:v>
                </c:pt>
                <c:pt idx="1404">
                  <c:v>42615</c:v>
                </c:pt>
                <c:pt idx="1405">
                  <c:v>42618</c:v>
                </c:pt>
                <c:pt idx="1406">
                  <c:v>42619</c:v>
                </c:pt>
                <c:pt idx="1407">
                  <c:v>42621</c:v>
                </c:pt>
                <c:pt idx="1408">
                  <c:v>42622</c:v>
                </c:pt>
                <c:pt idx="1409">
                  <c:v>42625</c:v>
                </c:pt>
                <c:pt idx="1410">
                  <c:v>42626</c:v>
                </c:pt>
                <c:pt idx="1411">
                  <c:v>42627</c:v>
                </c:pt>
                <c:pt idx="1412">
                  <c:v>42628</c:v>
                </c:pt>
                <c:pt idx="1413">
                  <c:v>42629</c:v>
                </c:pt>
                <c:pt idx="1414">
                  <c:v>42632</c:v>
                </c:pt>
                <c:pt idx="1415">
                  <c:v>42633</c:v>
                </c:pt>
                <c:pt idx="1416">
                  <c:v>42634</c:v>
                </c:pt>
                <c:pt idx="1417">
                  <c:v>42635</c:v>
                </c:pt>
                <c:pt idx="1418">
                  <c:v>42636</c:v>
                </c:pt>
                <c:pt idx="1419">
                  <c:v>42639</c:v>
                </c:pt>
                <c:pt idx="1420">
                  <c:v>42640</c:v>
                </c:pt>
                <c:pt idx="1421">
                  <c:v>42641</c:v>
                </c:pt>
                <c:pt idx="1422">
                  <c:v>42642</c:v>
                </c:pt>
                <c:pt idx="1423">
                  <c:v>42643</c:v>
                </c:pt>
                <c:pt idx="1424">
                  <c:v>42646</c:v>
                </c:pt>
                <c:pt idx="1425">
                  <c:v>42647</c:v>
                </c:pt>
                <c:pt idx="1426">
                  <c:v>42648</c:v>
                </c:pt>
                <c:pt idx="1427">
                  <c:v>42649</c:v>
                </c:pt>
                <c:pt idx="1428">
                  <c:v>42650</c:v>
                </c:pt>
                <c:pt idx="1429">
                  <c:v>42653</c:v>
                </c:pt>
                <c:pt idx="1430">
                  <c:v>42654</c:v>
                </c:pt>
                <c:pt idx="1431">
                  <c:v>42656</c:v>
                </c:pt>
                <c:pt idx="1432">
                  <c:v>42657</c:v>
                </c:pt>
                <c:pt idx="1433">
                  <c:v>42660</c:v>
                </c:pt>
                <c:pt idx="1434">
                  <c:v>42661</c:v>
                </c:pt>
                <c:pt idx="1435">
                  <c:v>42662</c:v>
                </c:pt>
                <c:pt idx="1436">
                  <c:v>42663</c:v>
                </c:pt>
                <c:pt idx="1437">
                  <c:v>42664</c:v>
                </c:pt>
                <c:pt idx="1438">
                  <c:v>42667</c:v>
                </c:pt>
                <c:pt idx="1439">
                  <c:v>42668</c:v>
                </c:pt>
                <c:pt idx="1440">
                  <c:v>42669</c:v>
                </c:pt>
                <c:pt idx="1441">
                  <c:v>42670</c:v>
                </c:pt>
                <c:pt idx="1442">
                  <c:v>42671</c:v>
                </c:pt>
                <c:pt idx="1443">
                  <c:v>42674</c:v>
                </c:pt>
                <c:pt idx="1444">
                  <c:v>42675</c:v>
                </c:pt>
                <c:pt idx="1445">
                  <c:v>42677</c:v>
                </c:pt>
                <c:pt idx="1446">
                  <c:v>42678</c:v>
                </c:pt>
                <c:pt idx="1447">
                  <c:v>42681</c:v>
                </c:pt>
                <c:pt idx="1448">
                  <c:v>42682</c:v>
                </c:pt>
                <c:pt idx="1449">
                  <c:v>42683</c:v>
                </c:pt>
                <c:pt idx="1450">
                  <c:v>42684</c:v>
                </c:pt>
                <c:pt idx="1451">
                  <c:v>42685</c:v>
                </c:pt>
                <c:pt idx="1452">
                  <c:v>42688</c:v>
                </c:pt>
                <c:pt idx="1453">
                  <c:v>42690</c:v>
                </c:pt>
                <c:pt idx="1454">
                  <c:v>42691</c:v>
                </c:pt>
                <c:pt idx="1455">
                  <c:v>42692</c:v>
                </c:pt>
                <c:pt idx="1456">
                  <c:v>42695</c:v>
                </c:pt>
                <c:pt idx="1457">
                  <c:v>42696</c:v>
                </c:pt>
                <c:pt idx="1458">
                  <c:v>42697</c:v>
                </c:pt>
                <c:pt idx="1459">
                  <c:v>42698</c:v>
                </c:pt>
                <c:pt idx="1460">
                  <c:v>42699</c:v>
                </c:pt>
                <c:pt idx="1461">
                  <c:v>42702</c:v>
                </c:pt>
                <c:pt idx="1462">
                  <c:v>42703</c:v>
                </c:pt>
                <c:pt idx="1463">
                  <c:v>42704</c:v>
                </c:pt>
                <c:pt idx="1464">
                  <c:v>42705</c:v>
                </c:pt>
                <c:pt idx="1465">
                  <c:v>42706</c:v>
                </c:pt>
                <c:pt idx="1466">
                  <c:v>42709</c:v>
                </c:pt>
                <c:pt idx="1467">
                  <c:v>42710</c:v>
                </c:pt>
                <c:pt idx="1468">
                  <c:v>42711</c:v>
                </c:pt>
                <c:pt idx="1469">
                  <c:v>42712</c:v>
                </c:pt>
                <c:pt idx="1470">
                  <c:v>42713</c:v>
                </c:pt>
                <c:pt idx="1471">
                  <c:v>42716</c:v>
                </c:pt>
                <c:pt idx="1472">
                  <c:v>42717</c:v>
                </c:pt>
                <c:pt idx="1473">
                  <c:v>42718</c:v>
                </c:pt>
                <c:pt idx="1474">
                  <c:v>42719</c:v>
                </c:pt>
                <c:pt idx="1475">
                  <c:v>42720</c:v>
                </c:pt>
                <c:pt idx="1476">
                  <c:v>42723</c:v>
                </c:pt>
                <c:pt idx="1477">
                  <c:v>42724</c:v>
                </c:pt>
                <c:pt idx="1478">
                  <c:v>42725</c:v>
                </c:pt>
                <c:pt idx="1479">
                  <c:v>42726</c:v>
                </c:pt>
                <c:pt idx="1480">
                  <c:v>42727</c:v>
                </c:pt>
                <c:pt idx="1481">
                  <c:v>42730</c:v>
                </c:pt>
                <c:pt idx="1482">
                  <c:v>42731</c:v>
                </c:pt>
                <c:pt idx="1483">
                  <c:v>42732</c:v>
                </c:pt>
                <c:pt idx="1484">
                  <c:v>42733</c:v>
                </c:pt>
                <c:pt idx="1485">
                  <c:v>42737</c:v>
                </c:pt>
                <c:pt idx="1486">
                  <c:v>42738</c:v>
                </c:pt>
                <c:pt idx="1487">
                  <c:v>42739</c:v>
                </c:pt>
                <c:pt idx="1488">
                  <c:v>42740</c:v>
                </c:pt>
                <c:pt idx="1489">
                  <c:v>42741</c:v>
                </c:pt>
                <c:pt idx="1490">
                  <c:v>42744</c:v>
                </c:pt>
                <c:pt idx="1491">
                  <c:v>42745</c:v>
                </c:pt>
                <c:pt idx="1492">
                  <c:v>42746</c:v>
                </c:pt>
                <c:pt idx="1493">
                  <c:v>42747</c:v>
                </c:pt>
                <c:pt idx="1494">
                  <c:v>42748</c:v>
                </c:pt>
                <c:pt idx="1495">
                  <c:v>42751</c:v>
                </c:pt>
                <c:pt idx="1496">
                  <c:v>42752</c:v>
                </c:pt>
                <c:pt idx="1497">
                  <c:v>42753</c:v>
                </c:pt>
                <c:pt idx="1498">
                  <c:v>42754</c:v>
                </c:pt>
                <c:pt idx="1499">
                  <c:v>42755</c:v>
                </c:pt>
                <c:pt idx="1500">
                  <c:v>42758</c:v>
                </c:pt>
                <c:pt idx="1501">
                  <c:v>42759</c:v>
                </c:pt>
                <c:pt idx="1502">
                  <c:v>42761</c:v>
                </c:pt>
                <c:pt idx="1503">
                  <c:v>42762</c:v>
                </c:pt>
                <c:pt idx="1504">
                  <c:v>42765</c:v>
                </c:pt>
                <c:pt idx="1505">
                  <c:v>42766</c:v>
                </c:pt>
                <c:pt idx="1506">
                  <c:v>42767</c:v>
                </c:pt>
                <c:pt idx="1507">
                  <c:v>42768</c:v>
                </c:pt>
                <c:pt idx="1508">
                  <c:v>42769</c:v>
                </c:pt>
                <c:pt idx="1509">
                  <c:v>42772</c:v>
                </c:pt>
                <c:pt idx="1510">
                  <c:v>42773</c:v>
                </c:pt>
                <c:pt idx="1511">
                  <c:v>42774</c:v>
                </c:pt>
                <c:pt idx="1512">
                  <c:v>42775</c:v>
                </c:pt>
                <c:pt idx="1513">
                  <c:v>42776</c:v>
                </c:pt>
                <c:pt idx="1514">
                  <c:v>42779</c:v>
                </c:pt>
                <c:pt idx="1515">
                  <c:v>42780</c:v>
                </c:pt>
                <c:pt idx="1516">
                  <c:v>42781</c:v>
                </c:pt>
                <c:pt idx="1517">
                  <c:v>42782</c:v>
                </c:pt>
                <c:pt idx="1518">
                  <c:v>42783</c:v>
                </c:pt>
                <c:pt idx="1519">
                  <c:v>42786</c:v>
                </c:pt>
                <c:pt idx="1520">
                  <c:v>42787</c:v>
                </c:pt>
                <c:pt idx="1521">
                  <c:v>42788</c:v>
                </c:pt>
                <c:pt idx="1522">
                  <c:v>42789</c:v>
                </c:pt>
                <c:pt idx="1523">
                  <c:v>42790</c:v>
                </c:pt>
                <c:pt idx="1524">
                  <c:v>42795</c:v>
                </c:pt>
                <c:pt idx="1525">
                  <c:v>42796</c:v>
                </c:pt>
                <c:pt idx="1526">
                  <c:v>42797</c:v>
                </c:pt>
                <c:pt idx="1527">
                  <c:v>42800</c:v>
                </c:pt>
                <c:pt idx="1528">
                  <c:v>42801</c:v>
                </c:pt>
                <c:pt idx="1529">
                  <c:v>42802</c:v>
                </c:pt>
                <c:pt idx="1530">
                  <c:v>42803</c:v>
                </c:pt>
                <c:pt idx="1531">
                  <c:v>42804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42814</c:v>
                </c:pt>
                <c:pt idx="1538">
                  <c:v>42815</c:v>
                </c:pt>
                <c:pt idx="1539">
                  <c:v>42816</c:v>
                </c:pt>
                <c:pt idx="1540">
                  <c:v>42817</c:v>
                </c:pt>
                <c:pt idx="1541">
                  <c:v>42818</c:v>
                </c:pt>
                <c:pt idx="1542">
                  <c:v>42821</c:v>
                </c:pt>
                <c:pt idx="1543">
                  <c:v>42822</c:v>
                </c:pt>
                <c:pt idx="1544">
                  <c:v>42823</c:v>
                </c:pt>
                <c:pt idx="1545">
                  <c:v>42824</c:v>
                </c:pt>
                <c:pt idx="1546">
                  <c:v>42825</c:v>
                </c:pt>
                <c:pt idx="1547">
                  <c:v>42828</c:v>
                </c:pt>
                <c:pt idx="1548">
                  <c:v>42829</c:v>
                </c:pt>
                <c:pt idx="1549">
                  <c:v>42830</c:v>
                </c:pt>
                <c:pt idx="1550">
                  <c:v>42831</c:v>
                </c:pt>
                <c:pt idx="1551">
                  <c:v>42832</c:v>
                </c:pt>
                <c:pt idx="1552">
                  <c:v>42835</c:v>
                </c:pt>
                <c:pt idx="1553">
                  <c:v>42836</c:v>
                </c:pt>
                <c:pt idx="1554">
                  <c:v>42837</c:v>
                </c:pt>
                <c:pt idx="1555">
                  <c:v>42838</c:v>
                </c:pt>
                <c:pt idx="1556">
                  <c:v>42842</c:v>
                </c:pt>
                <c:pt idx="1557">
                  <c:v>42843</c:v>
                </c:pt>
                <c:pt idx="1558">
                  <c:v>42844</c:v>
                </c:pt>
                <c:pt idx="1559">
                  <c:v>42845</c:v>
                </c:pt>
                <c:pt idx="1560">
                  <c:v>42849</c:v>
                </c:pt>
                <c:pt idx="1561">
                  <c:v>42850</c:v>
                </c:pt>
                <c:pt idx="1562">
                  <c:v>42851</c:v>
                </c:pt>
                <c:pt idx="1563">
                  <c:v>42852</c:v>
                </c:pt>
                <c:pt idx="1564">
                  <c:v>42853</c:v>
                </c:pt>
                <c:pt idx="1565">
                  <c:v>42857</c:v>
                </c:pt>
                <c:pt idx="1566">
                  <c:v>42858</c:v>
                </c:pt>
                <c:pt idx="1567">
                  <c:v>42859</c:v>
                </c:pt>
                <c:pt idx="1568">
                  <c:v>42860</c:v>
                </c:pt>
                <c:pt idx="1569">
                  <c:v>42863</c:v>
                </c:pt>
                <c:pt idx="1570">
                  <c:v>42864</c:v>
                </c:pt>
                <c:pt idx="1571">
                  <c:v>42865</c:v>
                </c:pt>
                <c:pt idx="1572">
                  <c:v>42866</c:v>
                </c:pt>
                <c:pt idx="1573">
                  <c:v>42867</c:v>
                </c:pt>
                <c:pt idx="1574">
                  <c:v>42870</c:v>
                </c:pt>
                <c:pt idx="1575">
                  <c:v>42871</c:v>
                </c:pt>
                <c:pt idx="1576">
                  <c:v>42872</c:v>
                </c:pt>
                <c:pt idx="1577">
                  <c:v>42873</c:v>
                </c:pt>
                <c:pt idx="1578">
                  <c:v>42874</c:v>
                </c:pt>
                <c:pt idx="1579">
                  <c:v>42877</c:v>
                </c:pt>
                <c:pt idx="1580">
                  <c:v>42878</c:v>
                </c:pt>
                <c:pt idx="1581">
                  <c:v>42879</c:v>
                </c:pt>
                <c:pt idx="1582">
                  <c:v>42880</c:v>
                </c:pt>
                <c:pt idx="1583">
                  <c:v>42881</c:v>
                </c:pt>
                <c:pt idx="1584">
                  <c:v>42884</c:v>
                </c:pt>
                <c:pt idx="1585">
                  <c:v>42885</c:v>
                </c:pt>
                <c:pt idx="1586">
                  <c:v>42886</c:v>
                </c:pt>
                <c:pt idx="1587">
                  <c:v>42887</c:v>
                </c:pt>
                <c:pt idx="1588">
                  <c:v>42888</c:v>
                </c:pt>
                <c:pt idx="1589">
                  <c:v>42891</c:v>
                </c:pt>
                <c:pt idx="1590">
                  <c:v>42892</c:v>
                </c:pt>
                <c:pt idx="1591">
                  <c:v>42893</c:v>
                </c:pt>
                <c:pt idx="1592">
                  <c:v>42894</c:v>
                </c:pt>
                <c:pt idx="1593">
                  <c:v>42895</c:v>
                </c:pt>
                <c:pt idx="1594">
                  <c:v>42898</c:v>
                </c:pt>
                <c:pt idx="1595">
                  <c:v>42899</c:v>
                </c:pt>
                <c:pt idx="1596">
                  <c:v>42900</c:v>
                </c:pt>
                <c:pt idx="1597">
                  <c:v>42902</c:v>
                </c:pt>
                <c:pt idx="1598">
                  <c:v>42905</c:v>
                </c:pt>
                <c:pt idx="1599">
                  <c:v>42906</c:v>
                </c:pt>
                <c:pt idx="1600">
                  <c:v>42907</c:v>
                </c:pt>
                <c:pt idx="1601">
                  <c:v>42908</c:v>
                </c:pt>
                <c:pt idx="1602">
                  <c:v>42909</c:v>
                </c:pt>
                <c:pt idx="1603">
                  <c:v>42912</c:v>
                </c:pt>
                <c:pt idx="1604">
                  <c:v>42913</c:v>
                </c:pt>
                <c:pt idx="1605">
                  <c:v>42914</c:v>
                </c:pt>
                <c:pt idx="1606">
                  <c:v>42915</c:v>
                </c:pt>
                <c:pt idx="1607">
                  <c:v>42916</c:v>
                </c:pt>
                <c:pt idx="1608">
                  <c:v>42919</c:v>
                </c:pt>
                <c:pt idx="1609">
                  <c:v>42920</c:v>
                </c:pt>
                <c:pt idx="1610">
                  <c:v>42921</c:v>
                </c:pt>
                <c:pt idx="1611">
                  <c:v>42922</c:v>
                </c:pt>
                <c:pt idx="1612">
                  <c:v>42923</c:v>
                </c:pt>
                <c:pt idx="1613">
                  <c:v>42926</c:v>
                </c:pt>
                <c:pt idx="1614">
                  <c:v>42927</c:v>
                </c:pt>
                <c:pt idx="1615">
                  <c:v>42928</c:v>
                </c:pt>
                <c:pt idx="1616">
                  <c:v>42929</c:v>
                </c:pt>
                <c:pt idx="1617">
                  <c:v>42930</c:v>
                </c:pt>
                <c:pt idx="1618">
                  <c:v>42933</c:v>
                </c:pt>
                <c:pt idx="1619">
                  <c:v>42934</c:v>
                </c:pt>
                <c:pt idx="1620">
                  <c:v>42935</c:v>
                </c:pt>
                <c:pt idx="1621">
                  <c:v>42936</c:v>
                </c:pt>
                <c:pt idx="1622">
                  <c:v>42937</c:v>
                </c:pt>
                <c:pt idx="1623">
                  <c:v>42940</c:v>
                </c:pt>
                <c:pt idx="1624">
                  <c:v>42941</c:v>
                </c:pt>
                <c:pt idx="1625">
                  <c:v>42942</c:v>
                </c:pt>
                <c:pt idx="1626">
                  <c:v>42943</c:v>
                </c:pt>
                <c:pt idx="1627">
                  <c:v>42944</c:v>
                </c:pt>
                <c:pt idx="1628">
                  <c:v>42947</c:v>
                </c:pt>
                <c:pt idx="1629">
                  <c:v>42948</c:v>
                </c:pt>
                <c:pt idx="1630">
                  <c:v>42949</c:v>
                </c:pt>
                <c:pt idx="1631">
                  <c:v>42950</c:v>
                </c:pt>
                <c:pt idx="1632">
                  <c:v>42951</c:v>
                </c:pt>
                <c:pt idx="1633">
                  <c:v>42954</c:v>
                </c:pt>
                <c:pt idx="1634">
                  <c:v>42955</c:v>
                </c:pt>
                <c:pt idx="1635">
                  <c:v>42956</c:v>
                </c:pt>
                <c:pt idx="1636">
                  <c:v>42957</c:v>
                </c:pt>
                <c:pt idx="1637">
                  <c:v>42958</c:v>
                </c:pt>
                <c:pt idx="1638">
                  <c:v>42961</c:v>
                </c:pt>
                <c:pt idx="1639">
                  <c:v>42962</c:v>
                </c:pt>
                <c:pt idx="1640">
                  <c:v>42963</c:v>
                </c:pt>
                <c:pt idx="1641">
                  <c:v>42964</c:v>
                </c:pt>
                <c:pt idx="1642">
                  <c:v>42965</c:v>
                </c:pt>
                <c:pt idx="1643">
                  <c:v>42968</c:v>
                </c:pt>
                <c:pt idx="1644">
                  <c:v>42969</c:v>
                </c:pt>
                <c:pt idx="1645">
                  <c:v>42970</c:v>
                </c:pt>
                <c:pt idx="1646">
                  <c:v>42971</c:v>
                </c:pt>
                <c:pt idx="1647">
                  <c:v>42972</c:v>
                </c:pt>
                <c:pt idx="1648">
                  <c:v>42975</c:v>
                </c:pt>
                <c:pt idx="1649">
                  <c:v>42976</c:v>
                </c:pt>
                <c:pt idx="1650">
                  <c:v>42977</c:v>
                </c:pt>
                <c:pt idx="1651">
                  <c:v>42978</c:v>
                </c:pt>
                <c:pt idx="1652">
                  <c:v>42979</c:v>
                </c:pt>
                <c:pt idx="1653">
                  <c:v>42982</c:v>
                </c:pt>
                <c:pt idx="1654">
                  <c:v>42983</c:v>
                </c:pt>
                <c:pt idx="1655">
                  <c:v>42984</c:v>
                </c:pt>
                <c:pt idx="1656">
                  <c:v>42986</c:v>
                </c:pt>
                <c:pt idx="1657">
                  <c:v>42989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42996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43003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43010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43017</c:v>
                </c:pt>
                <c:pt idx="1678">
                  <c:v>43018</c:v>
                </c:pt>
                <c:pt idx="1679">
                  <c:v>43019</c:v>
                </c:pt>
                <c:pt idx="1680">
                  <c:v>43021</c:v>
                </c:pt>
                <c:pt idx="1681">
                  <c:v>43024</c:v>
                </c:pt>
                <c:pt idx="1682">
                  <c:v>43025</c:v>
                </c:pt>
                <c:pt idx="1683">
                  <c:v>43026</c:v>
                </c:pt>
                <c:pt idx="1684">
                  <c:v>43027</c:v>
                </c:pt>
                <c:pt idx="1685">
                  <c:v>43028</c:v>
                </c:pt>
                <c:pt idx="1686">
                  <c:v>43031</c:v>
                </c:pt>
                <c:pt idx="1687">
                  <c:v>43032</c:v>
                </c:pt>
                <c:pt idx="1688">
                  <c:v>43033</c:v>
                </c:pt>
                <c:pt idx="1689">
                  <c:v>43034</c:v>
                </c:pt>
                <c:pt idx="1690">
                  <c:v>43035</c:v>
                </c:pt>
                <c:pt idx="1691">
                  <c:v>43038</c:v>
                </c:pt>
                <c:pt idx="1692">
                  <c:v>43039</c:v>
                </c:pt>
                <c:pt idx="1693">
                  <c:v>43040</c:v>
                </c:pt>
                <c:pt idx="1694">
                  <c:v>43042</c:v>
                </c:pt>
                <c:pt idx="1695">
                  <c:v>43045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43052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43060</c:v>
                </c:pt>
                <c:pt idx="1705">
                  <c:v>43061</c:v>
                </c:pt>
                <c:pt idx="1706">
                  <c:v>43062</c:v>
                </c:pt>
                <c:pt idx="1707">
                  <c:v>43063</c:v>
                </c:pt>
                <c:pt idx="1708">
                  <c:v>43066</c:v>
                </c:pt>
                <c:pt idx="1709">
                  <c:v>43067</c:v>
                </c:pt>
                <c:pt idx="1710">
                  <c:v>43068</c:v>
                </c:pt>
                <c:pt idx="1711">
                  <c:v>43069</c:v>
                </c:pt>
                <c:pt idx="1712">
                  <c:v>43070</c:v>
                </c:pt>
                <c:pt idx="1713">
                  <c:v>43073</c:v>
                </c:pt>
                <c:pt idx="1714">
                  <c:v>43074</c:v>
                </c:pt>
                <c:pt idx="1715">
                  <c:v>43075</c:v>
                </c:pt>
                <c:pt idx="1716">
                  <c:v>43076</c:v>
                </c:pt>
                <c:pt idx="1717">
                  <c:v>43077</c:v>
                </c:pt>
                <c:pt idx="1718">
                  <c:v>43080</c:v>
                </c:pt>
                <c:pt idx="1719">
                  <c:v>43081</c:v>
                </c:pt>
                <c:pt idx="1720">
                  <c:v>43082</c:v>
                </c:pt>
                <c:pt idx="1721">
                  <c:v>43083</c:v>
                </c:pt>
                <c:pt idx="1722">
                  <c:v>43084</c:v>
                </c:pt>
                <c:pt idx="1723">
                  <c:v>43087</c:v>
                </c:pt>
                <c:pt idx="1724">
                  <c:v>43088</c:v>
                </c:pt>
                <c:pt idx="1725">
                  <c:v>43089</c:v>
                </c:pt>
                <c:pt idx="1726">
                  <c:v>43090</c:v>
                </c:pt>
                <c:pt idx="1727">
                  <c:v>43091</c:v>
                </c:pt>
                <c:pt idx="1728">
                  <c:v>43095</c:v>
                </c:pt>
                <c:pt idx="1729">
                  <c:v>43096</c:v>
                </c:pt>
                <c:pt idx="1730">
                  <c:v>43097</c:v>
                </c:pt>
                <c:pt idx="1731">
                  <c:v>43102</c:v>
                </c:pt>
                <c:pt idx="1732">
                  <c:v>43103</c:v>
                </c:pt>
                <c:pt idx="1733">
                  <c:v>43104</c:v>
                </c:pt>
                <c:pt idx="1734">
                  <c:v>43105</c:v>
                </c:pt>
                <c:pt idx="1735">
                  <c:v>43108</c:v>
                </c:pt>
                <c:pt idx="1736">
                  <c:v>43109</c:v>
                </c:pt>
                <c:pt idx="1737">
                  <c:v>43110</c:v>
                </c:pt>
                <c:pt idx="1738">
                  <c:v>43111</c:v>
                </c:pt>
                <c:pt idx="1739">
                  <c:v>43112</c:v>
                </c:pt>
                <c:pt idx="1740">
                  <c:v>43115</c:v>
                </c:pt>
                <c:pt idx="1741">
                  <c:v>43116</c:v>
                </c:pt>
                <c:pt idx="1742">
                  <c:v>43117</c:v>
                </c:pt>
                <c:pt idx="1743">
                  <c:v>43118</c:v>
                </c:pt>
                <c:pt idx="1744">
                  <c:v>43119</c:v>
                </c:pt>
                <c:pt idx="1745">
                  <c:v>43122</c:v>
                </c:pt>
                <c:pt idx="1746">
                  <c:v>43123</c:v>
                </c:pt>
                <c:pt idx="1747">
                  <c:v>43124</c:v>
                </c:pt>
                <c:pt idx="1748">
                  <c:v>43126</c:v>
                </c:pt>
                <c:pt idx="1749">
                  <c:v>43129</c:v>
                </c:pt>
                <c:pt idx="1750">
                  <c:v>43130</c:v>
                </c:pt>
                <c:pt idx="1751">
                  <c:v>43131</c:v>
                </c:pt>
                <c:pt idx="1752">
                  <c:v>43132</c:v>
                </c:pt>
                <c:pt idx="1753">
                  <c:v>43133</c:v>
                </c:pt>
                <c:pt idx="1754">
                  <c:v>43136</c:v>
                </c:pt>
                <c:pt idx="1755">
                  <c:v>43137</c:v>
                </c:pt>
                <c:pt idx="1756">
                  <c:v>43138</c:v>
                </c:pt>
                <c:pt idx="1757">
                  <c:v>43139</c:v>
                </c:pt>
                <c:pt idx="1758">
                  <c:v>43140</c:v>
                </c:pt>
                <c:pt idx="1759">
                  <c:v>43145</c:v>
                </c:pt>
                <c:pt idx="1760">
                  <c:v>43146</c:v>
                </c:pt>
                <c:pt idx="1761">
                  <c:v>43147</c:v>
                </c:pt>
                <c:pt idx="1762">
                  <c:v>43150</c:v>
                </c:pt>
                <c:pt idx="1763">
                  <c:v>43151</c:v>
                </c:pt>
                <c:pt idx="1764">
                  <c:v>43152</c:v>
                </c:pt>
                <c:pt idx="1765">
                  <c:v>43153</c:v>
                </c:pt>
                <c:pt idx="1766">
                  <c:v>43154</c:v>
                </c:pt>
                <c:pt idx="1767">
                  <c:v>43157</c:v>
                </c:pt>
                <c:pt idx="1768">
                  <c:v>43158</c:v>
                </c:pt>
                <c:pt idx="1769">
                  <c:v>43159</c:v>
                </c:pt>
                <c:pt idx="1770">
                  <c:v>43160</c:v>
                </c:pt>
                <c:pt idx="1771">
                  <c:v>43161</c:v>
                </c:pt>
                <c:pt idx="1772">
                  <c:v>43164</c:v>
                </c:pt>
                <c:pt idx="1773">
                  <c:v>43165</c:v>
                </c:pt>
                <c:pt idx="1774">
                  <c:v>43166</c:v>
                </c:pt>
                <c:pt idx="1775">
                  <c:v>43167</c:v>
                </c:pt>
                <c:pt idx="1776">
                  <c:v>43168</c:v>
                </c:pt>
                <c:pt idx="1777">
                  <c:v>43171</c:v>
                </c:pt>
                <c:pt idx="1778">
                  <c:v>43172</c:v>
                </c:pt>
                <c:pt idx="1779">
                  <c:v>43173</c:v>
                </c:pt>
                <c:pt idx="1780">
                  <c:v>43174</c:v>
                </c:pt>
                <c:pt idx="1781">
                  <c:v>43175</c:v>
                </c:pt>
                <c:pt idx="1782">
                  <c:v>43178</c:v>
                </c:pt>
                <c:pt idx="1783">
                  <c:v>43179</c:v>
                </c:pt>
                <c:pt idx="1784">
                  <c:v>43180</c:v>
                </c:pt>
                <c:pt idx="1785">
                  <c:v>43181</c:v>
                </c:pt>
                <c:pt idx="1786">
                  <c:v>43182</c:v>
                </c:pt>
                <c:pt idx="1787">
                  <c:v>43185</c:v>
                </c:pt>
                <c:pt idx="1788">
                  <c:v>43186</c:v>
                </c:pt>
                <c:pt idx="1789">
                  <c:v>43187</c:v>
                </c:pt>
                <c:pt idx="1790">
                  <c:v>43188</c:v>
                </c:pt>
                <c:pt idx="1791">
                  <c:v>43192</c:v>
                </c:pt>
                <c:pt idx="1792">
                  <c:v>43193</c:v>
                </c:pt>
                <c:pt idx="1793">
                  <c:v>43194</c:v>
                </c:pt>
                <c:pt idx="1794">
                  <c:v>43195</c:v>
                </c:pt>
                <c:pt idx="1795">
                  <c:v>43196</c:v>
                </c:pt>
                <c:pt idx="1796">
                  <c:v>43199</c:v>
                </c:pt>
                <c:pt idx="1797">
                  <c:v>43200</c:v>
                </c:pt>
                <c:pt idx="1798">
                  <c:v>43201</c:v>
                </c:pt>
                <c:pt idx="1799">
                  <c:v>43202</c:v>
                </c:pt>
                <c:pt idx="1800">
                  <c:v>43203</c:v>
                </c:pt>
                <c:pt idx="1801">
                  <c:v>43206</c:v>
                </c:pt>
                <c:pt idx="1802">
                  <c:v>43207</c:v>
                </c:pt>
                <c:pt idx="1803">
                  <c:v>43208</c:v>
                </c:pt>
                <c:pt idx="1804">
                  <c:v>43209</c:v>
                </c:pt>
                <c:pt idx="1805">
                  <c:v>43210</c:v>
                </c:pt>
                <c:pt idx="1806">
                  <c:v>43213</c:v>
                </c:pt>
                <c:pt idx="1807">
                  <c:v>43214</c:v>
                </c:pt>
                <c:pt idx="1808">
                  <c:v>43215</c:v>
                </c:pt>
                <c:pt idx="1809">
                  <c:v>43216</c:v>
                </c:pt>
                <c:pt idx="1810">
                  <c:v>43217</c:v>
                </c:pt>
                <c:pt idx="1811">
                  <c:v>43220</c:v>
                </c:pt>
                <c:pt idx="1812">
                  <c:v>43222</c:v>
                </c:pt>
                <c:pt idx="1813">
                  <c:v>43223</c:v>
                </c:pt>
                <c:pt idx="1814">
                  <c:v>43224</c:v>
                </c:pt>
                <c:pt idx="1815">
                  <c:v>43227</c:v>
                </c:pt>
                <c:pt idx="1816">
                  <c:v>43228</c:v>
                </c:pt>
                <c:pt idx="1817">
                  <c:v>43229</c:v>
                </c:pt>
                <c:pt idx="1818">
                  <c:v>43230</c:v>
                </c:pt>
                <c:pt idx="1819">
                  <c:v>43231</c:v>
                </c:pt>
                <c:pt idx="1820">
                  <c:v>43234</c:v>
                </c:pt>
                <c:pt idx="1821">
                  <c:v>43235</c:v>
                </c:pt>
                <c:pt idx="1822">
                  <c:v>43236</c:v>
                </c:pt>
                <c:pt idx="1823">
                  <c:v>43237</c:v>
                </c:pt>
                <c:pt idx="1824">
                  <c:v>43238</c:v>
                </c:pt>
                <c:pt idx="1825">
                  <c:v>43241</c:v>
                </c:pt>
                <c:pt idx="1826">
                  <c:v>43242</c:v>
                </c:pt>
                <c:pt idx="1827">
                  <c:v>43243</c:v>
                </c:pt>
                <c:pt idx="1828">
                  <c:v>43244</c:v>
                </c:pt>
                <c:pt idx="1829">
                  <c:v>43245</c:v>
                </c:pt>
                <c:pt idx="1830">
                  <c:v>43248</c:v>
                </c:pt>
                <c:pt idx="1831">
                  <c:v>43249</c:v>
                </c:pt>
                <c:pt idx="1832">
                  <c:v>43250</c:v>
                </c:pt>
                <c:pt idx="1833">
                  <c:v>43252</c:v>
                </c:pt>
                <c:pt idx="1834">
                  <c:v>43255</c:v>
                </c:pt>
                <c:pt idx="1835">
                  <c:v>43256</c:v>
                </c:pt>
                <c:pt idx="1836">
                  <c:v>43257</c:v>
                </c:pt>
                <c:pt idx="1837">
                  <c:v>43258</c:v>
                </c:pt>
                <c:pt idx="1838">
                  <c:v>43259</c:v>
                </c:pt>
                <c:pt idx="1839">
                  <c:v>43262</c:v>
                </c:pt>
                <c:pt idx="1840">
                  <c:v>43263</c:v>
                </c:pt>
                <c:pt idx="1841">
                  <c:v>43264</c:v>
                </c:pt>
                <c:pt idx="1842">
                  <c:v>43265</c:v>
                </c:pt>
                <c:pt idx="1843">
                  <c:v>43266</c:v>
                </c:pt>
                <c:pt idx="1844">
                  <c:v>43269</c:v>
                </c:pt>
                <c:pt idx="1845">
                  <c:v>43270</c:v>
                </c:pt>
                <c:pt idx="1846">
                  <c:v>43271</c:v>
                </c:pt>
                <c:pt idx="1847">
                  <c:v>43272</c:v>
                </c:pt>
                <c:pt idx="1848">
                  <c:v>43273</c:v>
                </c:pt>
                <c:pt idx="1849">
                  <c:v>43276</c:v>
                </c:pt>
                <c:pt idx="1850">
                  <c:v>43277</c:v>
                </c:pt>
                <c:pt idx="1851">
                  <c:v>43278</c:v>
                </c:pt>
                <c:pt idx="1852">
                  <c:v>43279</c:v>
                </c:pt>
                <c:pt idx="1853">
                  <c:v>43280</c:v>
                </c:pt>
                <c:pt idx="1854">
                  <c:v>43283</c:v>
                </c:pt>
                <c:pt idx="1855">
                  <c:v>43284</c:v>
                </c:pt>
                <c:pt idx="1856">
                  <c:v>43285</c:v>
                </c:pt>
                <c:pt idx="1857">
                  <c:v>43286</c:v>
                </c:pt>
                <c:pt idx="1858">
                  <c:v>43287</c:v>
                </c:pt>
                <c:pt idx="1859">
                  <c:v>43291</c:v>
                </c:pt>
                <c:pt idx="1860">
                  <c:v>43292</c:v>
                </c:pt>
                <c:pt idx="1861">
                  <c:v>43293</c:v>
                </c:pt>
                <c:pt idx="1862">
                  <c:v>43294</c:v>
                </c:pt>
                <c:pt idx="1863">
                  <c:v>43297</c:v>
                </c:pt>
                <c:pt idx="1864">
                  <c:v>43298</c:v>
                </c:pt>
                <c:pt idx="1865">
                  <c:v>43299</c:v>
                </c:pt>
                <c:pt idx="1866">
                  <c:v>43300</c:v>
                </c:pt>
                <c:pt idx="1867">
                  <c:v>43301</c:v>
                </c:pt>
                <c:pt idx="1868">
                  <c:v>43304</c:v>
                </c:pt>
                <c:pt idx="1869">
                  <c:v>43305</c:v>
                </c:pt>
                <c:pt idx="1870">
                  <c:v>43306</c:v>
                </c:pt>
                <c:pt idx="1871">
                  <c:v>43307</c:v>
                </c:pt>
                <c:pt idx="1872">
                  <c:v>43308</c:v>
                </c:pt>
                <c:pt idx="1873">
                  <c:v>43311</c:v>
                </c:pt>
                <c:pt idx="1874">
                  <c:v>43312</c:v>
                </c:pt>
                <c:pt idx="1875">
                  <c:v>43313</c:v>
                </c:pt>
                <c:pt idx="1876">
                  <c:v>43314</c:v>
                </c:pt>
                <c:pt idx="1877">
                  <c:v>43315</c:v>
                </c:pt>
                <c:pt idx="1878">
                  <c:v>43318</c:v>
                </c:pt>
                <c:pt idx="1879">
                  <c:v>43319</c:v>
                </c:pt>
                <c:pt idx="1880">
                  <c:v>43320</c:v>
                </c:pt>
                <c:pt idx="1881">
                  <c:v>43321</c:v>
                </c:pt>
                <c:pt idx="1882">
                  <c:v>43322</c:v>
                </c:pt>
                <c:pt idx="1883">
                  <c:v>43325</c:v>
                </c:pt>
                <c:pt idx="1884">
                  <c:v>43326</c:v>
                </c:pt>
                <c:pt idx="1885">
                  <c:v>43327</c:v>
                </c:pt>
                <c:pt idx="1886">
                  <c:v>43328</c:v>
                </c:pt>
                <c:pt idx="1887">
                  <c:v>43329</c:v>
                </c:pt>
                <c:pt idx="1888">
                  <c:v>43332</c:v>
                </c:pt>
                <c:pt idx="1889">
                  <c:v>43333</c:v>
                </c:pt>
                <c:pt idx="1890">
                  <c:v>43334</c:v>
                </c:pt>
                <c:pt idx="1891">
                  <c:v>43335</c:v>
                </c:pt>
                <c:pt idx="1892">
                  <c:v>43336</c:v>
                </c:pt>
                <c:pt idx="1893">
                  <c:v>43339</c:v>
                </c:pt>
                <c:pt idx="1894">
                  <c:v>43340</c:v>
                </c:pt>
                <c:pt idx="1895">
                  <c:v>43341</c:v>
                </c:pt>
                <c:pt idx="1896">
                  <c:v>43342</c:v>
                </c:pt>
                <c:pt idx="1897">
                  <c:v>43343</c:v>
                </c:pt>
                <c:pt idx="1898">
                  <c:v>43346</c:v>
                </c:pt>
                <c:pt idx="1899">
                  <c:v>43347</c:v>
                </c:pt>
                <c:pt idx="1900">
                  <c:v>43348</c:v>
                </c:pt>
                <c:pt idx="1901">
                  <c:v>43349</c:v>
                </c:pt>
                <c:pt idx="1902">
                  <c:v>43353</c:v>
                </c:pt>
                <c:pt idx="1903">
                  <c:v>43354</c:v>
                </c:pt>
                <c:pt idx="1904">
                  <c:v>43355</c:v>
                </c:pt>
                <c:pt idx="1905">
                  <c:v>43356</c:v>
                </c:pt>
                <c:pt idx="1906">
                  <c:v>43357</c:v>
                </c:pt>
                <c:pt idx="1907">
                  <c:v>43360</c:v>
                </c:pt>
                <c:pt idx="1908">
                  <c:v>43361</c:v>
                </c:pt>
                <c:pt idx="1909">
                  <c:v>43362</c:v>
                </c:pt>
                <c:pt idx="1910">
                  <c:v>43363</c:v>
                </c:pt>
                <c:pt idx="1911">
                  <c:v>43364</c:v>
                </c:pt>
                <c:pt idx="1912">
                  <c:v>43367</c:v>
                </c:pt>
                <c:pt idx="1913">
                  <c:v>43368</c:v>
                </c:pt>
                <c:pt idx="1914">
                  <c:v>43369</c:v>
                </c:pt>
                <c:pt idx="1915">
                  <c:v>43370</c:v>
                </c:pt>
                <c:pt idx="1916">
                  <c:v>43371</c:v>
                </c:pt>
                <c:pt idx="1917">
                  <c:v>43374</c:v>
                </c:pt>
                <c:pt idx="1918">
                  <c:v>43375</c:v>
                </c:pt>
                <c:pt idx="1919">
                  <c:v>43376</c:v>
                </c:pt>
                <c:pt idx="1920">
                  <c:v>43377</c:v>
                </c:pt>
                <c:pt idx="1921">
                  <c:v>43378</c:v>
                </c:pt>
                <c:pt idx="1922">
                  <c:v>43381</c:v>
                </c:pt>
                <c:pt idx="1923">
                  <c:v>43382</c:v>
                </c:pt>
                <c:pt idx="1924">
                  <c:v>43383</c:v>
                </c:pt>
                <c:pt idx="1925">
                  <c:v>43384</c:v>
                </c:pt>
                <c:pt idx="1926">
                  <c:v>43388</c:v>
                </c:pt>
                <c:pt idx="1927">
                  <c:v>43389</c:v>
                </c:pt>
                <c:pt idx="1928">
                  <c:v>43390</c:v>
                </c:pt>
                <c:pt idx="1929">
                  <c:v>43391</c:v>
                </c:pt>
                <c:pt idx="1930">
                  <c:v>43392</c:v>
                </c:pt>
                <c:pt idx="1931">
                  <c:v>43395</c:v>
                </c:pt>
                <c:pt idx="1932">
                  <c:v>43396</c:v>
                </c:pt>
                <c:pt idx="1933">
                  <c:v>43397</c:v>
                </c:pt>
                <c:pt idx="1934">
                  <c:v>43398</c:v>
                </c:pt>
                <c:pt idx="1935">
                  <c:v>43399</c:v>
                </c:pt>
                <c:pt idx="1936">
                  <c:v>43402</c:v>
                </c:pt>
                <c:pt idx="1937">
                  <c:v>43403</c:v>
                </c:pt>
                <c:pt idx="1938">
                  <c:v>43404</c:v>
                </c:pt>
                <c:pt idx="1939">
                  <c:v>43405</c:v>
                </c:pt>
                <c:pt idx="1940">
                  <c:v>43409</c:v>
                </c:pt>
                <c:pt idx="1941">
                  <c:v>43410</c:v>
                </c:pt>
                <c:pt idx="1942">
                  <c:v>43411</c:v>
                </c:pt>
                <c:pt idx="1943">
                  <c:v>43412</c:v>
                </c:pt>
                <c:pt idx="1944">
                  <c:v>43413</c:v>
                </c:pt>
                <c:pt idx="1945">
                  <c:v>43416</c:v>
                </c:pt>
                <c:pt idx="1946">
                  <c:v>43417</c:v>
                </c:pt>
                <c:pt idx="1947">
                  <c:v>43418</c:v>
                </c:pt>
                <c:pt idx="1948">
                  <c:v>43420</c:v>
                </c:pt>
                <c:pt idx="1949">
                  <c:v>43423</c:v>
                </c:pt>
                <c:pt idx="1950">
                  <c:v>43425</c:v>
                </c:pt>
                <c:pt idx="1951">
                  <c:v>43426</c:v>
                </c:pt>
                <c:pt idx="1952">
                  <c:v>43427</c:v>
                </c:pt>
                <c:pt idx="1953">
                  <c:v>43430</c:v>
                </c:pt>
                <c:pt idx="1954">
                  <c:v>43431</c:v>
                </c:pt>
                <c:pt idx="1955">
                  <c:v>43432</c:v>
                </c:pt>
                <c:pt idx="1956">
                  <c:v>43433</c:v>
                </c:pt>
                <c:pt idx="1957">
                  <c:v>43434</c:v>
                </c:pt>
                <c:pt idx="1958">
                  <c:v>43437</c:v>
                </c:pt>
                <c:pt idx="1959">
                  <c:v>43438</c:v>
                </c:pt>
                <c:pt idx="1960">
                  <c:v>43439</c:v>
                </c:pt>
                <c:pt idx="1961">
                  <c:v>43440</c:v>
                </c:pt>
                <c:pt idx="1962">
                  <c:v>43441</c:v>
                </c:pt>
                <c:pt idx="1963">
                  <c:v>43444</c:v>
                </c:pt>
                <c:pt idx="1964">
                  <c:v>43445</c:v>
                </c:pt>
                <c:pt idx="1965">
                  <c:v>43446</c:v>
                </c:pt>
                <c:pt idx="1966">
                  <c:v>43447</c:v>
                </c:pt>
                <c:pt idx="1967">
                  <c:v>43448</c:v>
                </c:pt>
                <c:pt idx="1968">
                  <c:v>43451</c:v>
                </c:pt>
                <c:pt idx="1969">
                  <c:v>43452</c:v>
                </c:pt>
                <c:pt idx="1970">
                  <c:v>43453</c:v>
                </c:pt>
                <c:pt idx="1971">
                  <c:v>43454</c:v>
                </c:pt>
                <c:pt idx="1972">
                  <c:v>43455</c:v>
                </c:pt>
                <c:pt idx="1973">
                  <c:v>43460</c:v>
                </c:pt>
                <c:pt idx="1974">
                  <c:v>43461</c:v>
                </c:pt>
                <c:pt idx="1975">
                  <c:v>43462</c:v>
                </c:pt>
                <c:pt idx="1976">
                  <c:v>43467</c:v>
                </c:pt>
                <c:pt idx="1977">
                  <c:v>43468</c:v>
                </c:pt>
                <c:pt idx="1978">
                  <c:v>43469</c:v>
                </c:pt>
                <c:pt idx="1979">
                  <c:v>43472</c:v>
                </c:pt>
                <c:pt idx="1980">
                  <c:v>43473</c:v>
                </c:pt>
                <c:pt idx="1981">
                  <c:v>43474</c:v>
                </c:pt>
                <c:pt idx="1982">
                  <c:v>43475</c:v>
                </c:pt>
                <c:pt idx="1983">
                  <c:v>43476</c:v>
                </c:pt>
                <c:pt idx="1984">
                  <c:v>43479</c:v>
                </c:pt>
                <c:pt idx="1985">
                  <c:v>43480</c:v>
                </c:pt>
                <c:pt idx="1986">
                  <c:v>43481</c:v>
                </c:pt>
                <c:pt idx="1987">
                  <c:v>43482</c:v>
                </c:pt>
                <c:pt idx="1988">
                  <c:v>43483</c:v>
                </c:pt>
                <c:pt idx="1989">
                  <c:v>43486</c:v>
                </c:pt>
                <c:pt idx="1990">
                  <c:v>43487</c:v>
                </c:pt>
                <c:pt idx="1991">
                  <c:v>43488</c:v>
                </c:pt>
                <c:pt idx="1992">
                  <c:v>43489</c:v>
                </c:pt>
                <c:pt idx="1993">
                  <c:v>43493</c:v>
                </c:pt>
                <c:pt idx="1994">
                  <c:v>43494</c:v>
                </c:pt>
                <c:pt idx="1995">
                  <c:v>43495</c:v>
                </c:pt>
                <c:pt idx="1996">
                  <c:v>43496</c:v>
                </c:pt>
                <c:pt idx="1997">
                  <c:v>43497</c:v>
                </c:pt>
                <c:pt idx="1998">
                  <c:v>43500</c:v>
                </c:pt>
                <c:pt idx="1999">
                  <c:v>43501</c:v>
                </c:pt>
                <c:pt idx="2000">
                  <c:v>43502</c:v>
                </c:pt>
                <c:pt idx="2001">
                  <c:v>43503</c:v>
                </c:pt>
                <c:pt idx="2002">
                  <c:v>43504</c:v>
                </c:pt>
                <c:pt idx="2003">
                  <c:v>43507</c:v>
                </c:pt>
                <c:pt idx="2004">
                  <c:v>43508</c:v>
                </c:pt>
                <c:pt idx="2005">
                  <c:v>43509</c:v>
                </c:pt>
                <c:pt idx="2006">
                  <c:v>43510</c:v>
                </c:pt>
                <c:pt idx="2007">
                  <c:v>43511</c:v>
                </c:pt>
                <c:pt idx="2008">
                  <c:v>43514</c:v>
                </c:pt>
                <c:pt idx="2009">
                  <c:v>43515</c:v>
                </c:pt>
                <c:pt idx="2010">
                  <c:v>43516</c:v>
                </c:pt>
                <c:pt idx="2011">
                  <c:v>43517</c:v>
                </c:pt>
                <c:pt idx="2012">
                  <c:v>43518</c:v>
                </c:pt>
                <c:pt idx="2013">
                  <c:v>43521</c:v>
                </c:pt>
                <c:pt idx="2014">
                  <c:v>43522</c:v>
                </c:pt>
                <c:pt idx="2015">
                  <c:v>43523</c:v>
                </c:pt>
                <c:pt idx="2016">
                  <c:v>43524</c:v>
                </c:pt>
                <c:pt idx="2017">
                  <c:v>43525</c:v>
                </c:pt>
                <c:pt idx="2018">
                  <c:v>43530</c:v>
                </c:pt>
                <c:pt idx="2019">
                  <c:v>43531</c:v>
                </c:pt>
                <c:pt idx="2020">
                  <c:v>43532</c:v>
                </c:pt>
                <c:pt idx="2021">
                  <c:v>43535</c:v>
                </c:pt>
                <c:pt idx="2022">
                  <c:v>43536</c:v>
                </c:pt>
                <c:pt idx="2023">
                  <c:v>43537</c:v>
                </c:pt>
                <c:pt idx="2024">
                  <c:v>43538</c:v>
                </c:pt>
                <c:pt idx="2025">
                  <c:v>43539</c:v>
                </c:pt>
                <c:pt idx="2026">
                  <c:v>43542</c:v>
                </c:pt>
                <c:pt idx="2027">
                  <c:v>43543</c:v>
                </c:pt>
                <c:pt idx="2028">
                  <c:v>43544</c:v>
                </c:pt>
                <c:pt idx="2029">
                  <c:v>43545</c:v>
                </c:pt>
                <c:pt idx="2030">
                  <c:v>43546</c:v>
                </c:pt>
                <c:pt idx="2031">
                  <c:v>43549</c:v>
                </c:pt>
                <c:pt idx="2032">
                  <c:v>43550</c:v>
                </c:pt>
                <c:pt idx="2033">
                  <c:v>43551</c:v>
                </c:pt>
                <c:pt idx="2034">
                  <c:v>43552</c:v>
                </c:pt>
                <c:pt idx="2035">
                  <c:v>43553</c:v>
                </c:pt>
                <c:pt idx="2036">
                  <c:v>43556</c:v>
                </c:pt>
                <c:pt idx="2037">
                  <c:v>43557</c:v>
                </c:pt>
                <c:pt idx="2038">
                  <c:v>43558</c:v>
                </c:pt>
                <c:pt idx="2039">
                  <c:v>43559</c:v>
                </c:pt>
                <c:pt idx="2040">
                  <c:v>43560</c:v>
                </c:pt>
                <c:pt idx="2041">
                  <c:v>43563</c:v>
                </c:pt>
                <c:pt idx="2042">
                  <c:v>43564</c:v>
                </c:pt>
                <c:pt idx="2043">
                  <c:v>43565</c:v>
                </c:pt>
                <c:pt idx="2044">
                  <c:v>43566</c:v>
                </c:pt>
                <c:pt idx="2045">
                  <c:v>43567</c:v>
                </c:pt>
                <c:pt idx="2046">
                  <c:v>43570</c:v>
                </c:pt>
                <c:pt idx="2047">
                  <c:v>43571</c:v>
                </c:pt>
                <c:pt idx="2048">
                  <c:v>43572</c:v>
                </c:pt>
                <c:pt idx="2049">
                  <c:v>43573</c:v>
                </c:pt>
                <c:pt idx="2050">
                  <c:v>43577</c:v>
                </c:pt>
                <c:pt idx="2051">
                  <c:v>43578</c:v>
                </c:pt>
                <c:pt idx="2052">
                  <c:v>43579</c:v>
                </c:pt>
                <c:pt idx="2053">
                  <c:v>43580</c:v>
                </c:pt>
                <c:pt idx="2054">
                  <c:v>43581</c:v>
                </c:pt>
                <c:pt idx="2055">
                  <c:v>43584</c:v>
                </c:pt>
                <c:pt idx="2056">
                  <c:v>43585</c:v>
                </c:pt>
                <c:pt idx="2057">
                  <c:v>43587</c:v>
                </c:pt>
                <c:pt idx="2058">
                  <c:v>43588</c:v>
                </c:pt>
                <c:pt idx="2059">
                  <c:v>43591</c:v>
                </c:pt>
                <c:pt idx="2060">
                  <c:v>43592</c:v>
                </c:pt>
                <c:pt idx="2061">
                  <c:v>43593</c:v>
                </c:pt>
                <c:pt idx="2062">
                  <c:v>43594</c:v>
                </c:pt>
                <c:pt idx="2063">
                  <c:v>43595</c:v>
                </c:pt>
                <c:pt idx="2064">
                  <c:v>43598</c:v>
                </c:pt>
                <c:pt idx="2065">
                  <c:v>43599</c:v>
                </c:pt>
                <c:pt idx="2066">
                  <c:v>43600</c:v>
                </c:pt>
                <c:pt idx="2067">
                  <c:v>43601</c:v>
                </c:pt>
                <c:pt idx="2068">
                  <c:v>43602</c:v>
                </c:pt>
                <c:pt idx="2069">
                  <c:v>43605</c:v>
                </c:pt>
                <c:pt idx="2070">
                  <c:v>43606</c:v>
                </c:pt>
                <c:pt idx="2071">
                  <c:v>43607</c:v>
                </c:pt>
                <c:pt idx="2072">
                  <c:v>43608</c:v>
                </c:pt>
                <c:pt idx="2073">
                  <c:v>43609</c:v>
                </c:pt>
                <c:pt idx="2074">
                  <c:v>43612</c:v>
                </c:pt>
                <c:pt idx="2075">
                  <c:v>43613</c:v>
                </c:pt>
                <c:pt idx="2076">
                  <c:v>43614</c:v>
                </c:pt>
                <c:pt idx="2077">
                  <c:v>43615</c:v>
                </c:pt>
                <c:pt idx="2078">
                  <c:v>43616</c:v>
                </c:pt>
                <c:pt idx="2079">
                  <c:v>43619</c:v>
                </c:pt>
                <c:pt idx="2080">
                  <c:v>43620</c:v>
                </c:pt>
                <c:pt idx="2081">
                  <c:v>43621</c:v>
                </c:pt>
                <c:pt idx="2082">
                  <c:v>43622</c:v>
                </c:pt>
                <c:pt idx="2083">
                  <c:v>43623</c:v>
                </c:pt>
                <c:pt idx="2084">
                  <c:v>43626</c:v>
                </c:pt>
                <c:pt idx="2085">
                  <c:v>43627</c:v>
                </c:pt>
                <c:pt idx="2086">
                  <c:v>43628</c:v>
                </c:pt>
                <c:pt idx="2087">
                  <c:v>43629</c:v>
                </c:pt>
                <c:pt idx="2088">
                  <c:v>43630</c:v>
                </c:pt>
                <c:pt idx="2089">
                  <c:v>43633</c:v>
                </c:pt>
                <c:pt idx="2090">
                  <c:v>43634</c:v>
                </c:pt>
                <c:pt idx="2091">
                  <c:v>43635</c:v>
                </c:pt>
                <c:pt idx="2092">
                  <c:v>43637</c:v>
                </c:pt>
                <c:pt idx="2093">
                  <c:v>43640</c:v>
                </c:pt>
                <c:pt idx="2094">
                  <c:v>43641</c:v>
                </c:pt>
                <c:pt idx="2095">
                  <c:v>43642</c:v>
                </c:pt>
                <c:pt idx="2096">
                  <c:v>43643</c:v>
                </c:pt>
                <c:pt idx="2097">
                  <c:v>43644</c:v>
                </c:pt>
                <c:pt idx="2098">
                  <c:v>43647</c:v>
                </c:pt>
                <c:pt idx="2099">
                  <c:v>43648</c:v>
                </c:pt>
                <c:pt idx="2100">
                  <c:v>43649</c:v>
                </c:pt>
                <c:pt idx="2101">
                  <c:v>43650</c:v>
                </c:pt>
                <c:pt idx="2102">
                  <c:v>43651</c:v>
                </c:pt>
                <c:pt idx="2103">
                  <c:v>43654</c:v>
                </c:pt>
                <c:pt idx="2104">
                  <c:v>43656</c:v>
                </c:pt>
                <c:pt idx="2105">
                  <c:v>43657</c:v>
                </c:pt>
                <c:pt idx="2106">
                  <c:v>43658</c:v>
                </c:pt>
                <c:pt idx="2107">
                  <c:v>43661</c:v>
                </c:pt>
                <c:pt idx="2108">
                  <c:v>43662</c:v>
                </c:pt>
                <c:pt idx="2109">
                  <c:v>43663</c:v>
                </c:pt>
                <c:pt idx="2110">
                  <c:v>43664</c:v>
                </c:pt>
                <c:pt idx="2111">
                  <c:v>43665</c:v>
                </c:pt>
                <c:pt idx="2112">
                  <c:v>43668</c:v>
                </c:pt>
                <c:pt idx="2113">
                  <c:v>43669</c:v>
                </c:pt>
                <c:pt idx="2114">
                  <c:v>43670</c:v>
                </c:pt>
                <c:pt idx="2115">
                  <c:v>43671</c:v>
                </c:pt>
                <c:pt idx="2116">
                  <c:v>43672</c:v>
                </c:pt>
                <c:pt idx="2117">
                  <c:v>43675</c:v>
                </c:pt>
                <c:pt idx="2118">
                  <c:v>43676</c:v>
                </c:pt>
                <c:pt idx="2119">
                  <c:v>43677</c:v>
                </c:pt>
                <c:pt idx="2120">
                  <c:v>43678</c:v>
                </c:pt>
                <c:pt idx="2121">
                  <c:v>43679</c:v>
                </c:pt>
                <c:pt idx="2122">
                  <c:v>43682</c:v>
                </c:pt>
                <c:pt idx="2123">
                  <c:v>43683</c:v>
                </c:pt>
                <c:pt idx="2124">
                  <c:v>43684</c:v>
                </c:pt>
                <c:pt idx="2125">
                  <c:v>43685</c:v>
                </c:pt>
                <c:pt idx="2126">
                  <c:v>43686</c:v>
                </c:pt>
                <c:pt idx="2127">
                  <c:v>43689</c:v>
                </c:pt>
                <c:pt idx="2128">
                  <c:v>43690</c:v>
                </c:pt>
                <c:pt idx="2129">
                  <c:v>43691</c:v>
                </c:pt>
                <c:pt idx="2130">
                  <c:v>43692</c:v>
                </c:pt>
                <c:pt idx="2131">
                  <c:v>43693</c:v>
                </c:pt>
                <c:pt idx="2132">
                  <c:v>43696</c:v>
                </c:pt>
                <c:pt idx="2133">
                  <c:v>43697</c:v>
                </c:pt>
                <c:pt idx="2134">
                  <c:v>43698</c:v>
                </c:pt>
                <c:pt idx="2135">
                  <c:v>43699</c:v>
                </c:pt>
                <c:pt idx="2136">
                  <c:v>43700</c:v>
                </c:pt>
                <c:pt idx="2137">
                  <c:v>43703</c:v>
                </c:pt>
                <c:pt idx="2138">
                  <c:v>43704</c:v>
                </c:pt>
                <c:pt idx="2139">
                  <c:v>43705</c:v>
                </c:pt>
                <c:pt idx="2140">
                  <c:v>43706</c:v>
                </c:pt>
                <c:pt idx="2141">
                  <c:v>43707</c:v>
                </c:pt>
                <c:pt idx="2142">
                  <c:v>43710</c:v>
                </c:pt>
                <c:pt idx="2143">
                  <c:v>43711</c:v>
                </c:pt>
                <c:pt idx="2144">
                  <c:v>43712</c:v>
                </c:pt>
                <c:pt idx="2145">
                  <c:v>43713</c:v>
                </c:pt>
                <c:pt idx="2146">
                  <c:v>43714</c:v>
                </c:pt>
                <c:pt idx="2147">
                  <c:v>43717</c:v>
                </c:pt>
                <c:pt idx="2148">
                  <c:v>43718</c:v>
                </c:pt>
                <c:pt idx="2149">
                  <c:v>43719</c:v>
                </c:pt>
                <c:pt idx="2150">
                  <c:v>43720</c:v>
                </c:pt>
                <c:pt idx="2151">
                  <c:v>43721</c:v>
                </c:pt>
                <c:pt idx="2152">
                  <c:v>43724</c:v>
                </c:pt>
                <c:pt idx="2153">
                  <c:v>43725</c:v>
                </c:pt>
                <c:pt idx="2154">
                  <c:v>43726</c:v>
                </c:pt>
                <c:pt idx="2155">
                  <c:v>43727</c:v>
                </c:pt>
                <c:pt idx="2156">
                  <c:v>43728</c:v>
                </c:pt>
                <c:pt idx="2157">
                  <c:v>43731</c:v>
                </c:pt>
                <c:pt idx="2158">
                  <c:v>43732</c:v>
                </c:pt>
                <c:pt idx="2159">
                  <c:v>43733</c:v>
                </c:pt>
                <c:pt idx="2160">
                  <c:v>43734</c:v>
                </c:pt>
                <c:pt idx="2161">
                  <c:v>43735</c:v>
                </c:pt>
                <c:pt idx="2162">
                  <c:v>43738</c:v>
                </c:pt>
                <c:pt idx="2163">
                  <c:v>43739</c:v>
                </c:pt>
                <c:pt idx="2164">
                  <c:v>43740</c:v>
                </c:pt>
                <c:pt idx="2165">
                  <c:v>43741</c:v>
                </c:pt>
                <c:pt idx="2166">
                  <c:v>43742</c:v>
                </c:pt>
                <c:pt idx="2167">
                  <c:v>43745</c:v>
                </c:pt>
                <c:pt idx="2168">
                  <c:v>43746</c:v>
                </c:pt>
                <c:pt idx="2169">
                  <c:v>43747</c:v>
                </c:pt>
                <c:pt idx="2170">
                  <c:v>43748</c:v>
                </c:pt>
                <c:pt idx="2171">
                  <c:v>43749</c:v>
                </c:pt>
                <c:pt idx="2172">
                  <c:v>43752</c:v>
                </c:pt>
                <c:pt idx="2173">
                  <c:v>43753</c:v>
                </c:pt>
                <c:pt idx="2174">
                  <c:v>43754</c:v>
                </c:pt>
                <c:pt idx="2175">
                  <c:v>43755</c:v>
                </c:pt>
                <c:pt idx="2176">
                  <c:v>43756</c:v>
                </c:pt>
                <c:pt idx="2177">
                  <c:v>43759</c:v>
                </c:pt>
                <c:pt idx="2178">
                  <c:v>43760</c:v>
                </c:pt>
                <c:pt idx="2179">
                  <c:v>43761</c:v>
                </c:pt>
                <c:pt idx="2180">
                  <c:v>43762</c:v>
                </c:pt>
                <c:pt idx="2181">
                  <c:v>43763</c:v>
                </c:pt>
                <c:pt idx="2182">
                  <c:v>43766</c:v>
                </c:pt>
                <c:pt idx="2183">
                  <c:v>43767</c:v>
                </c:pt>
                <c:pt idx="2184">
                  <c:v>43768</c:v>
                </c:pt>
                <c:pt idx="2185">
                  <c:v>43769</c:v>
                </c:pt>
                <c:pt idx="2186">
                  <c:v>43770</c:v>
                </c:pt>
                <c:pt idx="2187">
                  <c:v>43773</c:v>
                </c:pt>
                <c:pt idx="2188">
                  <c:v>43774</c:v>
                </c:pt>
                <c:pt idx="2189">
                  <c:v>43775</c:v>
                </c:pt>
                <c:pt idx="2190">
                  <c:v>43776</c:v>
                </c:pt>
                <c:pt idx="2191">
                  <c:v>43777</c:v>
                </c:pt>
                <c:pt idx="2192">
                  <c:v>43780</c:v>
                </c:pt>
                <c:pt idx="2193">
                  <c:v>43781</c:v>
                </c:pt>
                <c:pt idx="2194">
                  <c:v>43782</c:v>
                </c:pt>
                <c:pt idx="2195">
                  <c:v>43783</c:v>
                </c:pt>
                <c:pt idx="2196">
                  <c:v>43787</c:v>
                </c:pt>
                <c:pt idx="2197">
                  <c:v>43788</c:v>
                </c:pt>
                <c:pt idx="2198">
                  <c:v>43790</c:v>
                </c:pt>
                <c:pt idx="2199">
                  <c:v>43791</c:v>
                </c:pt>
                <c:pt idx="2200">
                  <c:v>43794</c:v>
                </c:pt>
                <c:pt idx="2201">
                  <c:v>43795</c:v>
                </c:pt>
                <c:pt idx="2202">
                  <c:v>43796</c:v>
                </c:pt>
                <c:pt idx="2203">
                  <c:v>43797</c:v>
                </c:pt>
                <c:pt idx="2204">
                  <c:v>43798</c:v>
                </c:pt>
                <c:pt idx="2205">
                  <c:v>43801</c:v>
                </c:pt>
                <c:pt idx="2206">
                  <c:v>43802</c:v>
                </c:pt>
                <c:pt idx="2207">
                  <c:v>43803</c:v>
                </c:pt>
                <c:pt idx="2208">
                  <c:v>43804</c:v>
                </c:pt>
                <c:pt idx="2209">
                  <c:v>43805</c:v>
                </c:pt>
                <c:pt idx="2210">
                  <c:v>43808</c:v>
                </c:pt>
                <c:pt idx="2211">
                  <c:v>43809</c:v>
                </c:pt>
                <c:pt idx="2212">
                  <c:v>43810</c:v>
                </c:pt>
                <c:pt idx="2213">
                  <c:v>43811</c:v>
                </c:pt>
                <c:pt idx="2214">
                  <c:v>43812</c:v>
                </c:pt>
                <c:pt idx="2215">
                  <c:v>43815</c:v>
                </c:pt>
                <c:pt idx="2216">
                  <c:v>43816</c:v>
                </c:pt>
                <c:pt idx="2217">
                  <c:v>43817</c:v>
                </c:pt>
                <c:pt idx="2218">
                  <c:v>43818</c:v>
                </c:pt>
                <c:pt idx="2219">
                  <c:v>43819</c:v>
                </c:pt>
                <c:pt idx="2220">
                  <c:v>43822</c:v>
                </c:pt>
                <c:pt idx="2221">
                  <c:v>43825</c:v>
                </c:pt>
                <c:pt idx="2222">
                  <c:v>43826</c:v>
                </c:pt>
                <c:pt idx="2223">
                  <c:v>43829</c:v>
                </c:pt>
                <c:pt idx="2224">
                  <c:v>43832</c:v>
                </c:pt>
                <c:pt idx="2225">
                  <c:v>43833</c:v>
                </c:pt>
                <c:pt idx="2226">
                  <c:v>43836</c:v>
                </c:pt>
                <c:pt idx="2227">
                  <c:v>43837</c:v>
                </c:pt>
                <c:pt idx="2228">
                  <c:v>43838</c:v>
                </c:pt>
                <c:pt idx="2229">
                  <c:v>43839</c:v>
                </c:pt>
                <c:pt idx="2230">
                  <c:v>43840</c:v>
                </c:pt>
                <c:pt idx="2231">
                  <c:v>43843</c:v>
                </c:pt>
                <c:pt idx="2232">
                  <c:v>43844</c:v>
                </c:pt>
                <c:pt idx="2233">
                  <c:v>43845</c:v>
                </c:pt>
                <c:pt idx="2234">
                  <c:v>43846</c:v>
                </c:pt>
                <c:pt idx="2235">
                  <c:v>43847</c:v>
                </c:pt>
                <c:pt idx="2236">
                  <c:v>43850</c:v>
                </c:pt>
                <c:pt idx="2237">
                  <c:v>43851</c:v>
                </c:pt>
                <c:pt idx="2238">
                  <c:v>43852</c:v>
                </c:pt>
                <c:pt idx="2239">
                  <c:v>43853</c:v>
                </c:pt>
                <c:pt idx="2240">
                  <c:v>43854</c:v>
                </c:pt>
                <c:pt idx="2241">
                  <c:v>43857</c:v>
                </c:pt>
                <c:pt idx="2242">
                  <c:v>43858</c:v>
                </c:pt>
                <c:pt idx="2243">
                  <c:v>43859</c:v>
                </c:pt>
                <c:pt idx="2244">
                  <c:v>43860</c:v>
                </c:pt>
                <c:pt idx="2245">
                  <c:v>43861</c:v>
                </c:pt>
                <c:pt idx="2246">
                  <c:v>43864</c:v>
                </c:pt>
                <c:pt idx="2247">
                  <c:v>43865</c:v>
                </c:pt>
                <c:pt idx="2248">
                  <c:v>43866</c:v>
                </c:pt>
                <c:pt idx="2249">
                  <c:v>43867</c:v>
                </c:pt>
                <c:pt idx="2250">
                  <c:v>43868</c:v>
                </c:pt>
                <c:pt idx="2251">
                  <c:v>43871</c:v>
                </c:pt>
                <c:pt idx="2252">
                  <c:v>43872</c:v>
                </c:pt>
                <c:pt idx="2253">
                  <c:v>43873</c:v>
                </c:pt>
                <c:pt idx="2254">
                  <c:v>43874</c:v>
                </c:pt>
                <c:pt idx="2255">
                  <c:v>43875</c:v>
                </c:pt>
                <c:pt idx="2256">
                  <c:v>43878</c:v>
                </c:pt>
                <c:pt idx="2257">
                  <c:v>43879</c:v>
                </c:pt>
                <c:pt idx="2258">
                  <c:v>43880</c:v>
                </c:pt>
                <c:pt idx="2259">
                  <c:v>43881</c:v>
                </c:pt>
                <c:pt idx="2260">
                  <c:v>43882</c:v>
                </c:pt>
                <c:pt idx="2261">
                  <c:v>43887</c:v>
                </c:pt>
                <c:pt idx="2262">
                  <c:v>43888</c:v>
                </c:pt>
                <c:pt idx="2263">
                  <c:v>43889</c:v>
                </c:pt>
                <c:pt idx="2264">
                  <c:v>43892</c:v>
                </c:pt>
                <c:pt idx="2265">
                  <c:v>43893</c:v>
                </c:pt>
                <c:pt idx="2266">
                  <c:v>43894</c:v>
                </c:pt>
                <c:pt idx="2267">
                  <c:v>43895</c:v>
                </c:pt>
                <c:pt idx="2268">
                  <c:v>43896</c:v>
                </c:pt>
                <c:pt idx="2269">
                  <c:v>43899</c:v>
                </c:pt>
                <c:pt idx="2270">
                  <c:v>43900</c:v>
                </c:pt>
                <c:pt idx="2271">
                  <c:v>43901</c:v>
                </c:pt>
                <c:pt idx="2272">
                  <c:v>43902</c:v>
                </c:pt>
                <c:pt idx="2273">
                  <c:v>43903</c:v>
                </c:pt>
                <c:pt idx="2274">
                  <c:v>43906</c:v>
                </c:pt>
                <c:pt idx="2275">
                  <c:v>43907</c:v>
                </c:pt>
                <c:pt idx="2276">
                  <c:v>43908</c:v>
                </c:pt>
                <c:pt idx="2277">
                  <c:v>43909</c:v>
                </c:pt>
                <c:pt idx="2278">
                  <c:v>43910</c:v>
                </c:pt>
                <c:pt idx="2279">
                  <c:v>43913</c:v>
                </c:pt>
                <c:pt idx="2280">
                  <c:v>43914</c:v>
                </c:pt>
                <c:pt idx="2281">
                  <c:v>43915</c:v>
                </c:pt>
                <c:pt idx="2282">
                  <c:v>43916</c:v>
                </c:pt>
                <c:pt idx="2283">
                  <c:v>43917</c:v>
                </c:pt>
                <c:pt idx="2284">
                  <c:v>43920</c:v>
                </c:pt>
                <c:pt idx="2285">
                  <c:v>43921</c:v>
                </c:pt>
                <c:pt idx="2286">
                  <c:v>43922</c:v>
                </c:pt>
                <c:pt idx="2287">
                  <c:v>43923</c:v>
                </c:pt>
                <c:pt idx="2288">
                  <c:v>43924</c:v>
                </c:pt>
                <c:pt idx="2289">
                  <c:v>43927</c:v>
                </c:pt>
                <c:pt idx="2290">
                  <c:v>43928</c:v>
                </c:pt>
                <c:pt idx="2291">
                  <c:v>43929</c:v>
                </c:pt>
                <c:pt idx="2292">
                  <c:v>43930</c:v>
                </c:pt>
                <c:pt idx="2293">
                  <c:v>43934</c:v>
                </c:pt>
                <c:pt idx="2294">
                  <c:v>43935</c:v>
                </c:pt>
                <c:pt idx="2295">
                  <c:v>43936</c:v>
                </c:pt>
                <c:pt idx="2296">
                  <c:v>43937</c:v>
                </c:pt>
                <c:pt idx="2297">
                  <c:v>43938</c:v>
                </c:pt>
                <c:pt idx="2298">
                  <c:v>43941</c:v>
                </c:pt>
                <c:pt idx="2299">
                  <c:v>43943</c:v>
                </c:pt>
                <c:pt idx="2300">
                  <c:v>43944</c:v>
                </c:pt>
                <c:pt idx="2301">
                  <c:v>43945</c:v>
                </c:pt>
                <c:pt idx="2302">
                  <c:v>43948</c:v>
                </c:pt>
                <c:pt idx="2303">
                  <c:v>43949</c:v>
                </c:pt>
                <c:pt idx="2304">
                  <c:v>43950</c:v>
                </c:pt>
                <c:pt idx="2305">
                  <c:v>43951</c:v>
                </c:pt>
                <c:pt idx="2306">
                  <c:v>43955</c:v>
                </c:pt>
                <c:pt idx="2307">
                  <c:v>43956</c:v>
                </c:pt>
                <c:pt idx="2308">
                  <c:v>43957</c:v>
                </c:pt>
                <c:pt idx="2309">
                  <c:v>43958</c:v>
                </c:pt>
                <c:pt idx="2310">
                  <c:v>43959</c:v>
                </c:pt>
                <c:pt idx="2311">
                  <c:v>43962</c:v>
                </c:pt>
                <c:pt idx="2312">
                  <c:v>43963</c:v>
                </c:pt>
                <c:pt idx="2313">
                  <c:v>43964</c:v>
                </c:pt>
                <c:pt idx="2314">
                  <c:v>43965</c:v>
                </c:pt>
                <c:pt idx="2315">
                  <c:v>43966</c:v>
                </c:pt>
                <c:pt idx="2316">
                  <c:v>43969</c:v>
                </c:pt>
                <c:pt idx="2317">
                  <c:v>43970</c:v>
                </c:pt>
                <c:pt idx="2318">
                  <c:v>43971</c:v>
                </c:pt>
                <c:pt idx="2319">
                  <c:v>43972</c:v>
                </c:pt>
                <c:pt idx="2320">
                  <c:v>43973</c:v>
                </c:pt>
                <c:pt idx="2321">
                  <c:v>43976</c:v>
                </c:pt>
                <c:pt idx="2322">
                  <c:v>43977</c:v>
                </c:pt>
                <c:pt idx="2323">
                  <c:v>43978</c:v>
                </c:pt>
                <c:pt idx="2324">
                  <c:v>43979</c:v>
                </c:pt>
                <c:pt idx="2325">
                  <c:v>43980</c:v>
                </c:pt>
                <c:pt idx="2326">
                  <c:v>43983</c:v>
                </c:pt>
                <c:pt idx="2327">
                  <c:v>43984</c:v>
                </c:pt>
                <c:pt idx="2328">
                  <c:v>43985</c:v>
                </c:pt>
                <c:pt idx="2329">
                  <c:v>43986</c:v>
                </c:pt>
                <c:pt idx="2330">
                  <c:v>43987</c:v>
                </c:pt>
                <c:pt idx="2331">
                  <c:v>43990</c:v>
                </c:pt>
                <c:pt idx="2332">
                  <c:v>43991</c:v>
                </c:pt>
                <c:pt idx="2333">
                  <c:v>43992</c:v>
                </c:pt>
                <c:pt idx="2334">
                  <c:v>43994</c:v>
                </c:pt>
                <c:pt idx="2335">
                  <c:v>43997</c:v>
                </c:pt>
                <c:pt idx="2336">
                  <c:v>43998</c:v>
                </c:pt>
                <c:pt idx="2337">
                  <c:v>43999</c:v>
                </c:pt>
                <c:pt idx="2338">
                  <c:v>44000</c:v>
                </c:pt>
                <c:pt idx="2339">
                  <c:v>44001</c:v>
                </c:pt>
                <c:pt idx="2340">
                  <c:v>44004</c:v>
                </c:pt>
                <c:pt idx="2341">
                  <c:v>44005</c:v>
                </c:pt>
                <c:pt idx="2342">
                  <c:v>44006</c:v>
                </c:pt>
                <c:pt idx="2343">
                  <c:v>44007</c:v>
                </c:pt>
                <c:pt idx="2344">
                  <c:v>44008</c:v>
                </c:pt>
                <c:pt idx="2345">
                  <c:v>44011</c:v>
                </c:pt>
                <c:pt idx="2346">
                  <c:v>44012</c:v>
                </c:pt>
                <c:pt idx="2347">
                  <c:v>44013</c:v>
                </c:pt>
                <c:pt idx="2348">
                  <c:v>44014</c:v>
                </c:pt>
                <c:pt idx="2349">
                  <c:v>44015</c:v>
                </c:pt>
                <c:pt idx="2350">
                  <c:v>44018</c:v>
                </c:pt>
                <c:pt idx="2351">
                  <c:v>44019</c:v>
                </c:pt>
                <c:pt idx="2352">
                  <c:v>44020</c:v>
                </c:pt>
                <c:pt idx="2353">
                  <c:v>44021</c:v>
                </c:pt>
                <c:pt idx="2354">
                  <c:v>44022</c:v>
                </c:pt>
                <c:pt idx="2355">
                  <c:v>44025</c:v>
                </c:pt>
                <c:pt idx="2356">
                  <c:v>44026</c:v>
                </c:pt>
                <c:pt idx="2357">
                  <c:v>44027</c:v>
                </c:pt>
                <c:pt idx="2358">
                  <c:v>44028</c:v>
                </c:pt>
                <c:pt idx="2359">
                  <c:v>44029</c:v>
                </c:pt>
                <c:pt idx="2360">
                  <c:v>44032</c:v>
                </c:pt>
                <c:pt idx="2361">
                  <c:v>44033</c:v>
                </c:pt>
                <c:pt idx="2362">
                  <c:v>44034</c:v>
                </c:pt>
                <c:pt idx="2363">
                  <c:v>44035</c:v>
                </c:pt>
                <c:pt idx="2364">
                  <c:v>44036</c:v>
                </c:pt>
                <c:pt idx="2365">
                  <c:v>44039</c:v>
                </c:pt>
                <c:pt idx="2366">
                  <c:v>44040</c:v>
                </c:pt>
                <c:pt idx="2367">
                  <c:v>44041</c:v>
                </c:pt>
                <c:pt idx="2368">
                  <c:v>44042</c:v>
                </c:pt>
                <c:pt idx="2369">
                  <c:v>44043</c:v>
                </c:pt>
                <c:pt idx="2370">
                  <c:v>44046</c:v>
                </c:pt>
                <c:pt idx="2371">
                  <c:v>44047</c:v>
                </c:pt>
                <c:pt idx="2372">
                  <c:v>44048</c:v>
                </c:pt>
                <c:pt idx="2373">
                  <c:v>44049</c:v>
                </c:pt>
                <c:pt idx="2374">
                  <c:v>44050</c:v>
                </c:pt>
                <c:pt idx="2375">
                  <c:v>44053</c:v>
                </c:pt>
                <c:pt idx="2376">
                  <c:v>44054</c:v>
                </c:pt>
                <c:pt idx="2377">
                  <c:v>44055</c:v>
                </c:pt>
                <c:pt idx="2378">
                  <c:v>44056</c:v>
                </c:pt>
                <c:pt idx="2379">
                  <c:v>44057</c:v>
                </c:pt>
                <c:pt idx="2380">
                  <c:v>44060</c:v>
                </c:pt>
                <c:pt idx="2381">
                  <c:v>44061</c:v>
                </c:pt>
                <c:pt idx="2382">
                  <c:v>44062</c:v>
                </c:pt>
                <c:pt idx="2383">
                  <c:v>44063</c:v>
                </c:pt>
                <c:pt idx="2384">
                  <c:v>44064</c:v>
                </c:pt>
                <c:pt idx="2385">
                  <c:v>44067</c:v>
                </c:pt>
                <c:pt idx="2386">
                  <c:v>44068</c:v>
                </c:pt>
                <c:pt idx="2387">
                  <c:v>44069</c:v>
                </c:pt>
                <c:pt idx="2388">
                  <c:v>44070</c:v>
                </c:pt>
                <c:pt idx="2389">
                  <c:v>44071</c:v>
                </c:pt>
                <c:pt idx="2390">
                  <c:v>44074</c:v>
                </c:pt>
                <c:pt idx="2391">
                  <c:v>44075</c:v>
                </c:pt>
                <c:pt idx="2392">
                  <c:v>44076</c:v>
                </c:pt>
                <c:pt idx="2393">
                  <c:v>44077</c:v>
                </c:pt>
                <c:pt idx="2394">
                  <c:v>44078</c:v>
                </c:pt>
                <c:pt idx="2395">
                  <c:v>44082</c:v>
                </c:pt>
                <c:pt idx="2396">
                  <c:v>44083</c:v>
                </c:pt>
                <c:pt idx="2397">
                  <c:v>44084</c:v>
                </c:pt>
                <c:pt idx="2398">
                  <c:v>44085</c:v>
                </c:pt>
                <c:pt idx="2399">
                  <c:v>44088</c:v>
                </c:pt>
                <c:pt idx="2400">
                  <c:v>44089</c:v>
                </c:pt>
                <c:pt idx="2401">
                  <c:v>44090</c:v>
                </c:pt>
                <c:pt idx="2402">
                  <c:v>44091</c:v>
                </c:pt>
                <c:pt idx="2403">
                  <c:v>44092</c:v>
                </c:pt>
                <c:pt idx="2404">
                  <c:v>44095</c:v>
                </c:pt>
                <c:pt idx="2405">
                  <c:v>44096</c:v>
                </c:pt>
                <c:pt idx="2406">
                  <c:v>44097</c:v>
                </c:pt>
                <c:pt idx="2407">
                  <c:v>44098</c:v>
                </c:pt>
                <c:pt idx="2408">
                  <c:v>44099</c:v>
                </c:pt>
                <c:pt idx="2409">
                  <c:v>44102</c:v>
                </c:pt>
                <c:pt idx="2410">
                  <c:v>44103</c:v>
                </c:pt>
                <c:pt idx="2411">
                  <c:v>44104</c:v>
                </c:pt>
                <c:pt idx="2412">
                  <c:v>44105</c:v>
                </c:pt>
                <c:pt idx="2413">
                  <c:v>44106</c:v>
                </c:pt>
                <c:pt idx="2414">
                  <c:v>44109</c:v>
                </c:pt>
                <c:pt idx="2415">
                  <c:v>44110</c:v>
                </c:pt>
                <c:pt idx="2416">
                  <c:v>44111</c:v>
                </c:pt>
                <c:pt idx="2417">
                  <c:v>44112</c:v>
                </c:pt>
                <c:pt idx="2418">
                  <c:v>44113</c:v>
                </c:pt>
                <c:pt idx="2419">
                  <c:v>44117</c:v>
                </c:pt>
                <c:pt idx="2420">
                  <c:v>44118</c:v>
                </c:pt>
                <c:pt idx="2421">
                  <c:v>44119</c:v>
                </c:pt>
                <c:pt idx="2422">
                  <c:v>44120</c:v>
                </c:pt>
                <c:pt idx="2423">
                  <c:v>44123</c:v>
                </c:pt>
                <c:pt idx="2424">
                  <c:v>44124</c:v>
                </c:pt>
                <c:pt idx="2425">
                  <c:v>44125</c:v>
                </c:pt>
                <c:pt idx="2426">
                  <c:v>44126</c:v>
                </c:pt>
                <c:pt idx="2427">
                  <c:v>44127</c:v>
                </c:pt>
                <c:pt idx="2428">
                  <c:v>44130</c:v>
                </c:pt>
                <c:pt idx="2429">
                  <c:v>44131</c:v>
                </c:pt>
                <c:pt idx="2430">
                  <c:v>44132</c:v>
                </c:pt>
                <c:pt idx="2431">
                  <c:v>44133</c:v>
                </c:pt>
                <c:pt idx="2432">
                  <c:v>44134</c:v>
                </c:pt>
                <c:pt idx="2433">
                  <c:v>44138</c:v>
                </c:pt>
                <c:pt idx="2434">
                  <c:v>44139</c:v>
                </c:pt>
                <c:pt idx="2435">
                  <c:v>44140</c:v>
                </c:pt>
                <c:pt idx="2436">
                  <c:v>44141</c:v>
                </c:pt>
                <c:pt idx="2437">
                  <c:v>44144</c:v>
                </c:pt>
                <c:pt idx="2438">
                  <c:v>44145</c:v>
                </c:pt>
                <c:pt idx="2439">
                  <c:v>44146</c:v>
                </c:pt>
                <c:pt idx="2440">
                  <c:v>44147</c:v>
                </c:pt>
                <c:pt idx="2441">
                  <c:v>44148</c:v>
                </c:pt>
                <c:pt idx="2442">
                  <c:v>44151</c:v>
                </c:pt>
                <c:pt idx="2443">
                  <c:v>44152</c:v>
                </c:pt>
                <c:pt idx="2444">
                  <c:v>44153</c:v>
                </c:pt>
                <c:pt idx="2445">
                  <c:v>44154</c:v>
                </c:pt>
                <c:pt idx="2446">
                  <c:v>44155</c:v>
                </c:pt>
                <c:pt idx="2447">
                  <c:v>44158</c:v>
                </c:pt>
                <c:pt idx="2448">
                  <c:v>44159</c:v>
                </c:pt>
                <c:pt idx="2449">
                  <c:v>44160</c:v>
                </c:pt>
                <c:pt idx="2450">
                  <c:v>44161</c:v>
                </c:pt>
                <c:pt idx="2451">
                  <c:v>44162</c:v>
                </c:pt>
                <c:pt idx="2452">
                  <c:v>44165</c:v>
                </c:pt>
                <c:pt idx="2453">
                  <c:v>44166</c:v>
                </c:pt>
                <c:pt idx="2454">
                  <c:v>44167</c:v>
                </c:pt>
                <c:pt idx="2455">
                  <c:v>44168</c:v>
                </c:pt>
                <c:pt idx="2456">
                  <c:v>44169</c:v>
                </c:pt>
                <c:pt idx="2457">
                  <c:v>44172</c:v>
                </c:pt>
                <c:pt idx="2458">
                  <c:v>44173</c:v>
                </c:pt>
                <c:pt idx="2459">
                  <c:v>44174</c:v>
                </c:pt>
                <c:pt idx="2460">
                  <c:v>44175</c:v>
                </c:pt>
                <c:pt idx="2461">
                  <c:v>44176</c:v>
                </c:pt>
                <c:pt idx="2462">
                  <c:v>44179</c:v>
                </c:pt>
                <c:pt idx="2463">
                  <c:v>44180</c:v>
                </c:pt>
                <c:pt idx="2464">
                  <c:v>44181</c:v>
                </c:pt>
                <c:pt idx="2465">
                  <c:v>44182</c:v>
                </c:pt>
                <c:pt idx="2466">
                  <c:v>44183</c:v>
                </c:pt>
                <c:pt idx="2467">
                  <c:v>44186</c:v>
                </c:pt>
                <c:pt idx="2468">
                  <c:v>44187</c:v>
                </c:pt>
                <c:pt idx="2469">
                  <c:v>44188</c:v>
                </c:pt>
                <c:pt idx="2470">
                  <c:v>44193</c:v>
                </c:pt>
                <c:pt idx="2471">
                  <c:v>44194</c:v>
                </c:pt>
                <c:pt idx="2472">
                  <c:v>44195</c:v>
                </c:pt>
                <c:pt idx="2473">
                  <c:v>44200</c:v>
                </c:pt>
                <c:pt idx="2474">
                  <c:v>44201</c:v>
                </c:pt>
                <c:pt idx="2475">
                  <c:v>44202</c:v>
                </c:pt>
                <c:pt idx="2476">
                  <c:v>44203</c:v>
                </c:pt>
                <c:pt idx="2477">
                  <c:v>44204</c:v>
                </c:pt>
                <c:pt idx="2478">
                  <c:v>44207</c:v>
                </c:pt>
                <c:pt idx="2479">
                  <c:v>44208</c:v>
                </c:pt>
                <c:pt idx="2480">
                  <c:v>44209</c:v>
                </c:pt>
                <c:pt idx="2481">
                  <c:v>44210</c:v>
                </c:pt>
                <c:pt idx="2482">
                  <c:v>44211</c:v>
                </c:pt>
                <c:pt idx="2483">
                  <c:v>44214</c:v>
                </c:pt>
                <c:pt idx="2484">
                  <c:v>44215</c:v>
                </c:pt>
                <c:pt idx="2485">
                  <c:v>44216</c:v>
                </c:pt>
                <c:pt idx="2486">
                  <c:v>44217</c:v>
                </c:pt>
                <c:pt idx="2487">
                  <c:v>44218</c:v>
                </c:pt>
                <c:pt idx="2488">
                  <c:v>44222</c:v>
                </c:pt>
                <c:pt idx="2489">
                  <c:v>44223</c:v>
                </c:pt>
                <c:pt idx="2490">
                  <c:v>44224</c:v>
                </c:pt>
                <c:pt idx="2491">
                  <c:v>44225</c:v>
                </c:pt>
                <c:pt idx="2492">
                  <c:v>44228</c:v>
                </c:pt>
                <c:pt idx="2493">
                  <c:v>44229</c:v>
                </c:pt>
                <c:pt idx="2494">
                  <c:v>44230</c:v>
                </c:pt>
                <c:pt idx="2495">
                  <c:v>44231</c:v>
                </c:pt>
                <c:pt idx="2496">
                  <c:v>44232</c:v>
                </c:pt>
                <c:pt idx="2497">
                  <c:v>44235</c:v>
                </c:pt>
                <c:pt idx="2498">
                  <c:v>44236</c:v>
                </c:pt>
                <c:pt idx="2499">
                  <c:v>44237</c:v>
                </c:pt>
                <c:pt idx="2500">
                  <c:v>44238</c:v>
                </c:pt>
                <c:pt idx="2501">
                  <c:v>44239</c:v>
                </c:pt>
                <c:pt idx="2502">
                  <c:v>44244</c:v>
                </c:pt>
                <c:pt idx="2503">
                  <c:v>44245</c:v>
                </c:pt>
                <c:pt idx="2504">
                  <c:v>44246</c:v>
                </c:pt>
                <c:pt idx="2505">
                  <c:v>44249</c:v>
                </c:pt>
                <c:pt idx="2506">
                  <c:v>44250</c:v>
                </c:pt>
                <c:pt idx="2507">
                  <c:v>44251</c:v>
                </c:pt>
                <c:pt idx="2508">
                  <c:v>44252</c:v>
                </c:pt>
                <c:pt idx="2509">
                  <c:v>44253</c:v>
                </c:pt>
                <c:pt idx="2510">
                  <c:v>44256</c:v>
                </c:pt>
                <c:pt idx="2511">
                  <c:v>44257</c:v>
                </c:pt>
                <c:pt idx="2512">
                  <c:v>44258</c:v>
                </c:pt>
                <c:pt idx="2513">
                  <c:v>44259</c:v>
                </c:pt>
                <c:pt idx="2514">
                  <c:v>44260</c:v>
                </c:pt>
                <c:pt idx="2515">
                  <c:v>44263</c:v>
                </c:pt>
                <c:pt idx="2516">
                  <c:v>44264</c:v>
                </c:pt>
                <c:pt idx="2517">
                  <c:v>44265</c:v>
                </c:pt>
                <c:pt idx="2518">
                  <c:v>44266</c:v>
                </c:pt>
                <c:pt idx="2519">
                  <c:v>44267</c:v>
                </c:pt>
                <c:pt idx="2520">
                  <c:v>44270</c:v>
                </c:pt>
                <c:pt idx="2521">
                  <c:v>44271</c:v>
                </c:pt>
                <c:pt idx="2522">
                  <c:v>44272</c:v>
                </c:pt>
                <c:pt idx="2523">
                  <c:v>44273</c:v>
                </c:pt>
                <c:pt idx="2524">
                  <c:v>44274</c:v>
                </c:pt>
                <c:pt idx="2525">
                  <c:v>44277</c:v>
                </c:pt>
                <c:pt idx="2526">
                  <c:v>44278</c:v>
                </c:pt>
                <c:pt idx="2527">
                  <c:v>44279</c:v>
                </c:pt>
                <c:pt idx="2528">
                  <c:v>44280</c:v>
                </c:pt>
                <c:pt idx="2529">
                  <c:v>44281</c:v>
                </c:pt>
                <c:pt idx="2530">
                  <c:v>44284</c:v>
                </c:pt>
                <c:pt idx="2531">
                  <c:v>44285</c:v>
                </c:pt>
                <c:pt idx="2532">
                  <c:v>44286</c:v>
                </c:pt>
                <c:pt idx="2533">
                  <c:v>44287</c:v>
                </c:pt>
                <c:pt idx="2534">
                  <c:v>44291</c:v>
                </c:pt>
                <c:pt idx="2535">
                  <c:v>44292</c:v>
                </c:pt>
                <c:pt idx="2536">
                  <c:v>44293</c:v>
                </c:pt>
                <c:pt idx="2537">
                  <c:v>44294</c:v>
                </c:pt>
                <c:pt idx="2538">
                  <c:v>44295</c:v>
                </c:pt>
                <c:pt idx="2539">
                  <c:v>44298</c:v>
                </c:pt>
                <c:pt idx="2540">
                  <c:v>44299</c:v>
                </c:pt>
                <c:pt idx="2541">
                  <c:v>44300</c:v>
                </c:pt>
                <c:pt idx="2542">
                  <c:v>44301</c:v>
                </c:pt>
                <c:pt idx="2543">
                  <c:v>44302</c:v>
                </c:pt>
                <c:pt idx="2544">
                  <c:v>44305</c:v>
                </c:pt>
                <c:pt idx="2545">
                  <c:v>44306</c:v>
                </c:pt>
                <c:pt idx="2546">
                  <c:v>44308</c:v>
                </c:pt>
                <c:pt idx="2547">
                  <c:v>44309</c:v>
                </c:pt>
                <c:pt idx="2548">
                  <c:v>44312</c:v>
                </c:pt>
                <c:pt idx="2549">
                  <c:v>44313</c:v>
                </c:pt>
                <c:pt idx="2550">
                  <c:v>44314</c:v>
                </c:pt>
                <c:pt idx="2551">
                  <c:v>44315</c:v>
                </c:pt>
                <c:pt idx="2552">
                  <c:v>44316</c:v>
                </c:pt>
                <c:pt idx="2553">
                  <c:v>44319</c:v>
                </c:pt>
                <c:pt idx="2554">
                  <c:v>44320</c:v>
                </c:pt>
                <c:pt idx="2555">
                  <c:v>44321</c:v>
                </c:pt>
                <c:pt idx="2556">
                  <c:v>44322</c:v>
                </c:pt>
                <c:pt idx="2557">
                  <c:v>44323</c:v>
                </c:pt>
                <c:pt idx="2558">
                  <c:v>44326</c:v>
                </c:pt>
                <c:pt idx="2559">
                  <c:v>44327</c:v>
                </c:pt>
                <c:pt idx="2560">
                  <c:v>44328</c:v>
                </c:pt>
                <c:pt idx="2561">
                  <c:v>44329</c:v>
                </c:pt>
                <c:pt idx="2562">
                  <c:v>44330</c:v>
                </c:pt>
                <c:pt idx="2563">
                  <c:v>44333</c:v>
                </c:pt>
                <c:pt idx="2564">
                  <c:v>44334</c:v>
                </c:pt>
                <c:pt idx="2565">
                  <c:v>44335</c:v>
                </c:pt>
                <c:pt idx="2566">
                  <c:v>44336</c:v>
                </c:pt>
                <c:pt idx="2567">
                  <c:v>44337</c:v>
                </c:pt>
                <c:pt idx="2568">
                  <c:v>44340</c:v>
                </c:pt>
                <c:pt idx="2569">
                  <c:v>44341</c:v>
                </c:pt>
                <c:pt idx="2570">
                  <c:v>44342</c:v>
                </c:pt>
                <c:pt idx="2571">
                  <c:v>44343</c:v>
                </c:pt>
                <c:pt idx="2572">
                  <c:v>44344</c:v>
                </c:pt>
                <c:pt idx="2573">
                  <c:v>44347</c:v>
                </c:pt>
                <c:pt idx="2574">
                  <c:v>44348</c:v>
                </c:pt>
                <c:pt idx="2575">
                  <c:v>44349</c:v>
                </c:pt>
                <c:pt idx="2576">
                  <c:v>44351</c:v>
                </c:pt>
                <c:pt idx="2577">
                  <c:v>44354</c:v>
                </c:pt>
                <c:pt idx="2578">
                  <c:v>44355</c:v>
                </c:pt>
                <c:pt idx="2579">
                  <c:v>44356</c:v>
                </c:pt>
                <c:pt idx="2580">
                  <c:v>44357</c:v>
                </c:pt>
                <c:pt idx="2581">
                  <c:v>44358</c:v>
                </c:pt>
                <c:pt idx="2582">
                  <c:v>44361</c:v>
                </c:pt>
                <c:pt idx="2583">
                  <c:v>44362</c:v>
                </c:pt>
                <c:pt idx="2584">
                  <c:v>44363</c:v>
                </c:pt>
                <c:pt idx="2585">
                  <c:v>44364</c:v>
                </c:pt>
                <c:pt idx="2586">
                  <c:v>44365</c:v>
                </c:pt>
                <c:pt idx="2587">
                  <c:v>44368</c:v>
                </c:pt>
                <c:pt idx="2588">
                  <c:v>44369</c:v>
                </c:pt>
                <c:pt idx="2589">
                  <c:v>44370</c:v>
                </c:pt>
                <c:pt idx="2590">
                  <c:v>44371</c:v>
                </c:pt>
                <c:pt idx="2591">
                  <c:v>44372</c:v>
                </c:pt>
                <c:pt idx="2592">
                  <c:v>44375</c:v>
                </c:pt>
                <c:pt idx="2593">
                  <c:v>44376</c:v>
                </c:pt>
                <c:pt idx="2594">
                  <c:v>44377</c:v>
                </c:pt>
                <c:pt idx="2595">
                  <c:v>44378</c:v>
                </c:pt>
                <c:pt idx="2596">
                  <c:v>44379</c:v>
                </c:pt>
                <c:pt idx="2597">
                  <c:v>44382</c:v>
                </c:pt>
                <c:pt idx="2598">
                  <c:v>44383</c:v>
                </c:pt>
                <c:pt idx="2599">
                  <c:v>44384</c:v>
                </c:pt>
                <c:pt idx="2600">
                  <c:v>44385</c:v>
                </c:pt>
                <c:pt idx="2601">
                  <c:v>44389</c:v>
                </c:pt>
                <c:pt idx="2602">
                  <c:v>44390</c:v>
                </c:pt>
                <c:pt idx="2603">
                  <c:v>44391</c:v>
                </c:pt>
                <c:pt idx="2604">
                  <c:v>44392</c:v>
                </c:pt>
                <c:pt idx="2605">
                  <c:v>44393</c:v>
                </c:pt>
                <c:pt idx="2606">
                  <c:v>44396</c:v>
                </c:pt>
                <c:pt idx="2607">
                  <c:v>44397</c:v>
                </c:pt>
                <c:pt idx="2608">
                  <c:v>44398</c:v>
                </c:pt>
                <c:pt idx="2609">
                  <c:v>44399</c:v>
                </c:pt>
                <c:pt idx="2610">
                  <c:v>44400</c:v>
                </c:pt>
                <c:pt idx="2611">
                  <c:v>44403</c:v>
                </c:pt>
                <c:pt idx="2612">
                  <c:v>44404</c:v>
                </c:pt>
                <c:pt idx="2613">
                  <c:v>44405</c:v>
                </c:pt>
                <c:pt idx="2614">
                  <c:v>44406</c:v>
                </c:pt>
                <c:pt idx="2615">
                  <c:v>44407</c:v>
                </c:pt>
                <c:pt idx="2616">
                  <c:v>44410</c:v>
                </c:pt>
                <c:pt idx="2617">
                  <c:v>44411</c:v>
                </c:pt>
                <c:pt idx="2618">
                  <c:v>44412</c:v>
                </c:pt>
                <c:pt idx="2619">
                  <c:v>44413</c:v>
                </c:pt>
                <c:pt idx="2620">
                  <c:v>44414</c:v>
                </c:pt>
                <c:pt idx="2621">
                  <c:v>44417</c:v>
                </c:pt>
                <c:pt idx="2622">
                  <c:v>44418</c:v>
                </c:pt>
                <c:pt idx="2623">
                  <c:v>44419</c:v>
                </c:pt>
                <c:pt idx="2624">
                  <c:v>44420</c:v>
                </c:pt>
                <c:pt idx="2625">
                  <c:v>44421</c:v>
                </c:pt>
                <c:pt idx="2626">
                  <c:v>44424</c:v>
                </c:pt>
                <c:pt idx="2627">
                  <c:v>44425</c:v>
                </c:pt>
                <c:pt idx="2628">
                  <c:v>44426</c:v>
                </c:pt>
                <c:pt idx="2629">
                  <c:v>44427</c:v>
                </c:pt>
                <c:pt idx="2630">
                  <c:v>44428</c:v>
                </c:pt>
                <c:pt idx="2631">
                  <c:v>44431</c:v>
                </c:pt>
                <c:pt idx="2632">
                  <c:v>44432</c:v>
                </c:pt>
                <c:pt idx="2633">
                  <c:v>44433</c:v>
                </c:pt>
                <c:pt idx="2634">
                  <c:v>44434</c:v>
                </c:pt>
                <c:pt idx="2635">
                  <c:v>44435</c:v>
                </c:pt>
                <c:pt idx="2636">
                  <c:v>44438</c:v>
                </c:pt>
                <c:pt idx="2637">
                  <c:v>44439</c:v>
                </c:pt>
                <c:pt idx="2638">
                  <c:v>44440</c:v>
                </c:pt>
                <c:pt idx="2639">
                  <c:v>44441</c:v>
                </c:pt>
                <c:pt idx="2640">
                  <c:v>44442</c:v>
                </c:pt>
                <c:pt idx="2641">
                  <c:v>44445</c:v>
                </c:pt>
                <c:pt idx="2642">
                  <c:v>44447</c:v>
                </c:pt>
                <c:pt idx="2643">
                  <c:v>44448</c:v>
                </c:pt>
                <c:pt idx="2644">
                  <c:v>44449</c:v>
                </c:pt>
                <c:pt idx="2645">
                  <c:v>44452</c:v>
                </c:pt>
                <c:pt idx="2646">
                  <c:v>44453</c:v>
                </c:pt>
                <c:pt idx="2647">
                  <c:v>44454</c:v>
                </c:pt>
                <c:pt idx="2648">
                  <c:v>44455</c:v>
                </c:pt>
                <c:pt idx="2649">
                  <c:v>44456</c:v>
                </c:pt>
                <c:pt idx="2650">
                  <c:v>44459</c:v>
                </c:pt>
                <c:pt idx="2651">
                  <c:v>44460</c:v>
                </c:pt>
                <c:pt idx="2652">
                  <c:v>44461</c:v>
                </c:pt>
                <c:pt idx="2653">
                  <c:v>44462</c:v>
                </c:pt>
                <c:pt idx="2654">
                  <c:v>44463</c:v>
                </c:pt>
                <c:pt idx="2655">
                  <c:v>44466</c:v>
                </c:pt>
                <c:pt idx="2656">
                  <c:v>44467</c:v>
                </c:pt>
                <c:pt idx="2657">
                  <c:v>44468</c:v>
                </c:pt>
                <c:pt idx="2658">
                  <c:v>44469</c:v>
                </c:pt>
                <c:pt idx="2659">
                  <c:v>44470</c:v>
                </c:pt>
                <c:pt idx="2660">
                  <c:v>44473</c:v>
                </c:pt>
                <c:pt idx="2661">
                  <c:v>44474</c:v>
                </c:pt>
                <c:pt idx="2662">
                  <c:v>44475</c:v>
                </c:pt>
                <c:pt idx="2663">
                  <c:v>44476</c:v>
                </c:pt>
                <c:pt idx="2664">
                  <c:v>44477</c:v>
                </c:pt>
                <c:pt idx="2665">
                  <c:v>44480</c:v>
                </c:pt>
                <c:pt idx="2666">
                  <c:v>44482</c:v>
                </c:pt>
                <c:pt idx="2667">
                  <c:v>44483</c:v>
                </c:pt>
                <c:pt idx="2668">
                  <c:v>44484</c:v>
                </c:pt>
                <c:pt idx="2669">
                  <c:v>44487</c:v>
                </c:pt>
                <c:pt idx="2670">
                  <c:v>44488</c:v>
                </c:pt>
                <c:pt idx="2671">
                  <c:v>44489</c:v>
                </c:pt>
                <c:pt idx="2672">
                  <c:v>44490</c:v>
                </c:pt>
                <c:pt idx="2673">
                  <c:v>44491</c:v>
                </c:pt>
                <c:pt idx="2674">
                  <c:v>44494</c:v>
                </c:pt>
                <c:pt idx="2675">
                  <c:v>44495</c:v>
                </c:pt>
                <c:pt idx="2676">
                  <c:v>44496</c:v>
                </c:pt>
              </c:numCache>
            </c:numRef>
          </c:cat>
          <c:val>
            <c:numRef>
              <c:f>IBOVESPA_Garch!$N$4:$N$2680</c:f>
              <c:numCache>
                <c:formatCode>0.00%</c:formatCode>
                <c:ptCount val="2677"/>
                <c:pt idx="0">
                  <c:v>0.22003729396756722</c:v>
                </c:pt>
                <c:pt idx="1">
                  <c:v>0.22003729396756722</c:v>
                </c:pt>
                <c:pt idx="2">
                  <c:v>0.22003729396756722</c:v>
                </c:pt>
                <c:pt idx="3">
                  <c:v>0.22003729396756722</c:v>
                </c:pt>
                <c:pt idx="4">
                  <c:v>0.22003729396756722</c:v>
                </c:pt>
                <c:pt idx="5">
                  <c:v>0.22003729396756722</c:v>
                </c:pt>
                <c:pt idx="6">
                  <c:v>0.22003729396756722</c:v>
                </c:pt>
                <c:pt idx="7">
                  <c:v>0.22003729396756722</c:v>
                </c:pt>
                <c:pt idx="8">
                  <c:v>0.22003729396756722</c:v>
                </c:pt>
                <c:pt idx="9">
                  <c:v>0.22003729396756722</c:v>
                </c:pt>
                <c:pt idx="10">
                  <c:v>0.22003729396756722</c:v>
                </c:pt>
                <c:pt idx="11">
                  <c:v>0.22003729396756722</c:v>
                </c:pt>
                <c:pt idx="12">
                  <c:v>0.22003729396756722</c:v>
                </c:pt>
                <c:pt idx="13">
                  <c:v>0.22003729396756722</c:v>
                </c:pt>
                <c:pt idx="14">
                  <c:v>0.22003729396756722</c:v>
                </c:pt>
                <c:pt idx="15">
                  <c:v>0.22003729396756722</c:v>
                </c:pt>
                <c:pt idx="16">
                  <c:v>0.22003729396756722</c:v>
                </c:pt>
                <c:pt idx="17">
                  <c:v>0.22003729396756722</c:v>
                </c:pt>
                <c:pt idx="18">
                  <c:v>0.22003729396756722</c:v>
                </c:pt>
                <c:pt idx="19">
                  <c:v>0.22003729396756722</c:v>
                </c:pt>
                <c:pt idx="20">
                  <c:v>0.22003729396756722</c:v>
                </c:pt>
                <c:pt idx="21">
                  <c:v>0.22003729396756722</c:v>
                </c:pt>
                <c:pt idx="22">
                  <c:v>0.22003729396756722</c:v>
                </c:pt>
                <c:pt idx="23">
                  <c:v>0.22003729396756722</c:v>
                </c:pt>
                <c:pt idx="24">
                  <c:v>0.22003729396756722</c:v>
                </c:pt>
                <c:pt idx="25">
                  <c:v>0.22003729396756722</c:v>
                </c:pt>
                <c:pt idx="26">
                  <c:v>0.22003729396756722</c:v>
                </c:pt>
                <c:pt idx="27">
                  <c:v>0.22003729396756722</c:v>
                </c:pt>
                <c:pt idx="28">
                  <c:v>0.22003729396756722</c:v>
                </c:pt>
                <c:pt idx="29">
                  <c:v>0.22003729396756722</c:v>
                </c:pt>
                <c:pt idx="30">
                  <c:v>0.22003729396756722</c:v>
                </c:pt>
                <c:pt idx="31">
                  <c:v>0.22003729396756722</c:v>
                </c:pt>
                <c:pt idx="32">
                  <c:v>0.22003729396756722</c:v>
                </c:pt>
                <c:pt idx="33">
                  <c:v>0.22003729396756722</c:v>
                </c:pt>
                <c:pt idx="34">
                  <c:v>0.22003729396756722</c:v>
                </c:pt>
                <c:pt idx="35">
                  <c:v>0.22003729396756722</c:v>
                </c:pt>
                <c:pt idx="36">
                  <c:v>0.22003729396756722</c:v>
                </c:pt>
                <c:pt idx="37">
                  <c:v>0.22003729396756722</c:v>
                </c:pt>
                <c:pt idx="38">
                  <c:v>0.22003729396756722</c:v>
                </c:pt>
                <c:pt idx="39">
                  <c:v>0.22003729396756722</c:v>
                </c:pt>
                <c:pt idx="40">
                  <c:v>0.22003729396756722</c:v>
                </c:pt>
                <c:pt idx="41">
                  <c:v>0.22003729396756722</c:v>
                </c:pt>
                <c:pt idx="42">
                  <c:v>0.22003729396756722</c:v>
                </c:pt>
                <c:pt idx="43">
                  <c:v>0.22003729396756722</c:v>
                </c:pt>
                <c:pt idx="44">
                  <c:v>0.22003729396756722</c:v>
                </c:pt>
                <c:pt idx="45">
                  <c:v>0.22003729396756722</c:v>
                </c:pt>
                <c:pt idx="46">
                  <c:v>0.22003729396756722</c:v>
                </c:pt>
                <c:pt idx="47">
                  <c:v>0.22003729396756722</c:v>
                </c:pt>
                <c:pt idx="48">
                  <c:v>0.22003729396756722</c:v>
                </c:pt>
                <c:pt idx="49">
                  <c:v>0.22003729396756722</c:v>
                </c:pt>
                <c:pt idx="50">
                  <c:v>0.22003729396756722</c:v>
                </c:pt>
                <c:pt idx="51">
                  <c:v>0.22003729396756722</c:v>
                </c:pt>
                <c:pt idx="52">
                  <c:v>0.22003729396756722</c:v>
                </c:pt>
                <c:pt idx="53">
                  <c:v>0.22003729396756722</c:v>
                </c:pt>
                <c:pt idx="54">
                  <c:v>0.22003729396756722</c:v>
                </c:pt>
                <c:pt idx="55">
                  <c:v>0.22003729396756722</c:v>
                </c:pt>
                <c:pt idx="56">
                  <c:v>0.22003729396756722</c:v>
                </c:pt>
                <c:pt idx="57">
                  <c:v>0.22003729396756722</c:v>
                </c:pt>
                <c:pt idx="58">
                  <c:v>0.22003729396756722</c:v>
                </c:pt>
                <c:pt idx="59">
                  <c:v>0.22003729396756722</c:v>
                </c:pt>
                <c:pt idx="60">
                  <c:v>0.22003729396756722</c:v>
                </c:pt>
                <c:pt idx="61">
                  <c:v>0.22003729396756722</c:v>
                </c:pt>
                <c:pt idx="62">
                  <c:v>0.22003729396756722</c:v>
                </c:pt>
                <c:pt idx="63">
                  <c:v>0.22003729396756722</c:v>
                </c:pt>
                <c:pt idx="64">
                  <c:v>0.22003729396756722</c:v>
                </c:pt>
                <c:pt idx="65">
                  <c:v>0.22003729396756722</c:v>
                </c:pt>
                <c:pt idx="66">
                  <c:v>0.22003729396756722</c:v>
                </c:pt>
                <c:pt idx="67">
                  <c:v>0.22003729396756722</c:v>
                </c:pt>
                <c:pt idx="68">
                  <c:v>0.22003729396756722</c:v>
                </c:pt>
                <c:pt idx="69">
                  <c:v>0.22003729396756722</c:v>
                </c:pt>
                <c:pt idx="70">
                  <c:v>0.22003729396756722</c:v>
                </c:pt>
                <c:pt idx="71">
                  <c:v>0.22003729396756722</c:v>
                </c:pt>
                <c:pt idx="72">
                  <c:v>0.22003729396756722</c:v>
                </c:pt>
                <c:pt idx="73">
                  <c:v>0.22003729396756722</c:v>
                </c:pt>
                <c:pt idx="74">
                  <c:v>0.22003729396756722</c:v>
                </c:pt>
                <c:pt idx="75">
                  <c:v>0.22003729396756722</c:v>
                </c:pt>
                <c:pt idx="76">
                  <c:v>0.22003729396756722</c:v>
                </c:pt>
                <c:pt idx="77">
                  <c:v>0.22003729396756722</c:v>
                </c:pt>
                <c:pt idx="78">
                  <c:v>0.22003729396756722</c:v>
                </c:pt>
                <c:pt idx="79">
                  <c:v>0.22003729396756722</c:v>
                </c:pt>
                <c:pt idx="80">
                  <c:v>0.22003729396756722</c:v>
                </c:pt>
                <c:pt idx="81">
                  <c:v>0.22003729396756722</c:v>
                </c:pt>
                <c:pt idx="82">
                  <c:v>0.22003729396756722</c:v>
                </c:pt>
                <c:pt idx="83">
                  <c:v>0.22003729396756722</c:v>
                </c:pt>
                <c:pt idx="84">
                  <c:v>0.22003729396756722</c:v>
                </c:pt>
                <c:pt idx="85">
                  <c:v>0.22003729396756722</c:v>
                </c:pt>
                <c:pt idx="86">
                  <c:v>0.22003729396756722</c:v>
                </c:pt>
                <c:pt idx="87">
                  <c:v>0.22003729396756722</c:v>
                </c:pt>
                <c:pt idx="88">
                  <c:v>0.22003729396756722</c:v>
                </c:pt>
                <c:pt idx="89">
                  <c:v>0.22003729396756722</c:v>
                </c:pt>
                <c:pt idx="90">
                  <c:v>0.22003729396756722</c:v>
                </c:pt>
                <c:pt idx="91">
                  <c:v>0.22003729396756722</c:v>
                </c:pt>
                <c:pt idx="92">
                  <c:v>0.22003729396756722</c:v>
                </c:pt>
                <c:pt idx="93">
                  <c:v>0.22003729396756722</c:v>
                </c:pt>
                <c:pt idx="94">
                  <c:v>0.22003729396756722</c:v>
                </c:pt>
                <c:pt idx="95">
                  <c:v>0.22003729396756722</c:v>
                </c:pt>
                <c:pt idx="96">
                  <c:v>0.22003729396756722</c:v>
                </c:pt>
                <c:pt idx="97">
                  <c:v>0.22003729396756722</c:v>
                </c:pt>
                <c:pt idx="98">
                  <c:v>0.22003729396756722</c:v>
                </c:pt>
                <c:pt idx="99">
                  <c:v>0.22003729396756722</c:v>
                </c:pt>
                <c:pt idx="100">
                  <c:v>0.22003729396756722</c:v>
                </c:pt>
                <c:pt idx="101">
                  <c:v>0.22003729396756722</c:v>
                </c:pt>
                <c:pt idx="102">
                  <c:v>0.22003729396756722</c:v>
                </c:pt>
                <c:pt idx="103">
                  <c:v>0.22003729396756722</c:v>
                </c:pt>
                <c:pt idx="104">
                  <c:v>0.22003729396756722</c:v>
                </c:pt>
                <c:pt idx="105">
                  <c:v>0.22003729396756722</c:v>
                </c:pt>
                <c:pt idx="106">
                  <c:v>0.22003729396756722</c:v>
                </c:pt>
                <c:pt idx="107">
                  <c:v>0.22003729396756722</c:v>
                </c:pt>
                <c:pt idx="108">
                  <c:v>0.22003729396756722</c:v>
                </c:pt>
                <c:pt idx="109">
                  <c:v>0.22003729396756722</c:v>
                </c:pt>
                <c:pt idx="110">
                  <c:v>0.22003729396756722</c:v>
                </c:pt>
                <c:pt idx="111">
                  <c:v>0.22003729396756722</c:v>
                </c:pt>
                <c:pt idx="112">
                  <c:v>0.22003729396756722</c:v>
                </c:pt>
                <c:pt idx="113">
                  <c:v>0.22003729396756722</c:v>
                </c:pt>
                <c:pt idx="114">
                  <c:v>0.22003729396756722</c:v>
                </c:pt>
                <c:pt idx="115">
                  <c:v>0.22003729396756722</c:v>
                </c:pt>
                <c:pt idx="116">
                  <c:v>0.22003729396756722</c:v>
                </c:pt>
                <c:pt idx="117">
                  <c:v>0.22003729396756722</c:v>
                </c:pt>
                <c:pt idx="118">
                  <c:v>0.22003729396756722</c:v>
                </c:pt>
                <c:pt idx="119">
                  <c:v>0.22003729396756722</c:v>
                </c:pt>
                <c:pt idx="120">
                  <c:v>0.22003729396756722</c:v>
                </c:pt>
                <c:pt idx="121">
                  <c:v>0.22003729396756722</c:v>
                </c:pt>
                <c:pt idx="122">
                  <c:v>0.22003729396756722</c:v>
                </c:pt>
                <c:pt idx="123">
                  <c:v>0.22003729396756722</c:v>
                </c:pt>
                <c:pt idx="124">
                  <c:v>0.22003729396756722</c:v>
                </c:pt>
                <c:pt idx="125">
                  <c:v>0.22003729396756722</c:v>
                </c:pt>
                <c:pt idx="126">
                  <c:v>0.22003729396756722</c:v>
                </c:pt>
                <c:pt idx="127">
                  <c:v>0.22003729396756722</c:v>
                </c:pt>
                <c:pt idx="128">
                  <c:v>0.22003729396756722</c:v>
                </c:pt>
                <c:pt idx="129">
                  <c:v>0.22003729396756722</c:v>
                </c:pt>
                <c:pt idx="130">
                  <c:v>0.22003729396756722</c:v>
                </c:pt>
                <c:pt idx="131">
                  <c:v>0.22003729396756722</c:v>
                </c:pt>
                <c:pt idx="132">
                  <c:v>0.22003729396756722</c:v>
                </c:pt>
                <c:pt idx="133">
                  <c:v>0.22003729396756722</c:v>
                </c:pt>
                <c:pt idx="134">
                  <c:v>0.22003729396756722</c:v>
                </c:pt>
                <c:pt idx="135">
                  <c:v>0.22003729396756722</c:v>
                </c:pt>
                <c:pt idx="136">
                  <c:v>0.22003729396756722</c:v>
                </c:pt>
                <c:pt idx="137">
                  <c:v>0.22003729396756722</c:v>
                </c:pt>
                <c:pt idx="138">
                  <c:v>0.22003729396756722</c:v>
                </c:pt>
                <c:pt idx="139">
                  <c:v>0.22003729396756722</c:v>
                </c:pt>
                <c:pt idx="140">
                  <c:v>0.22003729396756722</c:v>
                </c:pt>
                <c:pt idx="141">
                  <c:v>0.22003729396756722</c:v>
                </c:pt>
                <c:pt idx="142">
                  <c:v>0.22003729396756722</c:v>
                </c:pt>
                <c:pt idx="143">
                  <c:v>0.22003729396756722</c:v>
                </c:pt>
                <c:pt idx="144">
                  <c:v>0.22003729396756722</c:v>
                </c:pt>
                <c:pt idx="145">
                  <c:v>0.22003729396756722</c:v>
                </c:pt>
                <c:pt idx="146">
                  <c:v>0.22003729396756722</c:v>
                </c:pt>
                <c:pt idx="147">
                  <c:v>0.22003729396756722</c:v>
                </c:pt>
                <c:pt idx="148">
                  <c:v>0.22003729396756722</c:v>
                </c:pt>
                <c:pt idx="149">
                  <c:v>0.22003729396756722</c:v>
                </c:pt>
                <c:pt idx="150">
                  <c:v>0.22003729396756722</c:v>
                </c:pt>
                <c:pt idx="151">
                  <c:v>0.22003729396756722</c:v>
                </c:pt>
                <c:pt idx="152">
                  <c:v>0.22003729396756722</c:v>
                </c:pt>
                <c:pt idx="153">
                  <c:v>0.22003729396756722</c:v>
                </c:pt>
                <c:pt idx="154">
                  <c:v>0.22003729396756722</c:v>
                </c:pt>
                <c:pt idx="155">
                  <c:v>0.22003729396756722</c:v>
                </c:pt>
                <c:pt idx="156">
                  <c:v>0.22003729396756722</c:v>
                </c:pt>
                <c:pt idx="157">
                  <c:v>0.22003729396756722</c:v>
                </c:pt>
                <c:pt idx="158">
                  <c:v>0.22003729396756722</c:v>
                </c:pt>
                <c:pt idx="159">
                  <c:v>0.22003729396756722</c:v>
                </c:pt>
                <c:pt idx="160">
                  <c:v>0.22003729396756722</c:v>
                </c:pt>
                <c:pt idx="161">
                  <c:v>0.22003729396756722</c:v>
                </c:pt>
                <c:pt idx="162">
                  <c:v>0.22003729396756722</c:v>
                </c:pt>
                <c:pt idx="163">
                  <c:v>0.22003729396756722</c:v>
                </c:pt>
                <c:pt idx="164">
                  <c:v>0.22003729396756722</c:v>
                </c:pt>
                <c:pt idx="165">
                  <c:v>0.22003729396756722</c:v>
                </c:pt>
                <c:pt idx="166">
                  <c:v>0.22003729396756722</c:v>
                </c:pt>
                <c:pt idx="167">
                  <c:v>0.22003729396756722</c:v>
                </c:pt>
                <c:pt idx="168">
                  <c:v>0.22003729396756722</c:v>
                </c:pt>
                <c:pt idx="169">
                  <c:v>0.22003729396756722</c:v>
                </c:pt>
                <c:pt idx="170">
                  <c:v>0.22003729396756722</c:v>
                </c:pt>
                <c:pt idx="171">
                  <c:v>0.22003729396756722</c:v>
                </c:pt>
                <c:pt idx="172">
                  <c:v>0.22003729396756722</c:v>
                </c:pt>
                <c:pt idx="173">
                  <c:v>0.22003729396756722</c:v>
                </c:pt>
                <c:pt idx="174">
                  <c:v>0.22003729396756722</c:v>
                </c:pt>
                <c:pt idx="175">
                  <c:v>0.22003729396756722</c:v>
                </c:pt>
                <c:pt idx="176">
                  <c:v>0.22003729396756722</c:v>
                </c:pt>
                <c:pt idx="177">
                  <c:v>0.22003729396756722</c:v>
                </c:pt>
                <c:pt idx="178">
                  <c:v>0.22003729396756722</c:v>
                </c:pt>
                <c:pt idx="179">
                  <c:v>0.22003729396756722</c:v>
                </c:pt>
                <c:pt idx="180">
                  <c:v>0.22003729396756722</c:v>
                </c:pt>
                <c:pt idx="181">
                  <c:v>0.22003729396756722</c:v>
                </c:pt>
                <c:pt idx="182">
                  <c:v>0.22003729396756722</c:v>
                </c:pt>
                <c:pt idx="183">
                  <c:v>0.22003729396756722</c:v>
                </c:pt>
                <c:pt idx="184">
                  <c:v>0.22003729396756722</c:v>
                </c:pt>
                <c:pt idx="185">
                  <c:v>0.22003729396756722</c:v>
                </c:pt>
                <c:pt idx="186">
                  <c:v>0.22003729396756722</c:v>
                </c:pt>
                <c:pt idx="187">
                  <c:v>0.22003729396756722</c:v>
                </c:pt>
                <c:pt idx="188">
                  <c:v>0.22003729396756722</c:v>
                </c:pt>
                <c:pt idx="189">
                  <c:v>0.22003729396756722</c:v>
                </c:pt>
                <c:pt idx="190">
                  <c:v>0.22003729396756722</c:v>
                </c:pt>
                <c:pt idx="191">
                  <c:v>0.22003729396756722</c:v>
                </c:pt>
                <c:pt idx="192">
                  <c:v>0.22003729396756722</c:v>
                </c:pt>
                <c:pt idx="193">
                  <c:v>0.22003729396756722</c:v>
                </c:pt>
                <c:pt idx="194">
                  <c:v>0.22003729396756722</c:v>
                </c:pt>
                <c:pt idx="195">
                  <c:v>0.22003729396756722</c:v>
                </c:pt>
                <c:pt idx="196">
                  <c:v>0.22003729396756722</c:v>
                </c:pt>
                <c:pt idx="197">
                  <c:v>0.22003729396756722</c:v>
                </c:pt>
                <c:pt idx="198">
                  <c:v>0.22003729396756722</c:v>
                </c:pt>
                <c:pt idx="199">
                  <c:v>0.22003729396756722</c:v>
                </c:pt>
                <c:pt idx="200">
                  <c:v>0.22003729396756722</c:v>
                </c:pt>
                <c:pt idx="201">
                  <c:v>0.22003729396756722</c:v>
                </c:pt>
                <c:pt idx="202">
                  <c:v>0.22003729396756722</c:v>
                </c:pt>
                <c:pt idx="203">
                  <c:v>0.22003729396756722</c:v>
                </c:pt>
                <c:pt idx="204">
                  <c:v>0.22003729396756722</c:v>
                </c:pt>
                <c:pt idx="205">
                  <c:v>0.22003729396756722</c:v>
                </c:pt>
                <c:pt idx="206">
                  <c:v>0.22003729396756722</c:v>
                </c:pt>
                <c:pt idx="207">
                  <c:v>0.22003729396756722</c:v>
                </c:pt>
                <c:pt idx="208">
                  <c:v>0.22003729396756722</c:v>
                </c:pt>
                <c:pt idx="209">
                  <c:v>0.22003729396756722</c:v>
                </c:pt>
                <c:pt idx="210">
                  <c:v>0.22003729396756722</c:v>
                </c:pt>
                <c:pt idx="211">
                  <c:v>0.22003729396756722</c:v>
                </c:pt>
                <c:pt idx="212">
                  <c:v>0.22003729396756722</c:v>
                </c:pt>
                <c:pt idx="213">
                  <c:v>0.22003729396756722</c:v>
                </c:pt>
                <c:pt idx="214">
                  <c:v>0.22003729396756722</c:v>
                </c:pt>
                <c:pt idx="215">
                  <c:v>0.22003729396756722</c:v>
                </c:pt>
                <c:pt idx="216">
                  <c:v>0.22003729396756722</c:v>
                </c:pt>
                <c:pt idx="217">
                  <c:v>0.22003729396756722</c:v>
                </c:pt>
                <c:pt idx="218">
                  <c:v>0.22003729396756722</c:v>
                </c:pt>
                <c:pt idx="219">
                  <c:v>0.22003729396756722</c:v>
                </c:pt>
                <c:pt idx="220">
                  <c:v>0.22003729396756722</c:v>
                </c:pt>
                <c:pt idx="221">
                  <c:v>0.22003729396756722</c:v>
                </c:pt>
                <c:pt idx="222">
                  <c:v>0.22003729396756722</c:v>
                </c:pt>
                <c:pt idx="223">
                  <c:v>0.22003729396756722</c:v>
                </c:pt>
                <c:pt idx="224">
                  <c:v>0.22003729396756722</c:v>
                </c:pt>
                <c:pt idx="225">
                  <c:v>0.22003729396756722</c:v>
                </c:pt>
                <c:pt idx="226">
                  <c:v>0.22003729396756722</c:v>
                </c:pt>
                <c:pt idx="227">
                  <c:v>0.22003729396756722</c:v>
                </c:pt>
                <c:pt idx="228">
                  <c:v>0.22003729396756722</c:v>
                </c:pt>
                <c:pt idx="229">
                  <c:v>0.22003729396756722</c:v>
                </c:pt>
                <c:pt idx="230">
                  <c:v>0.22003729396756722</c:v>
                </c:pt>
                <c:pt idx="231">
                  <c:v>0.22003729396756722</c:v>
                </c:pt>
                <c:pt idx="232">
                  <c:v>0.22003729396756722</c:v>
                </c:pt>
                <c:pt idx="233">
                  <c:v>0.22003729396756722</c:v>
                </c:pt>
                <c:pt idx="234">
                  <c:v>0.22003729396756722</c:v>
                </c:pt>
                <c:pt idx="235">
                  <c:v>0.22003729396756722</c:v>
                </c:pt>
                <c:pt idx="236">
                  <c:v>0.22003729396756722</c:v>
                </c:pt>
                <c:pt idx="237">
                  <c:v>0.22003729396756722</c:v>
                </c:pt>
                <c:pt idx="238">
                  <c:v>0.22003729396756722</c:v>
                </c:pt>
                <c:pt idx="239">
                  <c:v>0.22003729396756722</c:v>
                </c:pt>
                <c:pt idx="240">
                  <c:v>0.22003729396756722</c:v>
                </c:pt>
                <c:pt idx="241">
                  <c:v>0.22003729396756722</c:v>
                </c:pt>
                <c:pt idx="242">
                  <c:v>0.22003729396756722</c:v>
                </c:pt>
                <c:pt idx="243">
                  <c:v>0.22003729396756722</c:v>
                </c:pt>
                <c:pt idx="244">
                  <c:v>0.22003729396756722</c:v>
                </c:pt>
                <c:pt idx="245">
                  <c:v>0.22003729396756722</c:v>
                </c:pt>
                <c:pt idx="246">
                  <c:v>0.22003729396756722</c:v>
                </c:pt>
                <c:pt idx="247">
                  <c:v>0.22003729396756722</c:v>
                </c:pt>
                <c:pt idx="248">
                  <c:v>0.22003729396756722</c:v>
                </c:pt>
                <c:pt idx="249">
                  <c:v>0.22003729396756722</c:v>
                </c:pt>
                <c:pt idx="250">
                  <c:v>0.22003729396756722</c:v>
                </c:pt>
                <c:pt idx="251">
                  <c:v>0.22003729396756722</c:v>
                </c:pt>
                <c:pt idx="252">
                  <c:v>0.22003729396756722</c:v>
                </c:pt>
                <c:pt idx="253">
                  <c:v>0.22003729396756722</c:v>
                </c:pt>
                <c:pt idx="254">
                  <c:v>0.22003729396756722</c:v>
                </c:pt>
                <c:pt idx="255">
                  <c:v>0.22003729396756722</c:v>
                </c:pt>
                <c:pt idx="256">
                  <c:v>0.22003729396756722</c:v>
                </c:pt>
                <c:pt idx="257">
                  <c:v>0.22003729396756722</c:v>
                </c:pt>
                <c:pt idx="258">
                  <c:v>0.22003729396756722</c:v>
                </c:pt>
                <c:pt idx="259">
                  <c:v>0.22003729396756722</c:v>
                </c:pt>
                <c:pt idx="260">
                  <c:v>0.22003729396756722</c:v>
                </c:pt>
                <c:pt idx="261">
                  <c:v>0.22003729396756722</c:v>
                </c:pt>
                <c:pt idx="262">
                  <c:v>0.22003729396756722</c:v>
                </c:pt>
                <c:pt idx="263">
                  <c:v>0.22003729396756722</c:v>
                </c:pt>
                <c:pt idx="264">
                  <c:v>0.22003729396756722</c:v>
                </c:pt>
                <c:pt idx="265">
                  <c:v>0.22003729396756722</c:v>
                </c:pt>
                <c:pt idx="266">
                  <c:v>0.22003729396756722</c:v>
                </c:pt>
                <c:pt idx="267">
                  <c:v>0.22003729396756722</c:v>
                </c:pt>
                <c:pt idx="268">
                  <c:v>0.22003729396756722</c:v>
                </c:pt>
                <c:pt idx="269">
                  <c:v>0.22003729396756722</c:v>
                </c:pt>
                <c:pt idx="270">
                  <c:v>0.22003729396756722</c:v>
                </c:pt>
                <c:pt idx="271">
                  <c:v>0.22003729396756722</c:v>
                </c:pt>
                <c:pt idx="272">
                  <c:v>0.22003729396756722</c:v>
                </c:pt>
                <c:pt idx="273">
                  <c:v>0.22003729396756722</c:v>
                </c:pt>
                <c:pt idx="274">
                  <c:v>0.22003729396756722</c:v>
                </c:pt>
                <c:pt idx="275">
                  <c:v>0.22003729396756722</c:v>
                </c:pt>
                <c:pt idx="276">
                  <c:v>0.22003729396756722</c:v>
                </c:pt>
                <c:pt idx="277">
                  <c:v>0.22003729396756722</c:v>
                </c:pt>
                <c:pt idx="278">
                  <c:v>0.22003729396756722</c:v>
                </c:pt>
                <c:pt idx="279">
                  <c:v>0.22003729396756722</c:v>
                </c:pt>
                <c:pt idx="280">
                  <c:v>0.22003729396756722</c:v>
                </c:pt>
                <c:pt idx="281">
                  <c:v>0.22003729396756722</c:v>
                </c:pt>
                <c:pt idx="282">
                  <c:v>0.22003729396756722</c:v>
                </c:pt>
                <c:pt idx="283">
                  <c:v>0.22003729396756722</c:v>
                </c:pt>
                <c:pt idx="284">
                  <c:v>0.22003729396756722</c:v>
                </c:pt>
                <c:pt idx="285">
                  <c:v>0.22003729396756722</c:v>
                </c:pt>
                <c:pt idx="286">
                  <c:v>0.22003729396756722</c:v>
                </c:pt>
                <c:pt idx="287">
                  <c:v>0.22003729396756722</c:v>
                </c:pt>
                <c:pt idx="288">
                  <c:v>0.22003729396756722</c:v>
                </c:pt>
                <c:pt idx="289">
                  <c:v>0.22003729396756722</c:v>
                </c:pt>
                <c:pt idx="290">
                  <c:v>0.22003729396756722</c:v>
                </c:pt>
                <c:pt idx="291">
                  <c:v>0.22003729396756722</c:v>
                </c:pt>
                <c:pt idx="292">
                  <c:v>0.22003729396756722</c:v>
                </c:pt>
                <c:pt idx="293">
                  <c:v>0.22003729396756722</c:v>
                </c:pt>
                <c:pt idx="294">
                  <c:v>0.22003729396756722</c:v>
                </c:pt>
                <c:pt idx="295">
                  <c:v>0.22003729396756722</c:v>
                </c:pt>
                <c:pt idx="296">
                  <c:v>0.22003729396756722</c:v>
                </c:pt>
                <c:pt idx="297">
                  <c:v>0.22003729396756722</c:v>
                </c:pt>
                <c:pt idx="298">
                  <c:v>0.22003729396756722</c:v>
                </c:pt>
                <c:pt idx="299">
                  <c:v>0.22003729396756722</c:v>
                </c:pt>
                <c:pt idx="300">
                  <c:v>0.22003729396756722</c:v>
                </c:pt>
                <c:pt idx="301">
                  <c:v>0.22003729396756722</c:v>
                </c:pt>
                <c:pt idx="302">
                  <c:v>0.22003729396756722</c:v>
                </c:pt>
                <c:pt idx="303">
                  <c:v>0.22003729396756722</c:v>
                </c:pt>
                <c:pt idx="304">
                  <c:v>0.22003729396756722</c:v>
                </c:pt>
                <c:pt idx="305">
                  <c:v>0.22003729396756722</c:v>
                </c:pt>
                <c:pt idx="306">
                  <c:v>0.22003729396756722</c:v>
                </c:pt>
                <c:pt idx="307">
                  <c:v>0.22003729396756722</c:v>
                </c:pt>
                <c:pt idx="308">
                  <c:v>0.22003729396756722</c:v>
                </c:pt>
                <c:pt idx="309">
                  <c:v>0.22003729396756722</c:v>
                </c:pt>
                <c:pt idx="310">
                  <c:v>0.22003729396756722</c:v>
                </c:pt>
                <c:pt idx="311">
                  <c:v>0.22003729396756722</c:v>
                </c:pt>
                <c:pt idx="312">
                  <c:v>0.22003729396756722</c:v>
                </c:pt>
                <c:pt idx="313">
                  <c:v>0.22003729396756722</c:v>
                </c:pt>
                <c:pt idx="314">
                  <c:v>0.22003729396756722</c:v>
                </c:pt>
                <c:pt idx="315">
                  <c:v>0.22003729396756722</c:v>
                </c:pt>
                <c:pt idx="316">
                  <c:v>0.22003729396756722</c:v>
                </c:pt>
                <c:pt idx="317">
                  <c:v>0.22003729396756722</c:v>
                </c:pt>
                <c:pt idx="318">
                  <c:v>0.22003729396756722</c:v>
                </c:pt>
                <c:pt idx="319">
                  <c:v>0.22003729396756722</c:v>
                </c:pt>
                <c:pt idx="320">
                  <c:v>0.22003729396756722</c:v>
                </c:pt>
                <c:pt idx="321">
                  <c:v>0.22003729396756722</c:v>
                </c:pt>
                <c:pt idx="322">
                  <c:v>0.22003729396756722</c:v>
                </c:pt>
                <c:pt idx="323">
                  <c:v>0.22003729396756722</c:v>
                </c:pt>
                <c:pt idx="324">
                  <c:v>0.22003729396756722</c:v>
                </c:pt>
                <c:pt idx="325">
                  <c:v>0.22003729396756722</c:v>
                </c:pt>
                <c:pt idx="326">
                  <c:v>0.22003729396756722</c:v>
                </c:pt>
                <c:pt idx="327">
                  <c:v>0.22003729396756722</c:v>
                </c:pt>
                <c:pt idx="328">
                  <c:v>0.22003729396756722</c:v>
                </c:pt>
                <c:pt idx="329">
                  <c:v>0.22003729396756722</c:v>
                </c:pt>
                <c:pt idx="330">
                  <c:v>0.22003729396756722</c:v>
                </c:pt>
                <c:pt idx="331">
                  <c:v>0.22003729396756722</c:v>
                </c:pt>
                <c:pt idx="332">
                  <c:v>0.22003729396756722</c:v>
                </c:pt>
                <c:pt idx="333">
                  <c:v>0.22003729396756722</c:v>
                </c:pt>
                <c:pt idx="334">
                  <c:v>0.22003729396756722</c:v>
                </c:pt>
                <c:pt idx="335">
                  <c:v>0.22003729396756722</c:v>
                </c:pt>
                <c:pt idx="336">
                  <c:v>0.22003729396756722</c:v>
                </c:pt>
                <c:pt idx="337">
                  <c:v>0.22003729396756722</c:v>
                </c:pt>
                <c:pt idx="338">
                  <c:v>0.22003729396756722</c:v>
                </c:pt>
                <c:pt idx="339">
                  <c:v>0.22003729396756722</c:v>
                </c:pt>
                <c:pt idx="340">
                  <c:v>0.22003729396756722</c:v>
                </c:pt>
                <c:pt idx="341">
                  <c:v>0.22003729396756722</c:v>
                </c:pt>
                <c:pt idx="342">
                  <c:v>0.22003729396756722</c:v>
                </c:pt>
                <c:pt idx="343">
                  <c:v>0.22003729396756722</c:v>
                </c:pt>
                <c:pt idx="344">
                  <c:v>0.22003729396756722</c:v>
                </c:pt>
                <c:pt idx="345">
                  <c:v>0.22003729396756722</c:v>
                </c:pt>
                <c:pt idx="346">
                  <c:v>0.22003729396756722</c:v>
                </c:pt>
                <c:pt idx="347">
                  <c:v>0.22003729396756722</c:v>
                </c:pt>
                <c:pt idx="348">
                  <c:v>0.22003729396756722</c:v>
                </c:pt>
                <c:pt idx="349">
                  <c:v>0.22003729396756722</c:v>
                </c:pt>
                <c:pt idx="350">
                  <c:v>0.22003729396756722</c:v>
                </c:pt>
                <c:pt idx="351">
                  <c:v>0.22003729396756722</c:v>
                </c:pt>
                <c:pt idx="352">
                  <c:v>0.22003729396756722</c:v>
                </c:pt>
                <c:pt idx="353">
                  <c:v>0.22003729396756722</c:v>
                </c:pt>
                <c:pt idx="354">
                  <c:v>0.22003729396756722</c:v>
                </c:pt>
                <c:pt idx="355">
                  <c:v>0.22003729396756722</c:v>
                </c:pt>
                <c:pt idx="356">
                  <c:v>0.22003729396756722</c:v>
                </c:pt>
                <c:pt idx="357">
                  <c:v>0.22003729396756722</c:v>
                </c:pt>
                <c:pt idx="358">
                  <c:v>0.22003729396756722</c:v>
                </c:pt>
                <c:pt idx="359">
                  <c:v>0.22003729396756722</c:v>
                </c:pt>
                <c:pt idx="360">
                  <c:v>0.22003729396756722</c:v>
                </c:pt>
                <c:pt idx="361">
                  <c:v>0.22003729396756722</c:v>
                </c:pt>
                <c:pt idx="362">
                  <c:v>0.22003729396756722</c:v>
                </c:pt>
                <c:pt idx="363">
                  <c:v>0.22003729396756722</c:v>
                </c:pt>
                <c:pt idx="364">
                  <c:v>0.22003729396756722</c:v>
                </c:pt>
                <c:pt idx="365">
                  <c:v>0.22003729396756722</c:v>
                </c:pt>
                <c:pt idx="366">
                  <c:v>0.22003729396756722</c:v>
                </c:pt>
                <c:pt idx="367">
                  <c:v>0.22003729396756722</c:v>
                </c:pt>
                <c:pt idx="368">
                  <c:v>0.22003729396756722</c:v>
                </c:pt>
                <c:pt idx="369">
                  <c:v>0.22003729396756722</c:v>
                </c:pt>
                <c:pt idx="370">
                  <c:v>0.22003729396756722</c:v>
                </c:pt>
                <c:pt idx="371">
                  <c:v>0.22003729396756722</c:v>
                </c:pt>
                <c:pt idx="372">
                  <c:v>0.22003729396756722</c:v>
                </c:pt>
                <c:pt idx="373">
                  <c:v>0.22003729396756722</c:v>
                </c:pt>
                <c:pt idx="374">
                  <c:v>0.22003729396756722</c:v>
                </c:pt>
                <c:pt idx="375">
                  <c:v>0.22003729396756722</c:v>
                </c:pt>
                <c:pt idx="376">
                  <c:v>0.22003729396756722</c:v>
                </c:pt>
                <c:pt idx="377">
                  <c:v>0.22003729396756722</c:v>
                </c:pt>
                <c:pt idx="378">
                  <c:v>0.22003729396756722</c:v>
                </c:pt>
                <c:pt idx="379">
                  <c:v>0.22003729396756722</c:v>
                </c:pt>
                <c:pt idx="380">
                  <c:v>0.22003729396756722</c:v>
                </c:pt>
                <c:pt idx="381">
                  <c:v>0.22003729396756722</c:v>
                </c:pt>
                <c:pt idx="382">
                  <c:v>0.22003729396756722</c:v>
                </c:pt>
                <c:pt idx="383">
                  <c:v>0.22003729396756722</c:v>
                </c:pt>
                <c:pt idx="384">
                  <c:v>0.22003729396756722</c:v>
                </c:pt>
                <c:pt idx="385">
                  <c:v>0.22003729396756722</c:v>
                </c:pt>
                <c:pt idx="386">
                  <c:v>0.22003729396756722</c:v>
                </c:pt>
                <c:pt idx="387">
                  <c:v>0.22003729396756722</c:v>
                </c:pt>
                <c:pt idx="388">
                  <c:v>0.22003729396756722</c:v>
                </c:pt>
                <c:pt idx="389">
                  <c:v>0.22003729396756722</c:v>
                </c:pt>
                <c:pt idx="390">
                  <c:v>0.22003729396756722</c:v>
                </c:pt>
                <c:pt idx="391">
                  <c:v>0.22003729396756722</c:v>
                </c:pt>
                <c:pt idx="392">
                  <c:v>0.22003729396756722</c:v>
                </c:pt>
                <c:pt idx="393">
                  <c:v>0.22003729396756722</c:v>
                </c:pt>
                <c:pt idx="394">
                  <c:v>0.22003729396756722</c:v>
                </c:pt>
                <c:pt idx="395">
                  <c:v>0.22003729396756722</c:v>
                </c:pt>
                <c:pt idx="396">
                  <c:v>0.22003729396756722</c:v>
                </c:pt>
                <c:pt idx="397">
                  <c:v>0.22003729396756722</c:v>
                </c:pt>
                <c:pt idx="398">
                  <c:v>0.22003729396756722</c:v>
                </c:pt>
                <c:pt idx="399">
                  <c:v>0.22003729396756722</c:v>
                </c:pt>
                <c:pt idx="400">
                  <c:v>0.22003729396756722</c:v>
                </c:pt>
                <c:pt idx="401">
                  <c:v>0.22003729396756722</c:v>
                </c:pt>
                <c:pt idx="402">
                  <c:v>0.22003729396756722</c:v>
                </c:pt>
                <c:pt idx="403">
                  <c:v>0.22003729396756722</c:v>
                </c:pt>
                <c:pt idx="404">
                  <c:v>0.22003729396756722</c:v>
                </c:pt>
                <c:pt idx="405">
                  <c:v>0.22003729396756722</c:v>
                </c:pt>
                <c:pt idx="406">
                  <c:v>0.22003729396756722</c:v>
                </c:pt>
                <c:pt idx="407">
                  <c:v>0.22003729396756722</c:v>
                </c:pt>
                <c:pt idx="408">
                  <c:v>0.22003729396756722</c:v>
                </c:pt>
                <c:pt idx="409">
                  <c:v>0.22003729396756722</c:v>
                </c:pt>
                <c:pt idx="410">
                  <c:v>0.22003729396756722</c:v>
                </c:pt>
                <c:pt idx="411">
                  <c:v>0.22003729396756722</c:v>
                </c:pt>
                <c:pt idx="412">
                  <c:v>0.22003729396756722</c:v>
                </c:pt>
                <c:pt idx="413">
                  <c:v>0.22003729396756722</c:v>
                </c:pt>
                <c:pt idx="414">
                  <c:v>0.22003729396756722</c:v>
                </c:pt>
                <c:pt idx="415">
                  <c:v>0.22003729396756722</c:v>
                </c:pt>
                <c:pt idx="416">
                  <c:v>0.22003729396756722</c:v>
                </c:pt>
                <c:pt idx="417">
                  <c:v>0.22003729396756722</c:v>
                </c:pt>
                <c:pt idx="418">
                  <c:v>0.22003729396756722</c:v>
                </c:pt>
                <c:pt idx="419">
                  <c:v>0.22003729396756722</c:v>
                </c:pt>
                <c:pt idx="420">
                  <c:v>0.22003729396756722</c:v>
                </c:pt>
                <c:pt idx="421">
                  <c:v>0.22003729396756722</c:v>
                </c:pt>
                <c:pt idx="422">
                  <c:v>0.22003729396756722</c:v>
                </c:pt>
                <c:pt idx="423">
                  <c:v>0.22003729396756722</c:v>
                </c:pt>
                <c:pt idx="424">
                  <c:v>0.22003729396756722</c:v>
                </c:pt>
                <c:pt idx="425">
                  <c:v>0.22003729396756722</c:v>
                </c:pt>
                <c:pt idx="426">
                  <c:v>0.22003729396756722</c:v>
                </c:pt>
                <c:pt idx="427">
                  <c:v>0.22003729396756722</c:v>
                </c:pt>
                <c:pt idx="428">
                  <c:v>0.22003729396756722</c:v>
                </c:pt>
                <c:pt idx="429">
                  <c:v>0.22003729396756722</c:v>
                </c:pt>
                <c:pt idx="430">
                  <c:v>0.22003729396756722</c:v>
                </c:pt>
                <c:pt idx="431">
                  <c:v>0.22003729396756722</c:v>
                </c:pt>
                <c:pt idx="432">
                  <c:v>0.22003729396756722</c:v>
                </c:pt>
                <c:pt idx="433">
                  <c:v>0.22003729396756722</c:v>
                </c:pt>
                <c:pt idx="434">
                  <c:v>0.22003729396756722</c:v>
                </c:pt>
                <c:pt idx="435">
                  <c:v>0.22003729396756722</c:v>
                </c:pt>
                <c:pt idx="436">
                  <c:v>0.22003729396756722</c:v>
                </c:pt>
                <c:pt idx="437">
                  <c:v>0.22003729396756722</c:v>
                </c:pt>
                <c:pt idx="438">
                  <c:v>0.22003729396756722</c:v>
                </c:pt>
                <c:pt idx="439">
                  <c:v>0.22003729396756722</c:v>
                </c:pt>
                <c:pt idx="440">
                  <c:v>0.22003729396756722</c:v>
                </c:pt>
                <c:pt idx="441">
                  <c:v>0.22003729396756722</c:v>
                </c:pt>
                <c:pt idx="442">
                  <c:v>0.22003729396756722</c:v>
                </c:pt>
                <c:pt idx="443">
                  <c:v>0.22003729396756722</c:v>
                </c:pt>
                <c:pt idx="444">
                  <c:v>0.22003729396756722</c:v>
                </c:pt>
                <c:pt idx="445">
                  <c:v>0.22003729396756722</c:v>
                </c:pt>
                <c:pt idx="446">
                  <c:v>0.22003729396756722</c:v>
                </c:pt>
                <c:pt idx="447">
                  <c:v>0.22003729396756722</c:v>
                </c:pt>
                <c:pt idx="448">
                  <c:v>0.22003729396756722</c:v>
                </c:pt>
                <c:pt idx="449">
                  <c:v>0.22003729396756722</c:v>
                </c:pt>
                <c:pt idx="450">
                  <c:v>0.22003729396756722</c:v>
                </c:pt>
                <c:pt idx="451">
                  <c:v>0.22003729396756722</c:v>
                </c:pt>
                <c:pt idx="452">
                  <c:v>0.22003729396756722</c:v>
                </c:pt>
                <c:pt idx="453">
                  <c:v>0.22003729396756722</c:v>
                </c:pt>
                <c:pt idx="454">
                  <c:v>0.22003729396756722</c:v>
                </c:pt>
                <c:pt idx="455">
                  <c:v>0.22003729396756722</c:v>
                </c:pt>
                <c:pt idx="456">
                  <c:v>0.22003729396756722</c:v>
                </c:pt>
                <c:pt idx="457">
                  <c:v>0.22003729396756722</c:v>
                </c:pt>
                <c:pt idx="458">
                  <c:v>0.22003729396756722</c:v>
                </c:pt>
                <c:pt idx="459">
                  <c:v>0.22003729396756722</c:v>
                </c:pt>
                <c:pt idx="460">
                  <c:v>0.22003729396756722</c:v>
                </c:pt>
                <c:pt idx="461">
                  <c:v>0.22003729396756722</c:v>
                </c:pt>
                <c:pt idx="462">
                  <c:v>0.22003729396756722</c:v>
                </c:pt>
                <c:pt idx="463">
                  <c:v>0.22003729396756722</c:v>
                </c:pt>
                <c:pt idx="464">
                  <c:v>0.22003729396756722</c:v>
                </c:pt>
                <c:pt idx="465">
                  <c:v>0.22003729396756722</c:v>
                </c:pt>
                <c:pt idx="466">
                  <c:v>0.22003729396756722</c:v>
                </c:pt>
                <c:pt idx="467">
                  <c:v>0.22003729396756722</c:v>
                </c:pt>
                <c:pt idx="468">
                  <c:v>0.22003729396756722</c:v>
                </c:pt>
                <c:pt idx="469">
                  <c:v>0.22003729396756722</c:v>
                </c:pt>
                <c:pt idx="470">
                  <c:v>0.22003729396756722</c:v>
                </c:pt>
                <c:pt idx="471">
                  <c:v>0.22003729396756722</c:v>
                </c:pt>
                <c:pt idx="472">
                  <c:v>0.22003729396756722</c:v>
                </c:pt>
                <c:pt idx="473">
                  <c:v>0.22003729396756722</c:v>
                </c:pt>
                <c:pt idx="474">
                  <c:v>0.22003729396756722</c:v>
                </c:pt>
                <c:pt idx="475">
                  <c:v>0.22003729396756722</c:v>
                </c:pt>
                <c:pt idx="476">
                  <c:v>0.22003729396756722</c:v>
                </c:pt>
                <c:pt idx="477">
                  <c:v>0.22003729396756722</c:v>
                </c:pt>
                <c:pt idx="478">
                  <c:v>0.22003729396756722</c:v>
                </c:pt>
                <c:pt idx="479">
                  <c:v>0.22003729396756722</c:v>
                </c:pt>
                <c:pt idx="480">
                  <c:v>0.22003729396756722</c:v>
                </c:pt>
                <c:pt idx="481">
                  <c:v>0.22003729396756722</c:v>
                </c:pt>
                <c:pt idx="482">
                  <c:v>0.22003729396756722</c:v>
                </c:pt>
                <c:pt idx="483">
                  <c:v>0.22003729396756722</c:v>
                </c:pt>
                <c:pt idx="484">
                  <c:v>0.22003729396756722</c:v>
                </c:pt>
                <c:pt idx="485">
                  <c:v>0.22003729396756722</c:v>
                </c:pt>
                <c:pt idx="486">
                  <c:v>0.22003729396756722</c:v>
                </c:pt>
                <c:pt idx="487">
                  <c:v>0.22003729396756722</c:v>
                </c:pt>
                <c:pt idx="488">
                  <c:v>0.22003729396756722</c:v>
                </c:pt>
                <c:pt idx="489">
                  <c:v>0.22003729396756722</c:v>
                </c:pt>
                <c:pt idx="490">
                  <c:v>0.22003729396756722</c:v>
                </c:pt>
                <c:pt idx="491">
                  <c:v>0.22003729396756722</c:v>
                </c:pt>
                <c:pt idx="492">
                  <c:v>0.22003729396756722</c:v>
                </c:pt>
                <c:pt idx="493">
                  <c:v>0.22003729396756722</c:v>
                </c:pt>
                <c:pt idx="494">
                  <c:v>0.22003729396756722</c:v>
                </c:pt>
                <c:pt idx="495">
                  <c:v>0.22003729396756722</c:v>
                </c:pt>
                <c:pt idx="496">
                  <c:v>0.22003729396756722</c:v>
                </c:pt>
                <c:pt idx="497">
                  <c:v>0.22003729396756722</c:v>
                </c:pt>
                <c:pt idx="498">
                  <c:v>0.22003729396756722</c:v>
                </c:pt>
                <c:pt idx="499">
                  <c:v>0.22003729396756722</c:v>
                </c:pt>
                <c:pt idx="500">
                  <c:v>0.22003729396756722</c:v>
                </c:pt>
                <c:pt idx="501">
                  <c:v>0.22003729396756722</c:v>
                </c:pt>
                <c:pt idx="502">
                  <c:v>0.22003729396756722</c:v>
                </c:pt>
                <c:pt idx="503">
                  <c:v>0.22003729396756722</c:v>
                </c:pt>
                <c:pt idx="504">
                  <c:v>0.22003729396756722</c:v>
                </c:pt>
                <c:pt idx="505">
                  <c:v>0.22003729396756722</c:v>
                </c:pt>
                <c:pt idx="506">
                  <c:v>0.22003729396756722</c:v>
                </c:pt>
                <c:pt idx="507">
                  <c:v>0.22003729396756722</c:v>
                </c:pt>
                <c:pt idx="508">
                  <c:v>0.22003729396756722</c:v>
                </c:pt>
                <c:pt idx="509">
                  <c:v>0.22003729396756722</c:v>
                </c:pt>
                <c:pt idx="510">
                  <c:v>0.22003729396756722</c:v>
                </c:pt>
                <c:pt idx="511">
                  <c:v>0.22003729396756722</c:v>
                </c:pt>
                <c:pt idx="512">
                  <c:v>0.22003729396756722</c:v>
                </c:pt>
                <c:pt idx="513">
                  <c:v>0.22003729396756722</c:v>
                </c:pt>
                <c:pt idx="514">
                  <c:v>0.22003729396756722</c:v>
                </c:pt>
                <c:pt idx="515">
                  <c:v>0.22003729396756722</c:v>
                </c:pt>
                <c:pt idx="516">
                  <c:v>0.22003729396756722</c:v>
                </c:pt>
                <c:pt idx="517">
                  <c:v>0.22003729396756722</c:v>
                </c:pt>
                <c:pt idx="518">
                  <c:v>0.22003729396756722</c:v>
                </c:pt>
                <c:pt idx="519">
                  <c:v>0.22003729396756722</c:v>
                </c:pt>
                <c:pt idx="520">
                  <c:v>0.22003729396756722</c:v>
                </c:pt>
                <c:pt idx="521">
                  <c:v>0.22003729396756722</c:v>
                </c:pt>
                <c:pt idx="522">
                  <c:v>0.22003729396756722</c:v>
                </c:pt>
                <c:pt idx="523">
                  <c:v>0.22003729396756722</c:v>
                </c:pt>
                <c:pt idx="524">
                  <c:v>0.22003729396756722</c:v>
                </c:pt>
                <c:pt idx="525">
                  <c:v>0.22003729396756722</c:v>
                </c:pt>
                <c:pt idx="526">
                  <c:v>0.22003729396756722</c:v>
                </c:pt>
                <c:pt idx="527">
                  <c:v>0.22003729396756722</c:v>
                </c:pt>
                <c:pt idx="528">
                  <c:v>0.22003729396756722</c:v>
                </c:pt>
                <c:pt idx="529">
                  <c:v>0.22003729396756722</c:v>
                </c:pt>
                <c:pt idx="530">
                  <c:v>0.22003729396756722</c:v>
                </c:pt>
                <c:pt idx="531">
                  <c:v>0.22003729396756722</c:v>
                </c:pt>
                <c:pt idx="532">
                  <c:v>0.22003729396756722</c:v>
                </c:pt>
                <c:pt idx="533">
                  <c:v>0.22003729396756722</c:v>
                </c:pt>
                <c:pt idx="534">
                  <c:v>0.22003729396756722</c:v>
                </c:pt>
                <c:pt idx="535">
                  <c:v>0.22003729396756722</c:v>
                </c:pt>
                <c:pt idx="536">
                  <c:v>0.22003729396756722</c:v>
                </c:pt>
                <c:pt idx="537">
                  <c:v>0.22003729396756722</c:v>
                </c:pt>
                <c:pt idx="538">
                  <c:v>0.22003729396756722</c:v>
                </c:pt>
                <c:pt idx="539">
                  <c:v>0.22003729396756722</c:v>
                </c:pt>
                <c:pt idx="540">
                  <c:v>0.22003729396756722</c:v>
                </c:pt>
                <c:pt idx="541">
                  <c:v>0.22003729396756722</c:v>
                </c:pt>
                <c:pt idx="542">
                  <c:v>0.22003729396756722</c:v>
                </c:pt>
                <c:pt idx="543">
                  <c:v>0.22003729396756722</c:v>
                </c:pt>
                <c:pt idx="544">
                  <c:v>0.22003729396756722</c:v>
                </c:pt>
                <c:pt idx="545">
                  <c:v>0.22003729396756722</c:v>
                </c:pt>
                <c:pt idx="546">
                  <c:v>0.22003729396756722</c:v>
                </c:pt>
                <c:pt idx="547">
                  <c:v>0.22003729396756722</c:v>
                </c:pt>
                <c:pt idx="548">
                  <c:v>0.22003729396756722</c:v>
                </c:pt>
                <c:pt idx="549">
                  <c:v>0.22003729396756722</c:v>
                </c:pt>
                <c:pt idx="550">
                  <c:v>0.22003729396756722</c:v>
                </c:pt>
                <c:pt idx="551">
                  <c:v>0.22003729396756722</c:v>
                </c:pt>
                <c:pt idx="552">
                  <c:v>0.22003729396756722</c:v>
                </c:pt>
                <c:pt idx="553">
                  <c:v>0.22003729396756722</c:v>
                </c:pt>
                <c:pt idx="554">
                  <c:v>0.22003729396756722</c:v>
                </c:pt>
                <c:pt idx="555">
                  <c:v>0.22003729396756722</c:v>
                </c:pt>
                <c:pt idx="556">
                  <c:v>0.22003729396756722</c:v>
                </c:pt>
                <c:pt idx="557">
                  <c:v>0.22003729396756722</c:v>
                </c:pt>
                <c:pt idx="558">
                  <c:v>0.22003729396756722</c:v>
                </c:pt>
                <c:pt idx="559">
                  <c:v>0.22003729396756722</c:v>
                </c:pt>
                <c:pt idx="560">
                  <c:v>0.22003729396756722</c:v>
                </c:pt>
                <c:pt idx="561">
                  <c:v>0.22003729396756722</c:v>
                </c:pt>
                <c:pt idx="562">
                  <c:v>0.22003729396756722</c:v>
                </c:pt>
                <c:pt idx="563">
                  <c:v>0.22003729396756722</c:v>
                </c:pt>
                <c:pt idx="564">
                  <c:v>0.22003729396756722</c:v>
                </c:pt>
                <c:pt idx="565">
                  <c:v>0.22003729396756722</c:v>
                </c:pt>
                <c:pt idx="566">
                  <c:v>0.22003729396756722</c:v>
                </c:pt>
                <c:pt idx="567">
                  <c:v>0.22003729396756722</c:v>
                </c:pt>
                <c:pt idx="568">
                  <c:v>0.22003729396756722</c:v>
                </c:pt>
                <c:pt idx="569">
                  <c:v>0.22003729396756722</c:v>
                </c:pt>
                <c:pt idx="570">
                  <c:v>0.22003729396756722</c:v>
                </c:pt>
                <c:pt idx="571">
                  <c:v>0.22003729396756722</c:v>
                </c:pt>
                <c:pt idx="572">
                  <c:v>0.22003729396756722</c:v>
                </c:pt>
                <c:pt idx="573">
                  <c:v>0.22003729396756722</c:v>
                </c:pt>
                <c:pt idx="574">
                  <c:v>0.22003729396756722</c:v>
                </c:pt>
                <c:pt idx="575">
                  <c:v>0.22003729396756722</c:v>
                </c:pt>
                <c:pt idx="576">
                  <c:v>0.22003729396756722</c:v>
                </c:pt>
                <c:pt idx="577">
                  <c:v>0.22003729396756722</c:v>
                </c:pt>
                <c:pt idx="578">
                  <c:v>0.22003729396756722</c:v>
                </c:pt>
                <c:pt idx="579">
                  <c:v>0.22003729396756722</c:v>
                </c:pt>
                <c:pt idx="580">
                  <c:v>0.22003729396756722</c:v>
                </c:pt>
                <c:pt idx="581">
                  <c:v>0.22003729396756722</c:v>
                </c:pt>
                <c:pt idx="582">
                  <c:v>0.22003729396756722</c:v>
                </c:pt>
                <c:pt idx="583">
                  <c:v>0.22003729396756722</c:v>
                </c:pt>
                <c:pt idx="584">
                  <c:v>0.22003729396756722</c:v>
                </c:pt>
                <c:pt idx="585">
                  <c:v>0.22003729396756722</c:v>
                </c:pt>
                <c:pt idx="586">
                  <c:v>0.22003729396756722</c:v>
                </c:pt>
                <c:pt idx="587">
                  <c:v>0.22003729396756722</c:v>
                </c:pt>
                <c:pt idx="588">
                  <c:v>0.22003729396756722</c:v>
                </c:pt>
                <c:pt idx="589">
                  <c:v>0.22003729396756722</c:v>
                </c:pt>
                <c:pt idx="590">
                  <c:v>0.22003729396756722</c:v>
                </c:pt>
                <c:pt idx="591">
                  <c:v>0.22003729396756722</c:v>
                </c:pt>
                <c:pt idx="592">
                  <c:v>0.22003729396756722</c:v>
                </c:pt>
                <c:pt idx="593">
                  <c:v>0.22003729396756722</c:v>
                </c:pt>
                <c:pt idx="594">
                  <c:v>0.22003729396756722</c:v>
                </c:pt>
                <c:pt idx="595">
                  <c:v>0.22003729396756722</c:v>
                </c:pt>
                <c:pt idx="596">
                  <c:v>0.22003729396756722</c:v>
                </c:pt>
                <c:pt idx="597">
                  <c:v>0.22003729396756722</c:v>
                </c:pt>
                <c:pt idx="598">
                  <c:v>0.22003729396756722</c:v>
                </c:pt>
                <c:pt idx="599">
                  <c:v>0.22003729396756722</c:v>
                </c:pt>
                <c:pt idx="600">
                  <c:v>0.22003729396756722</c:v>
                </c:pt>
                <c:pt idx="601">
                  <c:v>0.22003729396756722</c:v>
                </c:pt>
                <c:pt idx="602">
                  <c:v>0.22003729396756722</c:v>
                </c:pt>
                <c:pt idx="603">
                  <c:v>0.22003729396756722</c:v>
                </c:pt>
                <c:pt idx="604">
                  <c:v>0.22003729396756722</c:v>
                </c:pt>
                <c:pt idx="605">
                  <c:v>0.22003729396756722</c:v>
                </c:pt>
                <c:pt idx="606">
                  <c:v>0.22003729396756722</c:v>
                </c:pt>
                <c:pt idx="607">
                  <c:v>0.22003729396756722</c:v>
                </c:pt>
                <c:pt idx="608">
                  <c:v>0.22003729396756722</c:v>
                </c:pt>
                <c:pt idx="609">
                  <c:v>0.22003729396756722</c:v>
                </c:pt>
                <c:pt idx="610">
                  <c:v>0.22003729396756722</c:v>
                </c:pt>
                <c:pt idx="611">
                  <c:v>0.22003729396756722</c:v>
                </c:pt>
                <c:pt idx="612">
                  <c:v>0.22003729396756722</c:v>
                </c:pt>
                <c:pt idx="613">
                  <c:v>0.22003729396756722</c:v>
                </c:pt>
                <c:pt idx="614">
                  <c:v>0.22003729396756722</c:v>
                </c:pt>
                <c:pt idx="615">
                  <c:v>0.22003729396756722</c:v>
                </c:pt>
                <c:pt idx="616">
                  <c:v>0.22003729396756722</c:v>
                </c:pt>
                <c:pt idx="617">
                  <c:v>0.22003729396756722</c:v>
                </c:pt>
                <c:pt idx="618">
                  <c:v>0.22003729396756722</c:v>
                </c:pt>
                <c:pt idx="619">
                  <c:v>0.22003729396756722</c:v>
                </c:pt>
                <c:pt idx="620">
                  <c:v>0.22003729396756722</c:v>
                </c:pt>
                <c:pt idx="621">
                  <c:v>0.22003729396756722</c:v>
                </c:pt>
                <c:pt idx="622">
                  <c:v>0.22003729396756722</c:v>
                </c:pt>
                <c:pt idx="623">
                  <c:v>0.22003729396756722</c:v>
                </c:pt>
                <c:pt idx="624">
                  <c:v>0.22003729396756722</c:v>
                </c:pt>
                <c:pt idx="625">
                  <c:v>0.22003729396756722</c:v>
                </c:pt>
                <c:pt idx="626">
                  <c:v>0.22003729396756722</c:v>
                </c:pt>
                <c:pt idx="627">
                  <c:v>0.22003729396756722</c:v>
                </c:pt>
                <c:pt idx="628">
                  <c:v>0.22003729396756722</c:v>
                </c:pt>
                <c:pt idx="629">
                  <c:v>0.22003729396756722</c:v>
                </c:pt>
                <c:pt idx="630">
                  <c:v>0.22003729396756722</c:v>
                </c:pt>
                <c:pt idx="631">
                  <c:v>0.22003729396756722</c:v>
                </c:pt>
                <c:pt idx="632">
                  <c:v>0.22003729396756722</c:v>
                </c:pt>
                <c:pt idx="633">
                  <c:v>0.22003729396756722</c:v>
                </c:pt>
                <c:pt idx="634">
                  <c:v>0.22003729396756722</c:v>
                </c:pt>
                <c:pt idx="635">
                  <c:v>0.22003729396756722</c:v>
                </c:pt>
                <c:pt idx="636">
                  <c:v>0.22003729396756722</c:v>
                </c:pt>
                <c:pt idx="637">
                  <c:v>0.22003729396756722</c:v>
                </c:pt>
                <c:pt idx="638">
                  <c:v>0.22003729396756722</c:v>
                </c:pt>
                <c:pt idx="639">
                  <c:v>0.22003729396756722</c:v>
                </c:pt>
                <c:pt idx="640">
                  <c:v>0.22003729396756722</c:v>
                </c:pt>
                <c:pt idx="641">
                  <c:v>0.22003729396756722</c:v>
                </c:pt>
                <c:pt idx="642">
                  <c:v>0.22003729396756722</c:v>
                </c:pt>
                <c:pt idx="643">
                  <c:v>0.22003729396756722</c:v>
                </c:pt>
                <c:pt idx="644">
                  <c:v>0.22003729396756722</c:v>
                </c:pt>
                <c:pt idx="645">
                  <c:v>0.22003729396756722</c:v>
                </c:pt>
                <c:pt idx="646">
                  <c:v>0.22003729396756722</c:v>
                </c:pt>
                <c:pt idx="647">
                  <c:v>0.22003729396756722</c:v>
                </c:pt>
                <c:pt idx="648">
                  <c:v>0.22003729396756722</c:v>
                </c:pt>
                <c:pt idx="649">
                  <c:v>0.22003729396756722</c:v>
                </c:pt>
                <c:pt idx="650">
                  <c:v>0.22003729396756722</c:v>
                </c:pt>
                <c:pt idx="651">
                  <c:v>0.22003729396756722</c:v>
                </c:pt>
                <c:pt idx="652">
                  <c:v>0.22003729396756722</c:v>
                </c:pt>
                <c:pt idx="653">
                  <c:v>0.22003729396756722</c:v>
                </c:pt>
                <c:pt idx="654">
                  <c:v>0.22003729396756722</c:v>
                </c:pt>
                <c:pt idx="655">
                  <c:v>0.22003729396756722</c:v>
                </c:pt>
                <c:pt idx="656">
                  <c:v>0.22003729396756722</c:v>
                </c:pt>
                <c:pt idx="657">
                  <c:v>0.22003729396756722</c:v>
                </c:pt>
                <c:pt idx="658">
                  <c:v>0.22003729396756722</c:v>
                </c:pt>
                <c:pt idx="659">
                  <c:v>0.22003729396756722</c:v>
                </c:pt>
                <c:pt idx="660">
                  <c:v>0.22003729396756722</c:v>
                </c:pt>
                <c:pt idx="661">
                  <c:v>0.22003729396756722</c:v>
                </c:pt>
                <c:pt idx="662">
                  <c:v>0.22003729396756722</c:v>
                </c:pt>
                <c:pt idx="663">
                  <c:v>0.22003729396756722</c:v>
                </c:pt>
                <c:pt idx="664">
                  <c:v>0.22003729396756722</c:v>
                </c:pt>
                <c:pt idx="665">
                  <c:v>0.22003729396756722</c:v>
                </c:pt>
                <c:pt idx="666">
                  <c:v>0.22003729396756722</c:v>
                </c:pt>
                <c:pt idx="667">
                  <c:v>0.22003729396756722</c:v>
                </c:pt>
                <c:pt idx="668">
                  <c:v>0.22003729396756722</c:v>
                </c:pt>
                <c:pt idx="669">
                  <c:v>0.22003729396756722</c:v>
                </c:pt>
                <c:pt idx="670">
                  <c:v>0.22003729396756722</c:v>
                </c:pt>
                <c:pt idx="671">
                  <c:v>0.22003729396756722</c:v>
                </c:pt>
                <c:pt idx="672">
                  <c:v>0.22003729396756722</c:v>
                </c:pt>
                <c:pt idx="673">
                  <c:v>0.22003729396756722</c:v>
                </c:pt>
                <c:pt idx="674">
                  <c:v>0.22003729396756722</c:v>
                </c:pt>
                <c:pt idx="675">
                  <c:v>0.22003729396756722</c:v>
                </c:pt>
                <c:pt idx="676">
                  <c:v>0.22003729396756722</c:v>
                </c:pt>
                <c:pt idx="677">
                  <c:v>0.22003729396756722</c:v>
                </c:pt>
                <c:pt idx="678">
                  <c:v>0.22003729396756722</c:v>
                </c:pt>
                <c:pt idx="679">
                  <c:v>0.22003729396756722</c:v>
                </c:pt>
                <c:pt idx="680">
                  <c:v>0.22003729396756722</c:v>
                </c:pt>
                <c:pt idx="681">
                  <c:v>0.22003729396756722</c:v>
                </c:pt>
                <c:pt idx="682">
                  <c:v>0.22003729396756722</c:v>
                </c:pt>
                <c:pt idx="683">
                  <c:v>0.22003729396756722</c:v>
                </c:pt>
                <c:pt idx="684">
                  <c:v>0.22003729396756722</c:v>
                </c:pt>
                <c:pt idx="685">
                  <c:v>0.22003729396756722</c:v>
                </c:pt>
                <c:pt idx="686">
                  <c:v>0.22003729396756722</c:v>
                </c:pt>
                <c:pt idx="687">
                  <c:v>0.22003729396756722</c:v>
                </c:pt>
                <c:pt idx="688">
                  <c:v>0.22003729396756722</c:v>
                </c:pt>
                <c:pt idx="689">
                  <c:v>0.22003729396756722</c:v>
                </c:pt>
                <c:pt idx="690">
                  <c:v>0.22003729396756722</c:v>
                </c:pt>
                <c:pt idx="691">
                  <c:v>0.22003729396756722</c:v>
                </c:pt>
                <c:pt idx="692">
                  <c:v>0.22003729396756722</c:v>
                </c:pt>
                <c:pt idx="693">
                  <c:v>0.22003729396756722</c:v>
                </c:pt>
                <c:pt idx="694">
                  <c:v>0.22003729396756722</c:v>
                </c:pt>
                <c:pt idx="695">
                  <c:v>0.22003729396756722</c:v>
                </c:pt>
                <c:pt idx="696">
                  <c:v>0.22003729396756722</c:v>
                </c:pt>
                <c:pt idx="697">
                  <c:v>0.22003729396756722</c:v>
                </c:pt>
                <c:pt idx="698">
                  <c:v>0.22003729396756722</c:v>
                </c:pt>
                <c:pt idx="699">
                  <c:v>0.22003729396756722</c:v>
                </c:pt>
                <c:pt idx="700">
                  <c:v>0.22003729396756722</c:v>
                </c:pt>
                <c:pt idx="701">
                  <c:v>0.22003729396756722</c:v>
                </c:pt>
                <c:pt idx="702">
                  <c:v>0.22003729396756722</c:v>
                </c:pt>
                <c:pt idx="703">
                  <c:v>0.22003729396756722</c:v>
                </c:pt>
                <c:pt idx="704">
                  <c:v>0.22003729396756722</c:v>
                </c:pt>
                <c:pt idx="705">
                  <c:v>0.22003729396756722</c:v>
                </c:pt>
                <c:pt idx="706">
                  <c:v>0.22003729396756722</c:v>
                </c:pt>
                <c:pt idx="707">
                  <c:v>0.22003729396756722</c:v>
                </c:pt>
                <c:pt idx="708">
                  <c:v>0.22003729396756722</c:v>
                </c:pt>
                <c:pt idx="709">
                  <c:v>0.22003729396756722</c:v>
                </c:pt>
                <c:pt idx="710">
                  <c:v>0.22003729396756722</c:v>
                </c:pt>
                <c:pt idx="711">
                  <c:v>0.22003729396756722</c:v>
                </c:pt>
                <c:pt idx="712">
                  <c:v>0.22003729396756722</c:v>
                </c:pt>
                <c:pt idx="713">
                  <c:v>0.22003729396756722</c:v>
                </c:pt>
                <c:pt idx="714">
                  <c:v>0.22003729396756722</c:v>
                </c:pt>
                <c:pt idx="715">
                  <c:v>0.22003729396756722</c:v>
                </c:pt>
                <c:pt idx="716">
                  <c:v>0.22003729396756722</c:v>
                </c:pt>
                <c:pt idx="717">
                  <c:v>0.22003729396756722</c:v>
                </c:pt>
                <c:pt idx="718">
                  <c:v>0.22003729396756722</c:v>
                </c:pt>
                <c:pt idx="719">
                  <c:v>0.22003729396756722</c:v>
                </c:pt>
                <c:pt idx="720">
                  <c:v>0.22003729396756722</c:v>
                </c:pt>
                <c:pt idx="721">
                  <c:v>0.22003729396756722</c:v>
                </c:pt>
                <c:pt idx="722">
                  <c:v>0.22003729396756722</c:v>
                </c:pt>
                <c:pt idx="723">
                  <c:v>0.22003729396756722</c:v>
                </c:pt>
                <c:pt idx="724">
                  <c:v>0.22003729396756722</c:v>
                </c:pt>
                <c:pt idx="725">
                  <c:v>0.22003729396756722</c:v>
                </c:pt>
                <c:pt idx="726">
                  <c:v>0.22003729396756722</c:v>
                </c:pt>
                <c:pt idx="727">
                  <c:v>0.22003729396756722</c:v>
                </c:pt>
                <c:pt idx="728">
                  <c:v>0.22003729396756722</c:v>
                </c:pt>
                <c:pt idx="729">
                  <c:v>0.22003729396756722</c:v>
                </c:pt>
                <c:pt idx="730">
                  <c:v>0.22003729396756722</c:v>
                </c:pt>
                <c:pt idx="731">
                  <c:v>0.22003729396756722</c:v>
                </c:pt>
                <c:pt idx="732">
                  <c:v>0.22003729396756722</c:v>
                </c:pt>
                <c:pt idx="733">
                  <c:v>0.22003729396756722</c:v>
                </c:pt>
                <c:pt idx="734">
                  <c:v>0.22003729396756722</c:v>
                </c:pt>
                <c:pt idx="735">
                  <c:v>0.22003729396756722</c:v>
                </c:pt>
                <c:pt idx="736">
                  <c:v>0.22003729396756722</c:v>
                </c:pt>
                <c:pt idx="737">
                  <c:v>0.22003729396756722</c:v>
                </c:pt>
                <c:pt idx="738">
                  <c:v>0.22003729396756722</c:v>
                </c:pt>
                <c:pt idx="739">
                  <c:v>0.22003729396756722</c:v>
                </c:pt>
                <c:pt idx="740">
                  <c:v>0.22003729396756722</c:v>
                </c:pt>
                <c:pt idx="741">
                  <c:v>0.22003729396756722</c:v>
                </c:pt>
                <c:pt idx="742">
                  <c:v>0.22003729396756722</c:v>
                </c:pt>
                <c:pt idx="743">
                  <c:v>0.22003729396756722</c:v>
                </c:pt>
                <c:pt idx="744">
                  <c:v>0.22003729396756722</c:v>
                </c:pt>
                <c:pt idx="745">
                  <c:v>0.22003729396756722</c:v>
                </c:pt>
                <c:pt idx="746">
                  <c:v>0.22003729396756722</c:v>
                </c:pt>
                <c:pt idx="747">
                  <c:v>0.22003729396756722</c:v>
                </c:pt>
                <c:pt idx="748">
                  <c:v>0.22003729396756722</c:v>
                </c:pt>
                <c:pt idx="749">
                  <c:v>0.22003729396756722</c:v>
                </c:pt>
                <c:pt idx="750">
                  <c:v>0.22003729396756722</c:v>
                </c:pt>
                <c:pt idx="751">
                  <c:v>0.22003729396756722</c:v>
                </c:pt>
                <c:pt idx="752">
                  <c:v>0.22003729396756722</c:v>
                </c:pt>
                <c:pt idx="753">
                  <c:v>0.22003729396756722</c:v>
                </c:pt>
                <c:pt idx="754">
                  <c:v>0.22003729396756722</c:v>
                </c:pt>
                <c:pt idx="755">
                  <c:v>0.22003729396756722</c:v>
                </c:pt>
                <c:pt idx="756">
                  <c:v>0.22003729396756722</c:v>
                </c:pt>
                <c:pt idx="757">
                  <c:v>0.22003729396756722</c:v>
                </c:pt>
                <c:pt idx="758">
                  <c:v>0.22003729396756722</c:v>
                </c:pt>
                <c:pt idx="759">
                  <c:v>0.22003729396756722</c:v>
                </c:pt>
                <c:pt idx="760">
                  <c:v>0.22003729396756722</c:v>
                </c:pt>
                <c:pt idx="761">
                  <c:v>0.22003729396756722</c:v>
                </c:pt>
                <c:pt idx="762">
                  <c:v>0.22003729396756722</c:v>
                </c:pt>
                <c:pt idx="763">
                  <c:v>0.22003729396756722</c:v>
                </c:pt>
                <c:pt idx="764">
                  <c:v>0.22003729396756722</c:v>
                </c:pt>
                <c:pt idx="765">
                  <c:v>0.22003729396756722</c:v>
                </c:pt>
                <c:pt idx="766">
                  <c:v>0.22003729396756722</c:v>
                </c:pt>
                <c:pt idx="767">
                  <c:v>0.22003729396756722</c:v>
                </c:pt>
                <c:pt idx="768">
                  <c:v>0.22003729396756722</c:v>
                </c:pt>
                <c:pt idx="769">
                  <c:v>0.22003729396756722</c:v>
                </c:pt>
                <c:pt idx="770">
                  <c:v>0.22003729396756722</c:v>
                </c:pt>
                <c:pt idx="771">
                  <c:v>0.22003729396756722</c:v>
                </c:pt>
                <c:pt idx="772">
                  <c:v>0.22003729396756722</c:v>
                </c:pt>
                <c:pt idx="773">
                  <c:v>0.22003729396756722</c:v>
                </c:pt>
                <c:pt idx="774">
                  <c:v>0.22003729396756722</c:v>
                </c:pt>
                <c:pt idx="775">
                  <c:v>0.22003729396756722</c:v>
                </c:pt>
                <c:pt idx="776">
                  <c:v>0.22003729396756722</c:v>
                </c:pt>
                <c:pt idx="777">
                  <c:v>0.22003729396756722</c:v>
                </c:pt>
                <c:pt idx="778">
                  <c:v>0.22003729396756722</c:v>
                </c:pt>
                <c:pt idx="779">
                  <c:v>0.22003729396756722</c:v>
                </c:pt>
                <c:pt idx="780">
                  <c:v>0.22003729396756722</c:v>
                </c:pt>
                <c:pt idx="781">
                  <c:v>0.22003729396756722</c:v>
                </c:pt>
                <c:pt idx="782">
                  <c:v>0.22003729396756722</c:v>
                </c:pt>
                <c:pt idx="783">
                  <c:v>0.22003729396756722</c:v>
                </c:pt>
                <c:pt idx="784">
                  <c:v>0.22003729396756722</c:v>
                </c:pt>
                <c:pt idx="785">
                  <c:v>0.22003729396756722</c:v>
                </c:pt>
                <c:pt idx="786">
                  <c:v>0.22003729396756722</c:v>
                </c:pt>
                <c:pt idx="787">
                  <c:v>0.22003729396756722</c:v>
                </c:pt>
                <c:pt idx="788">
                  <c:v>0.22003729396756722</c:v>
                </c:pt>
                <c:pt idx="789">
                  <c:v>0.22003729396756722</c:v>
                </c:pt>
                <c:pt idx="790">
                  <c:v>0.22003729396756722</c:v>
                </c:pt>
                <c:pt idx="791">
                  <c:v>0.22003729396756722</c:v>
                </c:pt>
                <c:pt idx="792">
                  <c:v>0.22003729396756722</c:v>
                </c:pt>
                <c:pt idx="793">
                  <c:v>0.22003729396756722</c:v>
                </c:pt>
                <c:pt idx="794">
                  <c:v>0.22003729396756722</c:v>
                </c:pt>
                <c:pt idx="795">
                  <c:v>0.22003729396756722</c:v>
                </c:pt>
                <c:pt idx="796">
                  <c:v>0.22003729396756722</c:v>
                </c:pt>
                <c:pt idx="797">
                  <c:v>0.22003729396756722</c:v>
                </c:pt>
                <c:pt idx="798">
                  <c:v>0.22003729396756722</c:v>
                </c:pt>
                <c:pt idx="799">
                  <c:v>0.22003729396756722</c:v>
                </c:pt>
                <c:pt idx="800">
                  <c:v>0.22003729396756722</c:v>
                </c:pt>
                <c:pt idx="801">
                  <c:v>0.22003729396756722</c:v>
                </c:pt>
                <c:pt idx="802">
                  <c:v>0.22003729396756722</c:v>
                </c:pt>
                <c:pt idx="803">
                  <c:v>0.22003729396756722</c:v>
                </c:pt>
                <c:pt idx="804">
                  <c:v>0.22003729396756722</c:v>
                </c:pt>
                <c:pt idx="805">
                  <c:v>0.22003729396756722</c:v>
                </c:pt>
                <c:pt idx="806">
                  <c:v>0.22003729396756722</c:v>
                </c:pt>
                <c:pt idx="807">
                  <c:v>0.22003729396756722</c:v>
                </c:pt>
                <c:pt idx="808">
                  <c:v>0.22003729396756722</c:v>
                </c:pt>
                <c:pt idx="809">
                  <c:v>0.22003729396756722</c:v>
                </c:pt>
                <c:pt idx="810">
                  <c:v>0.22003729396756722</c:v>
                </c:pt>
                <c:pt idx="811">
                  <c:v>0.22003729396756722</c:v>
                </c:pt>
                <c:pt idx="812">
                  <c:v>0.22003729396756722</c:v>
                </c:pt>
                <c:pt idx="813">
                  <c:v>0.22003729396756722</c:v>
                </c:pt>
                <c:pt idx="814">
                  <c:v>0.22003729396756722</c:v>
                </c:pt>
                <c:pt idx="815">
                  <c:v>0.22003729396756722</c:v>
                </c:pt>
                <c:pt idx="816">
                  <c:v>0.22003729396756722</c:v>
                </c:pt>
                <c:pt idx="817">
                  <c:v>0.22003729396756722</c:v>
                </c:pt>
                <c:pt idx="818">
                  <c:v>0.22003729396756722</c:v>
                </c:pt>
                <c:pt idx="819">
                  <c:v>0.22003729396756722</c:v>
                </c:pt>
                <c:pt idx="820">
                  <c:v>0.22003729396756722</c:v>
                </c:pt>
                <c:pt idx="821">
                  <c:v>0.22003729396756722</c:v>
                </c:pt>
                <c:pt idx="822">
                  <c:v>0.22003729396756722</c:v>
                </c:pt>
                <c:pt idx="823">
                  <c:v>0.22003729396756722</c:v>
                </c:pt>
                <c:pt idx="824">
                  <c:v>0.22003729396756722</c:v>
                </c:pt>
                <c:pt idx="825">
                  <c:v>0.22003729396756722</c:v>
                </c:pt>
                <c:pt idx="826">
                  <c:v>0.22003729396756722</c:v>
                </c:pt>
                <c:pt idx="827">
                  <c:v>0.22003729396756722</c:v>
                </c:pt>
                <c:pt idx="828">
                  <c:v>0.22003729396756722</c:v>
                </c:pt>
                <c:pt idx="829">
                  <c:v>0.22003729396756722</c:v>
                </c:pt>
                <c:pt idx="830">
                  <c:v>0.22003729396756722</c:v>
                </c:pt>
                <c:pt idx="831">
                  <c:v>0.22003729396756722</c:v>
                </c:pt>
                <c:pt idx="832">
                  <c:v>0.22003729396756722</c:v>
                </c:pt>
                <c:pt idx="833">
                  <c:v>0.22003729396756722</c:v>
                </c:pt>
                <c:pt idx="834">
                  <c:v>0.22003729396756722</c:v>
                </c:pt>
                <c:pt idx="835">
                  <c:v>0.22003729396756722</c:v>
                </c:pt>
                <c:pt idx="836">
                  <c:v>0.22003729396756722</c:v>
                </c:pt>
                <c:pt idx="837">
                  <c:v>0.22003729396756722</c:v>
                </c:pt>
                <c:pt idx="838">
                  <c:v>0.22003729396756722</c:v>
                </c:pt>
                <c:pt idx="839">
                  <c:v>0.22003729396756722</c:v>
                </c:pt>
                <c:pt idx="840">
                  <c:v>0.22003729396756722</c:v>
                </c:pt>
                <c:pt idx="841">
                  <c:v>0.22003729396756722</c:v>
                </c:pt>
                <c:pt idx="842">
                  <c:v>0.22003729396756722</c:v>
                </c:pt>
                <c:pt idx="843">
                  <c:v>0.22003729396756722</c:v>
                </c:pt>
                <c:pt idx="844">
                  <c:v>0.22003729396756722</c:v>
                </c:pt>
                <c:pt idx="845">
                  <c:v>0.22003729396756722</c:v>
                </c:pt>
                <c:pt idx="846">
                  <c:v>0.22003729396756722</c:v>
                </c:pt>
                <c:pt idx="847">
                  <c:v>0.22003729396756722</c:v>
                </c:pt>
                <c:pt idx="848">
                  <c:v>0.22003729396756722</c:v>
                </c:pt>
                <c:pt idx="849">
                  <c:v>0.22003729396756722</c:v>
                </c:pt>
                <c:pt idx="850">
                  <c:v>0.22003729396756722</c:v>
                </c:pt>
                <c:pt idx="851">
                  <c:v>0.22003729396756722</c:v>
                </c:pt>
                <c:pt idx="852">
                  <c:v>0.22003729396756722</c:v>
                </c:pt>
                <c:pt idx="853">
                  <c:v>0.22003729396756722</c:v>
                </c:pt>
                <c:pt idx="854">
                  <c:v>0.22003729396756722</c:v>
                </c:pt>
                <c:pt idx="855">
                  <c:v>0.22003729396756722</c:v>
                </c:pt>
                <c:pt idx="856">
                  <c:v>0.22003729396756722</c:v>
                </c:pt>
                <c:pt idx="857">
                  <c:v>0.22003729396756722</c:v>
                </c:pt>
                <c:pt idx="858">
                  <c:v>0.22003729396756722</c:v>
                </c:pt>
                <c:pt idx="859">
                  <c:v>0.22003729396756722</c:v>
                </c:pt>
                <c:pt idx="860">
                  <c:v>0.22003729396756722</c:v>
                </c:pt>
                <c:pt idx="861">
                  <c:v>0.22003729396756722</c:v>
                </c:pt>
                <c:pt idx="862">
                  <c:v>0.22003729396756722</c:v>
                </c:pt>
                <c:pt idx="863">
                  <c:v>0.22003729396756722</c:v>
                </c:pt>
                <c:pt idx="864">
                  <c:v>0.22003729396756722</c:v>
                </c:pt>
                <c:pt idx="865">
                  <c:v>0.22003729396756722</c:v>
                </c:pt>
                <c:pt idx="866">
                  <c:v>0.22003729396756722</c:v>
                </c:pt>
                <c:pt idx="867">
                  <c:v>0.22003729396756722</c:v>
                </c:pt>
                <c:pt idx="868">
                  <c:v>0.22003729396756722</c:v>
                </c:pt>
                <c:pt idx="869">
                  <c:v>0.22003729396756722</c:v>
                </c:pt>
                <c:pt idx="870">
                  <c:v>0.22003729396756722</c:v>
                </c:pt>
                <c:pt idx="871">
                  <c:v>0.22003729396756722</c:v>
                </c:pt>
                <c:pt idx="872">
                  <c:v>0.22003729396756722</c:v>
                </c:pt>
                <c:pt idx="873">
                  <c:v>0.22003729396756722</c:v>
                </c:pt>
                <c:pt idx="874">
                  <c:v>0.22003729396756722</c:v>
                </c:pt>
                <c:pt idx="875">
                  <c:v>0.22003729396756722</c:v>
                </c:pt>
                <c:pt idx="876">
                  <c:v>0.22003729396756722</c:v>
                </c:pt>
                <c:pt idx="877">
                  <c:v>0.22003729396756722</c:v>
                </c:pt>
                <c:pt idx="878">
                  <c:v>0.22003729396756722</c:v>
                </c:pt>
                <c:pt idx="879">
                  <c:v>0.22003729396756722</c:v>
                </c:pt>
                <c:pt idx="880">
                  <c:v>0.22003729396756722</c:v>
                </c:pt>
                <c:pt idx="881">
                  <c:v>0.22003729396756722</c:v>
                </c:pt>
                <c:pt idx="882">
                  <c:v>0.22003729396756722</c:v>
                </c:pt>
                <c:pt idx="883">
                  <c:v>0.22003729396756722</c:v>
                </c:pt>
                <c:pt idx="884">
                  <c:v>0.22003729396756722</c:v>
                </c:pt>
                <c:pt idx="885">
                  <c:v>0.22003729396756722</c:v>
                </c:pt>
                <c:pt idx="886">
                  <c:v>0.22003729396756722</c:v>
                </c:pt>
                <c:pt idx="887">
                  <c:v>0.22003729396756722</c:v>
                </c:pt>
                <c:pt idx="888">
                  <c:v>0.22003729396756722</c:v>
                </c:pt>
                <c:pt idx="889">
                  <c:v>0.22003729396756722</c:v>
                </c:pt>
                <c:pt idx="890">
                  <c:v>0.22003729396756722</c:v>
                </c:pt>
                <c:pt idx="891">
                  <c:v>0.22003729396756722</c:v>
                </c:pt>
                <c:pt idx="892">
                  <c:v>0.22003729396756722</c:v>
                </c:pt>
                <c:pt idx="893">
                  <c:v>0.22003729396756722</c:v>
                </c:pt>
                <c:pt idx="894">
                  <c:v>0.22003729396756722</c:v>
                </c:pt>
                <c:pt idx="895">
                  <c:v>0.22003729396756722</c:v>
                </c:pt>
                <c:pt idx="896">
                  <c:v>0.22003729396756722</c:v>
                </c:pt>
                <c:pt idx="897">
                  <c:v>0.22003729396756722</c:v>
                </c:pt>
                <c:pt idx="898">
                  <c:v>0.22003729396756722</c:v>
                </c:pt>
                <c:pt idx="899">
                  <c:v>0.22003729396756722</c:v>
                </c:pt>
                <c:pt idx="900">
                  <c:v>0.22003729396756722</c:v>
                </c:pt>
                <c:pt idx="901">
                  <c:v>0.22003729396756722</c:v>
                </c:pt>
                <c:pt idx="902">
                  <c:v>0.22003729396756722</c:v>
                </c:pt>
                <c:pt idx="903">
                  <c:v>0.22003729396756722</c:v>
                </c:pt>
                <c:pt idx="904">
                  <c:v>0.22003729396756722</c:v>
                </c:pt>
                <c:pt idx="905">
                  <c:v>0.22003729396756722</c:v>
                </c:pt>
                <c:pt idx="906">
                  <c:v>0.22003729396756722</c:v>
                </c:pt>
                <c:pt idx="907">
                  <c:v>0.22003729396756722</c:v>
                </c:pt>
                <c:pt idx="908">
                  <c:v>0.22003729396756722</c:v>
                </c:pt>
                <c:pt idx="909">
                  <c:v>0.22003729396756722</c:v>
                </c:pt>
                <c:pt idx="910">
                  <c:v>0.22003729396756722</c:v>
                </c:pt>
                <c:pt idx="911">
                  <c:v>0.22003729396756722</c:v>
                </c:pt>
                <c:pt idx="912">
                  <c:v>0.22003729396756722</c:v>
                </c:pt>
                <c:pt idx="913">
                  <c:v>0.22003729396756722</c:v>
                </c:pt>
                <c:pt idx="914">
                  <c:v>0.22003729396756722</c:v>
                </c:pt>
                <c:pt idx="915">
                  <c:v>0.22003729396756722</c:v>
                </c:pt>
                <c:pt idx="916">
                  <c:v>0.22003729396756722</c:v>
                </c:pt>
                <c:pt idx="917">
                  <c:v>0.22003729396756722</c:v>
                </c:pt>
                <c:pt idx="918">
                  <c:v>0.22003729396756722</c:v>
                </c:pt>
                <c:pt idx="919">
                  <c:v>0.22003729396756722</c:v>
                </c:pt>
                <c:pt idx="920">
                  <c:v>0.22003729396756722</c:v>
                </c:pt>
                <c:pt idx="921">
                  <c:v>0.22003729396756722</c:v>
                </c:pt>
                <c:pt idx="922">
                  <c:v>0.22003729396756722</c:v>
                </c:pt>
                <c:pt idx="923">
                  <c:v>0.22003729396756722</c:v>
                </c:pt>
                <c:pt idx="924">
                  <c:v>0.22003729396756722</c:v>
                </c:pt>
                <c:pt idx="925">
                  <c:v>0.22003729396756722</c:v>
                </c:pt>
                <c:pt idx="926">
                  <c:v>0.22003729396756722</c:v>
                </c:pt>
                <c:pt idx="927">
                  <c:v>0.22003729396756722</c:v>
                </c:pt>
                <c:pt idx="928">
                  <c:v>0.22003729396756722</c:v>
                </c:pt>
                <c:pt idx="929">
                  <c:v>0.22003729396756722</c:v>
                </c:pt>
                <c:pt idx="930">
                  <c:v>0.22003729396756722</c:v>
                </c:pt>
                <c:pt idx="931">
                  <c:v>0.22003729396756722</c:v>
                </c:pt>
                <c:pt idx="932">
                  <c:v>0.22003729396756722</c:v>
                </c:pt>
                <c:pt idx="933">
                  <c:v>0.22003729396756722</c:v>
                </c:pt>
                <c:pt idx="934">
                  <c:v>0.22003729396756722</c:v>
                </c:pt>
                <c:pt idx="935">
                  <c:v>0.22003729396756722</c:v>
                </c:pt>
                <c:pt idx="936">
                  <c:v>0.22003729396756722</c:v>
                </c:pt>
                <c:pt idx="937">
                  <c:v>0.22003729396756722</c:v>
                </c:pt>
                <c:pt idx="938">
                  <c:v>0.22003729396756722</c:v>
                </c:pt>
                <c:pt idx="939">
                  <c:v>0.22003729396756722</c:v>
                </c:pt>
                <c:pt idx="940">
                  <c:v>0.22003729396756722</c:v>
                </c:pt>
                <c:pt idx="941">
                  <c:v>0.22003729396756722</c:v>
                </c:pt>
                <c:pt idx="942">
                  <c:v>0.22003729396756722</c:v>
                </c:pt>
                <c:pt idx="943">
                  <c:v>0.22003729396756722</c:v>
                </c:pt>
                <c:pt idx="944">
                  <c:v>0.22003729396756722</c:v>
                </c:pt>
                <c:pt idx="945">
                  <c:v>0.22003729396756722</c:v>
                </c:pt>
                <c:pt idx="946">
                  <c:v>0.22003729396756722</c:v>
                </c:pt>
                <c:pt idx="947">
                  <c:v>0.22003729396756722</c:v>
                </c:pt>
                <c:pt idx="948">
                  <c:v>0.22003729396756722</c:v>
                </c:pt>
                <c:pt idx="949">
                  <c:v>0.22003729396756722</c:v>
                </c:pt>
                <c:pt idx="950">
                  <c:v>0.22003729396756722</c:v>
                </c:pt>
                <c:pt idx="951">
                  <c:v>0.22003729396756722</c:v>
                </c:pt>
                <c:pt idx="952">
                  <c:v>0.22003729396756722</c:v>
                </c:pt>
                <c:pt idx="953">
                  <c:v>0.22003729396756722</c:v>
                </c:pt>
                <c:pt idx="954">
                  <c:v>0.22003729396756722</c:v>
                </c:pt>
                <c:pt idx="955">
                  <c:v>0.22003729396756722</c:v>
                </c:pt>
                <c:pt idx="956">
                  <c:v>0.22003729396756722</c:v>
                </c:pt>
                <c:pt idx="957">
                  <c:v>0.22003729396756722</c:v>
                </c:pt>
                <c:pt idx="958">
                  <c:v>0.22003729396756722</c:v>
                </c:pt>
                <c:pt idx="959">
                  <c:v>0.22003729396756722</c:v>
                </c:pt>
                <c:pt idx="960">
                  <c:v>0.22003729396756722</c:v>
                </c:pt>
                <c:pt idx="961">
                  <c:v>0.22003729396756722</c:v>
                </c:pt>
                <c:pt idx="962">
                  <c:v>0.22003729396756722</c:v>
                </c:pt>
                <c:pt idx="963">
                  <c:v>0.22003729396756722</c:v>
                </c:pt>
                <c:pt idx="964">
                  <c:v>0.22003729396756722</c:v>
                </c:pt>
                <c:pt idx="965">
                  <c:v>0.22003729396756722</c:v>
                </c:pt>
                <c:pt idx="966">
                  <c:v>0.22003729396756722</c:v>
                </c:pt>
                <c:pt idx="967">
                  <c:v>0.22003729396756722</c:v>
                </c:pt>
                <c:pt idx="968">
                  <c:v>0.22003729396756722</c:v>
                </c:pt>
                <c:pt idx="969">
                  <c:v>0.22003729396756722</c:v>
                </c:pt>
                <c:pt idx="970">
                  <c:v>0.22003729396756722</c:v>
                </c:pt>
                <c:pt idx="971">
                  <c:v>0.22003729396756722</c:v>
                </c:pt>
                <c:pt idx="972">
                  <c:v>0.22003729396756722</c:v>
                </c:pt>
                <c:pt idx="973">
                  <c:v>0.22003729396756722</c:v>
                </c:pt>
                <c:pt idx="974">
                  <c:v>0.22003729396756722</c:v>
                </c:pt>
                <c:pt idx="975">
                  <c:v>0.22003729396756722</c:v>
                </c:pt>
                <c:pt idx="976">
                  <c:v>0.22003729396756722</c:v>
                </c:pt>
                <c:pt idx="977">
                  <c:v>0.22003729396756722</c:v>
                </c:pt>
                <c:pt idx="978">
                  <c:v>0.22003729396756722</c:v>
                </c:pt>
                <c:pt idx="979">
                  <c:v>0.22003729396756722</c:v>
                </c:pt>
                <c:pt idx="980">
                  <c:v>0.22003729396756722</c:v>
                </c:pt>
                <c:pt idx="981">
                  <c:v>0.22003729396756722</c:v>
                </c:pt>
                <c:pt idx="982">
                  <c:v>0.22003729396756722</c:v>
                </c:pt>
                <c:pt idx="983">
                  <c:v>0.22003729396756722</c:v>
                </c:pt>
                <c:pt idx="984">
                  <c:v>0.22003729396756722</c:v>
                </c:pt>
                <c:pt idx="985">
                  <c:v>0.22003729396756722</c:v>
                </c:pt>
                <c:pt idx="986">
                  <c:v>0.22003729396756722</c:v>
                </c:pt>
                <c:pt idx="987">
                  <c:v>0.22003729396756722</c:v>
                </c:pt>
                <c:pt idx="988">
                  <c:v>0.22003729396756722</c:v>
                </c:pt>
                <c:pt idx="989">
                  <c:v>0.22003729396756722</c:v>
                </c:pt>
                <c:pt idx="990">
                  <c:v>0.22003729396756722</c:v>
                </c:pt>
                <c:pt idx="991">
                  <c:v>0.22003729396756722</c:v>
                </c:pt>
                <c:pt idx="992">
                  <c:v>0.22003729396756722</c:v>
                </c:pt>
                <c:pt idx="993">
                  <c:v>0.22003729396756722</c:v>
                </c:pt>
                <c:pt idx="994">
                  <c:v>0.22003729396756722</c:v>
                </c:pt>
                <c:pt idx="995">
                  <c:v>0.22003729396756722</c:v>
                </c:pt>
                <c:pt idx="996">
                  <c:v>0.22003729396756722</c:v>
                </c:pt>
                <c:pt idx="997">
                  <c:v>0.22003729396756722</c:v>
                </c:pt>
                <c:pt idx="998">
                  <c:v>0.22003729396756722</c:v>
                </c:pt>
                <c:pt idx="999">
                  <c:v>0.22003729396756722</c:v>
                </c:pt>
                <c:pt idx="1000">
                  <c:v>0.22003729396756722</c:v>
                </c:pt>
                <c:pt idx="1001">
                  <c:v>0.22003729396756722</c:v>
                </c:pt>
                <c:pt idx="1002">
                  <c:v>0.22003729396756722</c:v>
                </c:pt>
                <c:pt idx="1003">
                  <c:v>0.22003729396756722</c:v>
                </c:pt>
                <c:pt idx="1004">
                  <c:v>0.22003729396756722</c:v>
                </c:pt>
                <c:pt idx="1005">
                  <c:v>0.22003729396756722</c:v>
                </c:pt>
                <c:pt idx="1006">
                  <c:v>0.22003729396756722</c:v>
                </c:pt>
                <c:pt idx="1007">
                  <c:v>0.22003729396756722</c:v>
                </c:pt>
                <c:pt idx="1008">
                  <c:v>0.22003729396756722</c:v>
                </c:pt>
                <c:pt idx="1009">
                  <c:v>0.22003729396756722</c:v>
                </c:pt>
                <c:pt idx="1010">
                  <c:v>0.22003729396756722</c:v>
                </c:pt>
                <c:pt idx="1011">
                  <c:v>0.22003729396756722</c:v>
                </c:pt>
                <c:pt idx="1012">
                  <c:v>0.22003729396756722</c:v>
                </c:pt>
                <c:pt idx="1013">
                  <c:v>0.22003729396756722</c:v>
                </c:pt>
                <c:pt idx="1014">
                  <c:v>0.22003729396756722</c:v>
                </c:pt>
                <c:pt idx="1015">
                  <c:v>0.22003729396756722</c:v>
                </c:pt>
                <c:pt idx="1016">
                  <c:v>0.22003729396756722</c:v>
                </c:pt>
                <c:pt idx="1017">
                  <c:v>0.22003729396756722</c:v>
                </c:pt>
                <c:pt idx="1018">
                  <c:v>0.22003729396756722</c:v>
                </c:pt>
                <c:pt idx="1019">
                  <c:v>0.22003729396756722</c:v>
                </c:pt>
                <c:pt idx="1020">
                  <c:v>0.22003729396756722</c:v>
                </c:pt>
                <c:pt idx="1021">
                  <c:v>0.22003729396756722</c:v>
                </c:pt>
                <c:pt idx="1022">
                  <c:v>0.22003729396756722</c:v>
                </c:pt>
                <c:pt idx="1023">
                  <c:v>0.22003729396756722</c:v>
                </c:pt>
                <c:pt idx="1024">
                  <c:v>0.22003729396756722</c:v>
                </c:pt>
                <c:pt idx="1025">
                  <c:v>0.22003729396756722</c:v>
                </c:pt>
                <c:pt idx="1026">
                  <c:v>0.22003729396756722</c:v>
                </c:pt>
                <c:pt idx="1027">
                  <c:v>0.22003729396756722</c:v>
                </c:pt>
                <c:pt idx="1028">
                  <c:v>0.22003729396756722</c:v>
                </c:pt>
                <c:pt idx="1029">
                  <c:v>0.22003729396756722</c:v>
                </c:pt>
                <c:pt idx="1030">
                  <c:v>0.22003729396756722</c:v>
                </c:pt>
                <c:pt idx="1031">
                  <c:v>0.22003729396756722</c:v>
                </c:pt>
                <c:pt idx="1032">
                  <c:v>0.22003729396756722</c:v>
                </c:pt>
                <c:pt idx="1033">
                  <c:v>0.22003729396756722</c:v>
                </c:pt>
                <c:pt idx="1034">
                  <c:v>0.22003729396756722</c:v>
                </c:pt>
                <c:pt idx="1035">
                  <c:v>0.22003729396756722</c:v>
                </c:pt>
                <c:pt idx="1036">
                  <c:v>0.22003729396756722</c:v>
                </c:pt>
                <c:pt idx="1037">
                  <c:v>0.22003729396756722</c:v>
                </c:pt>
                <c:pt idx="1038">
                  <c:v>0.22003729396756722</c:v>
                </c:pt>
                <c:pt idx="1039">
                  <c:v>0.22003729396756722</c:v>
                </c:pt>
                <c:pt idx="1040">
                  <c:v>0.22003729396756722</c:v>
                </c:pt>
                <c:pt idx="1041">
                  <c:v>0.22003729396756722</c:v>
                </c:pt>
                <c:pt idx="1042">
                  <c:v>0.22003729396756722</c:v>
                </c:pt>
                <c:pt idx="1043">
                  <c:v>0.22003729396756722</c:v>
                </c:pt>
                <c:pt idx="1044">
                  <c:v>0.22003729396756722</c:v>
                </c:pt>
                <c:pt idx="1045">
                  <c:v>0.22003729396756722</c:v>
                </c:pt>
                <c:pt idx="1046">
                  <c:v>0.22003729396756722</c:v>
                </c:pt>
                <c:pt idx="1047">
                  <c:v>0.22003729396756722</c:v>
                </c:pt>
                <c:pt idx="1048">
                  <c:v>0.22003729396756722</c:v>
                </c:pt>
                <c:pt idx="1049">
                  <c:v>0.22003729396756722</c:v>
                </c:pt>
                <c:pt idx="1050">
                  <c:v>0.22003729396756722</c:v>
                </c:pt>
                <c:pt idx="1051">
                  <c:v>0.22003729396756722</c:v>
                </c:pt>
                <c:pt idx="1052">
                  <c:v>0.22003729396756722</c:v>
                </c:pt>
                <c:pt idx="1053">
                  <c:v>0.22003729396756722</c:v>
                </c:pt>
                <c:pt idx="1054">
                  <c:v>0.22003729396756722</c:v>
                </c:pt>
                <c:pt idx="1055">
                  <c:v>0.22003729396756722</c:v>
                </c:pt>
                <c:pt idx="1056">
                  <c:v>0.22003729396756722</c:v>
                </c:pt>
                <c:pt idx="1057">
                  <c:v>0.22003729396756722</c:v>
                </c:pt>
                <c:pt idx="1058">
                  <c:v>0.22003729396756722</c:v>
                </c:pt>
                <c:pt idx="1059">
                  <c:v>0.22003729396756722</c:v>
                </c:pt>
                <c:pt idx="1060">
                  <c:v>0.22003729396756722</c:v>
                </c:pt>
                <c:pt idx="1061">
                  <c:v>0.22003729396756722</c:v>
                </c:pt>
                <c:pt idx="1062">
                  <c:v>0.22003729396756722</c:v>
                </c:pt>
                <c:pt idx="1063">
                  <c:v>0.22003729396756722</c:v>
                </c:pt>
                <c:pt idx="1064">
                  <c:v>0.22003729396756722</c:v>
                </c:pt>
                <c:pt idx="1065">
                  <c:v>0.22003729396756722</c:v>
                </c:pt>
                <c:pt idx="1066">
                  <c:v>0.22003729396756722</c:v>
                </c:pt>
                <c:pt idx="1067">
                  <c:v>0.22003729396756722</c:v>
                </c:pt>
                <c:pt idx="1068">
                  <c:v>0.22003729396756722</c:v>
                </c:pt>
                <c:pt idx="1069">
                  <c:v>0.22003729396756722</c:v>
                </c:pt>
                <c:pt idx="1070">
                  <c:v>0.22003729396756722</c:v>
                </c:pt>
                <c:pt idx="1071">
                  <c:v>0.22003729396756722</c:v>
                </c:pt>
                <c:pt idx="1072">
                  <c:v>0.22003729396756722</c:v>
                </c:pt>
                <c:pt idx="1073">
                  <c:v>0.22003729396756722</c:v>
                </c:pt>
                <c:pt idx="1074">
                  <c:v>0.22003729396756722</c:v>
                </c:pt>
                <c:pt idx="1075">
                  <c:v>0.22003729396756722</c:v>
                </c:pt>
                <c:pt idx="1076">
                  <c:v>0.22003729396756722</c:v>
                </c:pt>
                <c:pt idx="1077">
                  <c:v>0.22003729396756722</c:v>
                </c:pt>
                <c:pt idx="1078">
                  <c:v>0.22003729396756722</c:v>
                </c:pt>
                <c:pt idx="1079">
                  <c:v>0.22003729396756722</c:v>
                </c:pt>
                <c:pt idx="1080">
                  <c:v>0.22003729396756722</c:v>
                </c:pt>
                <c:pt idx="1081">
                  <c:v>0.22003729396756722</c:v>
                </c:pt>
                <c:pt idx="1082">
                  <c:v>0.22003729396756722</c:v>
                </c:pt>
                <c:pt idx="1083">
                  <c:v>0.22003729396756722</c:v>
                </c:pt>
                <c:pt idx="1084">
                  <c:v>0.22003729396756722</c:v>
                </c:pt>
                <c:pt idx="1085">
                  <c:v>0.22003729396756722</c:v>
                </c:pt>
                <c:pt idx="1086">
                  <c:v>0.22003729396756722</c:v>
                </c:pt>
                <c:pt idx="1087">
                  <c:v>0.22003729396756722</c:v>
                </c:pt>
                <c:pt idx="1088">
                  <c:v>0.22003729396756722</c:v>
                </c:pt>
                <c:pt idx="1089">
                  <c:v>0.22003729396756722</c:v>
                </c:pt>
                <c:pt idx="1090">
                  <c:v>0.22003729396756722</c:v>
                </c:pt>
                <c:pt idx="1091">
                  <c:v>0.22003729396756722</c:v>
                </c:pt>
                <c:pt idx="1092">
                  <c:v>0.22003729396756722</c:v>
                </c:pt>
                <c:pt idx="1093">
                  <c:v>0.22003729396756722</c:v>
                </c:pt>
                <c:pt idx="1094">
                  <c:v>0.22003729396756722</c:v>
                </c:pt>
                <c:pt idx="1095">
                  <c:v>0.22003729396756722</c:v>
                </c:pt>
                <c:pt idx="1096">
                  <c:v>0.22003729396756722</c:v>
                </c:pt>
                <c:pt idx="1097">
                  <c:v>0.22003729396756722</c:v>
                </c:pt>
                <c:pt idx="1098">
                  <c:v>0.22003729396756722</c:v>
                </c:pt>
                <c:pt idx="1099">
                  <c:v>0.22003729396756722</c:v>
                </c:pt>
                <c:pt idx="1100">
                  <c:v>0.22003729396756722</c:v>
                </c:pt>
                <c:pt idx="1101">
                  <c:v>0.22003729396756722</c:v>
                </c:pt>
                <c:pt idx="1102">
                  <c:v>0.22003729396756722</c:v>
                </c:pt>
                <c:pt idx="1103">
                  <c:v>0.22003729396756722</c:v>
                </c:pt>
                <c:pt idx="1104">
                  <c:v>0.22003729396756722</c:v>
                </c:pt>
                <c:pt idx="1105">
                  <c:v>0.22003729396756722</c:v>
                </c:pt>
                <c:pt idx="1106">
                  <c:v>0.22003729396756722</c:v>
                </c:pt>
                <c:pt idx="1107">
                  <c:v>0.22003729396756722</c:v>
                </c:pt>
                <c:pt idx="1108">
                  <c:v>0.22003729396756722</c:v>
                </c:pt>
                <c:pt idx="1109">
                  <c:v>0.22003729396756722</c:v>
                </c:pt>
                <c:pt idx="1110">
                  <c:v>0.22003729396756722</c:v>
                </c:pt>
                <c:pt idx="1111">
                  <c:v>0.22003729396756722</c:v>
                </c:pt>
                <c:pt idx="1112">
                  <c:v>0.22003729396756722</c:v>
                </c:pt>
                <c:pt idx="1113">
                  <c:v>0.22003729396756722</c:v>
                </c:pt>
                <c:pt idx="1114">
                  <c:v>0.22003729396756722</c:v>
                </c:pt>
                <c:pt idx="1115">
                  <c:v>0.22003729396756722</c:v>
                </c:pt>
                <c:pt idx="1116">
                  <c:v>0.22003729396756722</c:v>
                </c:pt>
                <c:pt idx="1117">
                  <c:v>0.22003729396756722</c:v>
                </c:pt>
                <c:pt idx="1118">
                  <c:v>0.22003729396756722</c:v>
                </c:pt>
                <c:pt idx="1119">
                  <c:v>0.22003729396756722</c:v>
                </c:pt>
                <c:pt idx="1120">
                  <c:v>0.22003729396756722</c:v>
                </c:pt>
                <c:pt idx="1121">
                  <c:v>0.22003729396756722</c:v>
                </c:pt>
                <c:pt idx="1122">
                  <c:v>0.22003729396756722</c:v>
                </c:pt>
                <c:pt idx="1123">
                  <c:v>0.22003729396756722</c:v>
                </c:pt>
                <c:pt idx="1124">
                  <c:v>0.22003729396756722</c:v>
                </c:pt>
                <c:pt idx="1125">
                  <c:v>0.22003729396756722</c:v>
                </c:pt>
                <c:pt idx="1126">
                  <c:v>0.22003729396756722</c:v>
                </c:pt>
                <c:pt idx="1127">
                  <c:v>0.22003729396756722</c:v>
                </c:pt>
                <c:pt idx="1128">
                  <c:v>0.22003729396756722</c:v>
                </c:pt>
                <c:pt idx="1129">
                  <c:v>0.22003729396756722</c:v>
                </c:pt>
                <c:pt idx="1130">
                  <c:v>0.22003729396756722</c:v>
                </c:pt>
                <c:pt idx="1131">
                  <c:v>0.22003729396756722</c:v>
                </c:pt>
                <c:pt idx="1132">
                  <c:v>0.22003729396756722</c:v>
                </c:pt>
                <c:pt idx="1133">
                  <c:v>0.22003729396756722</c:v>
                </c:pt>
                <c:pt idx="1134">
                  <c:v>0.22003729396756722</c:v>
                </c:pt>
                <c:pt idx="1135">
                  <c:v>0.22003729396756722</c:v>
                </c:pt>
                <c:pt idx="1136">
                  <c:v>0.22003729396756722</c:v>
                </c:pt>
                <c:pt idx="1137">
                  <c:v>0.22003729396756722</c:v>
                </c:pt>
                <c:pt idx="1138">
                  <c:v>0.22003729396756722</c:v>
                </c:pt>
                <c:pt idx="1139">
                  <c:v>0.22003729396756722</c:v>
                </c:pt>
                <c:pt idx="1140">
                  <c:v>0.22003729396756722</c:v>
                </c:pt>
                <c:pt idx="1141">
                  <c:v>0.22003729396756722</c:v>
                </c:pt>
                <c:pt idx="1142">
                  <c:v>0.22003729396756722</c:v>
                </c:pt>
                <c:pt idx="1143">
                  <c:v>0.22003729396756722</c:v>
                </c:pt>
                <c:pt idx="1144">
                  <c:v>0.22003729396756722</c:v>
                </c:pt>
                <c:pt idx="1145">
                  <c:v>0.22003729396756722</c:v>
                </c:pt>
                <c:pt idx="1146">
                  <c:v>0.22003729396756722</c:v>
                </c:pt>
                <c:pt idx="1147">
                  <c:v>0.22003729396756722</c:v>
                </c:pt>
                <c:pt idx="1148">
                  <c:v>0.22003729396756722</c:v>
                </c:pt>
                <c:pt idx="1149">
                  <c:v>0.22003729396756722</c:v>
                </c:pt>
                <c:pt idx="1150">
                  <c:v>0.22003729396756722</c:v>
                </c:pt>
                <c:pt idx="1151">
                  <c:v>0.22003729396756722</c:v>
                </c:pt>
                <c:pt idx="1152">
                  <c:v>0.22003729396756722</c:v>
                </c:pt>
                <c:pt idx="1153">
                  <c:v>0.22003729396756722</c:v>
                </c:pt>
                <c:pt idx="1154">
                  <c:v>0.22003729396756722</c:v>
                </c:pt>
                <c:pt idx="1155">
                  <c:v>0.22003729396756722</c:v>
                </c:pt>
                <c:pt idx="1156">
                  <c:v>0.22003729396756722</c:v>
                </c:pt>
                <c:pt idx="1157">
                  <c:v>0.22003729396756722</c:v>
                </c:pt>
                <c:pt idx="1158">
                  <c:v>0.22003729396756722</c:v>
                </c:pt>
                <c:pt idx="1159">
                  <c:v>0.22003729396756722</c:v>
                </c:pt>
                <c:pt idx="1160">
                  <c:v>0.22003729396756722</c:v>
                </c:pt>
                <c:pt idx="1161">
                  <c:v>0.22003729396756722</c:v>
                </c:pt>
                <c:pt idx="1162">
                  <c:v>0.22003729396756722</c:v>
                </c:pt>
                <c:pt idx="1163">
                  <c:v>0.22003729396756722</c:v>
                </c:pt>
                <c:pt idx="1164">
                  <c:v>0.22003729396756722</c:v>
                </c:pt>
                <c:pt idx="1165">
                  <c:v>0.22003729396756722</c:v>
                </c:pt>
                <c:pt idx="1166">
                  <c:v>0.22003729396756722</c:v>
                </c:pt>
                <c:pt idx="1167">
                  <c:v>0.22003729396756722</c:v>
                </c:pt>
                <c:pt idx="1168">
                  <c:v>0.22003729396756722</c:v>
                </c:pt>
                <c:pt idx="1169">
                  <c:v>0.22003729396756722</c:v>
                </c:pt>
                <c:pt idx="1170">
                  <c:v>0.22003729396756722</c:v>
                </c:pt>
                <c:pt idx="1171">
                  <c:v>0.22003729396756722</c:v>
                </c:pt>
                <c:pt idx="1172">
                  <c:v>0.22003729396756722</c:v>
                </c:pt>
                <c:pt idx="1173">
                  <c:v>0.22003729396756722</c:v>
                </c:pt>
                <c:pt idx="1174">
                  <c:v>0.22003729396756722</c:v>
                </c:pt>
                <c:pt idx="1175">
                  <c:v>0.22003729396756722</c:v>
                </c:pt>
                <c:pt idx="1176">
                  <c:v>0.22003729396756722</c:v>
                </c:pt>
                <c:pt idx="1177">
                  <c:v>0.22003729396756722</c:v>
                </c:pt>
                <c:pt idx="1178">
                  <c:v>0.22003729396756722</c:v>
                </c:pt>
                <c:pt idx="1179">
                  <c:v>0.22003729396756722</c:v>
                </c:pt>
                <c:pt idx="1180">
                  <c:v>0.22003729396756722</c:v>
                </c:pt>
                <c:pt idx="1181">
                  <c:v>0.22003729396756722</c:v>
                </c:pt>
                <c:pt idx="1182">
                  <c:v>0.22003729396756722</c:v>
                </c:pt>
                <c:pt idx="1183">
                  <c:v>0.22003729396756722</c:v>
                </c:pt>
                <c:pt idx="1184">
                  <c:v>0.22003729396756722</c:v>
                </c:pt>
                <c:pt idx="1185">
                  <c:v>0.22003729396756722</c:v>
                </c:pt>
                <c:pt idx="1186">
                  <c:v>0.22003729396756722</c:v>
                </c:pt>
                <c:pt idx="1187">
                  <c:v>0.22003729396756722</c:v>
                </c:pt>
                <c:pt idx="1188">
                  <c:v>0.22003729396756722</c:v>
                </c:pt>
                <c:pt idx="1189">
                  <c:v>0.22003729396756722</c:v>
                </c:pt>
                <c:pt idx="1190">
                  <c:v>0.22003729396756722</c:v>
                </c:pt>
                <c:pt idx="1191">
                  <c:v>0.22003729396756722</c:v>
                </c:pt>
                <c:pt idx="1192">
                  <c:v>0.22003729396756722</c:v>
                </c:pt>
                <c:pt idx="1193">
                  <c:v>0.22003729396756722</c:v>
                </c:pt>
                <c:pt idx="1194">
                  <c:v>0.22003729396756722</c:v>
                </c:pt>
                <c:pt idx="1195">
                  <c:v>0.22003729396756722</c:v>
                </c:pt>
                <c:pt idx="1196">
                  <c:v>0.22003729396756722</c:v>
                </c:pt>
                <c:pt idx="1197">
                  <c:v>0.22003729396756722</c:v>
                </c:pt>
                <c:pt idx="1198">
                  <c:v>0.22003729396756722</c:v>
                </c:pt>
                <c:pt idx="1199">
                  <c:v>0.22003729396756722</c:v>
                </c:pt>
                <c:pt idx="1200">
                  <c:v>0.22003729396756722</c:v>
                </c:pt>
                <c:pt idx="1201">
                  <c:v>0.22003729396756722</c:v>
                </c:pt>
                <c:pt idx="1202">
                  <c:v>0.22003729396756722</c:v>
                </c:pt>
                <c:pt idx="1203">
                  <c:v>0.22003729396756722</c:v>
                </c:pt>
                <c:pt idx="1204">
                  <c:v>0.22003729396756722</c:v>
                </c:pt>
                <c:pt idx="1205">
                  <c:v>0.22003729396756722</c:v>
                </c:pt>
                <c:pt idx="1206">
                  <c:v>0.22003729396756722</c:v>
                </c:pt>
                <c:pt idx="1207">
                  <c:v>0.22003729396756722</c:v>
                </c:pt>
                <c:pt idx="1208">
                  <c:v>0.22003729396756722</c:v>
                </c:pt>
                <c:pt idx="1209">
                  <c:v>0.22003729396756722</c:v>
                </c:pt>
                <c:pt idx="1210">
                  <c:v>0.22003729396756722</c:v>
                </c:pt>
                <c:pt idx="1211">
                  <c:v>0.22003729396756722</c:v>
                </c:pt>
                <c:pt idx="1212">
                  <c:v>0.22003729396756722</c:v>
                </c:pt>
                <c:pt idx="1213">
                  <c:v>0.22003729396756722</c:v>
                </c:pt>
                <c:pt idx="1214">
                  <c:v>0.22003729396756722</c:v>
                </c:pt>
                <c:pt idx="1215">
                  <c:v>0.22003729396756722</c:v>
                </c:pt>
                <c:pt idx="1216">
                  <c:v>0.22003729396756722</c:v>
                </c:pt>
                <c:pt idx="1217">
                  <c:v>0.22003729396756722</c:v>
                </c:pt>
                <c:pt idx="1218">
                  <c:v>0.22003729396756722</c:v>
                </c:pt>
                <c:pt idx="1219">
                  <c:v>0.22003729396756722</c:v>
                </c:pt>
                <c:pt idx="1220">
                  <c:v>0.22003729396756722</c:v>
                </c:pt>
                <c:pt idx="1221">
                  <c:v>0.22003729396756722</c:v>
                </c:pt>
                <c:pt idx="1222">
                  <c:v>0.22003729396756722</c:v>
                </c:pt>
                <c:pt idx="1223">
                  <c:v>0.22003729396756722</c:v>
                </c:pt>
                <c:pt idx="1224">
                  <c:v>0.22003729396756722</c:v>
                </c:pt>
                <c:pt idx="1225">
                  <c:v>0.22003729396756722</c:v>
                </c:pt>
                <c:pt idx="1226">
                  <c:v>0.22003729396756722</c:v>
                </c:pt>
                <c:pt idx="1227">
                  <c:v>0.22003729396756722</c:v>
                </c:pt>
                <c:pt idx="1228">
                  <c:v>0.22003729396756722</c:v>
                </c:pt>
                <c:pt idx="1229">
                  <c:v>0.22003729396756722</c:v>
                </c:pt>
                <c:pt idx="1230">
                  <c:v>0.22003729396756722</c:v>
                </c:pt>
                <c:pt idx="1231">
                  <c:v>0.22003729396756722</c:v>
                </c:pt>
                <c:pt idx="1232">
                  <c:v>0.22003729396756722</c:v>
                </c:pt>
                <c:pt idx="1233">
                  <c:v>0.22003729396756722</c:v>
                </c:pt>
                <c:pt idx="1234">
                  <c:v>0.22003729396756722</c:v>
                </c:pt>
                <c:pt idx="1235">
                  <c:v>0.22003729396756722</c:v>
                </c:pt>
                <c:pt idx="1236">
                  <c:v>0.22003729396756722</c:v>
                </c:pt>
                <c:pt idx="1237">
                  <c:v>0.22003729396756722</c:v>
                </c:pt>
                <c:pt idx="1238">
                  <c:v>0.22003729396756722</c:v>
                </c:pt>
                <c:pt idx="1239">
                  <c:v>0.22003729396756722</c:v>
                </c:pt>
                <c:pt idx="1240">
                  <c:v>0.22003729396756722</c:v>
                </c:pt>
                <c:pt idx="1241">
                  <c:v>0.22003729396756722</c:v>
                </c:pt>
                <c:pt idx="1242">
                  <c:v>0.22003729396756722</c:v>
                </c:pt>
                <c:pt idx="1243">
                  <c:v>0.22003729396756722</c:v>
                </c:pt>
                <c:pt idx="1244">
                  <c:v>0.22003729396756722</c:v>
                </c:pt>
                <c:pt idx="1245">
                  <c:v>0.22003729396756722</c:v>
                </c:pt>
                <c:pt idx="1246">
                  <c:v>0.22003729396756722</c:v>
                </c:pt>
                <c:pt idx="1247">
                  <c:v>0.22003729396756722</c:v>
                </c:pt>
                <c:pt idx="1248">
                  <c:v>0.22003729396756722</c:v>
                </c:pt>
                <c:pt idx="1249">
                  <c:v>0.22003729396756722</c:v>
                </c:pt>
                <c:pt idx="1250">
                  <c:v>0.22003729396756722</c:v>
                </c:pt>
                <c:pt idx="1251">
                  <c:v>0.22003729396756722</c:v>
                </c:pt>
                <c:pt idx="1252">
                  <c:v>0.22003729396756722</c:v>
                </c:pt>
                <c:pt idx="1253">
                  <c:v>0.22003729396756722</c:v>
                </c:pt>
                <c:pt idx="1254">
                  <c:v>0.22003729396756722</c:v>
                </c:pt>
                <c:pt idx="1255">
                  <c:v>0.22003729396756722</c:v>
                </c:pt>
                <c:pt idx="1256">
                  <c:v>0.22003729396756722</c:v>
                </c:pt>
                <c:pt idx="1257">
                  <c:v>0.22003729396756722</c:v>
                </c:pt>
                <c:pt idx="1258">
                  <c:v>0.22003729396756722</c:v>
                </c:pt>
                <c:pt idx="1259">
                  <c:v>0.22003729396756722</c:v>
                </c:pt>
                <c:pt idx="1260">
                  <c:v>0.22003729396756722</c:v>
                </c:pt>
                <c:pt idx="1261">
                  <c:v>0.22003729396756722</c:v>
                </c:pt>
                <c:pt idx="1262">
                  <c:v>0.22003729396756722</c:v>
                </c:pt>
                <c:pt idx="1263">
                  <c:v>0.22003729396756722</c:v>
                </c:pt>
                <c:pt idx="1264">
                  <c:v>0.22003729396756722</c:v>
                </c:pt>
                <c:pt idx="1265">
                  <c:v>0.22003729396756722</c:v>
                </c:pt>
                <c:pt idx="1266">
                  <c:v>0.22003729396756722</c:v>
                </c:pt>
                <c:pt idx="1267">
                  <c:v>0.22003729396756722</c:v>
                </c:pt>
                <c:pt idx="1268">
                  <c:v>0.22003729396756722</c:v>
                </c:pt>
                <c:pt idx="1269">
                  <c:v>0.22003729396756722</c:v>
                </c:pt>
                <c:pt idx="1270">
                  <c:v>0.22003729396756722</c:v>
                </c:pt>
                <c:pt idx="1271">
                  <c:v>0.22003729396756722</c:v>
                </c:pt>
                <c:pt idx="1272">
                  <c:v>0.22003729396756722</c:v>
                </c:pt>
                <c:pt idx="1273">
                  <c:v>0.22003729396756722</c:v>
                </c:pt>
                <c:pt idx="1274">
                  <c:v>0.22003729396756722</c:v>
                </c:pt>
                <c:pt idx="1275">
                  <c:v>0.22003729396756722</c:v>
                </c:pt>
                <c:pt idx="1276">
                  <c:v>0.22003729396756722</c:v>
                </c:pt>
                <c:pt idx="1277">
                  <c:v>0.22003729396756722</c:v>
                </c:pt>
                <c:pt idx="1278">
                  <c:v>0.22003729396756722</c:v>
                </c:pt>
                <c:pt idx="1279">
                  <c:v>0.22003729396756722</c:v>
                </c:pt>
                <c:pt idx="1280">
                  <c:v>0.22003729396756722</c:v>
                </c:pt>
                <c:pt idx="1281">
                  <c:v>0.22003729396756722</c:v>
                </c:pt>
                <c:pt idx="1282">
                  <c:v>0.22003729396756722</c:v>
                </c:pt>
                <c:pt idx="1283">
                  <c:v>0.22003729396756722</c:v>
                </c:pt>
                <c:pt idx="1284">
                  <c:v>0.22003729396756722</c:v>
                </c:pt>
                <c:pt idx="1285">
                  <c:v>0.22003729396756722</c:v>
                </c:pt>
                <c:pt idx="1286">
                  <c:v>0.22003729396756722</c:v>
                </c:pt>
                <c:pt idx="1287">
                  <c:v>0.22003729396756722</c:v>
                </c:pt>
                <c:pt idx="1288">
                  <c:v>0.22003729396756722</c:v>
                </c:pt>
                <c:pt idx="1289">
                  <c:v>0.22003729396756722</c:v>
                </c:pt>
                <c:pt idx="1290">
                  <c:v>0.22003729396756722</c:v>
                </c:pt>
                <c:pt idx="1291">
                  <c:v>0.22003729396756722</c:v>
                </c:pt>
                <c:pt idx="1292">
                  <c:v>0.22003729396756722</c:v>
                </c:pt>
                <c:pt idx="1293">
                  <c:v>0.22003729396756722</c:v>
                </c:pt>
                <c:pt idx="1294">
                  <c:v>0.22003729396756722</c:v>
                </c:pt>
                <c:pt idx="1295">
                  <c:v>0.22003729396756722</c:v>
                </c:pt>
                <c:pt idx="1296">
                  <c:v>0.22003729396756722</c:v>
                </c:pt>
                <c:pt idx="1297">
                  <c:v>0.22003729396756722</c:v>
                </c:pt>
                <c:pt idx="1298">
                  <c:v>0.22003729396756722</c:v>
                </c:pt>
                <c:pt idx="1299">
                  <c:v>0.22003729396756722</c:v>
                </c:pt>
                <c:pt idx="1300">
                  <c:v>0.22003729396756722</c:v>
                </c:pt>
                <c:pt idx="1301">
                  <c:v>0.22003729396756722</c:v>
                </c:pt>
                <c:pt idx="1302">
                  <c:v>0.22003729396756722</c:v>
                </c:pt>
                <c:pt idx="1303">
                  <c:v>0.22003729396756722</c:v>
                </c:pt>
                <c:pt idx="1304">
                  <c:v>0.22003729396756722</c:v>
                </c:pt>
                <c:pt idx="1305">
                  <c:v>0.22003729396756722</c:v>
                </c:pt>
                <c:pt idx="1306">
                  <c:v>0.22003729396756722</c:v>
                </c:pt>
                <c:pt idx="1307">
                  <c:v>0.22003729396756722</c:v>
                </c:pt>
                <c:pt idx="1308">
                  <c:v>0.22003729396756722</c:v>
                </c:pt>
                <c:pt idx="1309">
                  <c:v>0.22003729396756722</c:v>
                </c:pt>
                <c:pt idx="1310">
                  <c:v>0.22003729396756722</c:v>
                </c:pt>
                <c:pt idx="1311">
                  <c:v>0.22003729396756722</c:v>
                </c:pt>
                <c:pt idx="1312">
                  <c:v>0.22003729396756722</c:v>
                </c:pt>
                <c:pt idx="1313">
                  <c:v>0.22003729396756722</c:v>
                </c:pt>
                <c:pt idx="1314">
                  <c:v>0.22003729396756722</c:v>
                </c:pt>
                <c:pt idx="1315">
                  <c:v>0.22003729396756722</c:v>
                </c:pt>
                <c:pt idx="1316">
                  <c:v>0.22003729396756722</c:v>
                </c:pt>
                <c:pt idx="1317">
                  <c:v>0.22003729396756722</c:v>
                </c:pt>
                <c:pt idx="1318">
                  <c:v>0.22003729396756722</c:v>
                </c:pt>
                <c:pt idx="1319">
                  <c:v>0.22003729396756722</c:v>
                </c:pt>
                <c:pt idx="1320">
                  <c:v>0.22003729396756722</c:v>
                </c:pt>
                <c:pt idx="1321">
                  <c:v>0.22003729396756722</c:v>
                </c:pt>
                <c:pt idx="1322">
                  <c:v>0.22003729396756722</c:v>
                </c:pt>
                <c:pt idx="1323">
                  <c:v>0.22003729396756722</c:v>
                </c:pt>
                <c:pt idx="1324">
                  <c:v>0.22003729396756722</c:v>
                </c:pt>
                <c:pt idx="1325">
                  <c:v>0.22003729396756722</c:v>
                </c:pt>
                <c:pt idx="1326">
                  <c:v>0.22003729396756722</c:v>
                </c:pt>
                <c:pt idx="1327">
                  <c:v>0.22003729396756722</c:v>
                </c:pt>
                <c:pt idx="1328">
                  <c:v>0.22003729396756722</c:v>
                </c:pt>
                <c:pt idx="1329">
                  <c:v>0.22003729396756722</c:v>
                </c:pt>
                <c:pt idx="1330">
                  <c:v>0.22003729396756722</c:v>
                </c:pt>
                <c:pt idx="1331">
                  <c:v>0.22003729396756722</c:v>
                </c:pt>
                <c:pt idx="1332">
                  <c:v>0.22003729396756722</c:v>
                </c:pt>
                <c:pt idx="1333">
                  <c:v>0.22003729396756722</c:v>
                </c:pt>
                <c:pt idx="1334">
                  <c:v>0.22003729396756722</c:v>
                </c:pt>
                <c:pt idx="1335">
                  <c:v>0.22003729396756722</c:v>
                </c:pt>
                <c:pt idx="1336">
                  <c:v>0.22003729396756722</c:v>
                </c:pt>
                <c:pt idx="1337">
                  <c:v>0.22003729396756722</c:v>
                </c:pt>
                <c:pt idx="1338">
                  <c:v>0.22003729396756722</c:v>
                </c:pt>
                <c:pt idx="1339">
                  <c:v>0.22003729396756722</c:v>
                </c:pt>
                <c:pt idx="1340">
                  <c:v>0.22003729396756722</c:v>
                </c:pt>
                <c:pt idx="1341">
                  <c:v>0.22003729396756722</c:v>
                </c:pt>
                <c:pt idx="1342">
                  <c:v>0.22003729396756722</c:v>
                </c:pt>
                <c:pt idx="1343">
                  <c:v>0.22003729396756722</c:v>
                </c:pt>
                <c:pt idx="1344">
                  <c:v>0.22003729396756722</c:v>
                </c:pt>
                <c:pt idx="1345">
                  <c:v>0.22003729396756722</c:v>
                </c:pt>
                <c:pt idx="1346">
                  <c:v>0.22003729396756722</c:v>
                </c:pt>
                <c:pt idx="1347">
                  <c:v>0.22003729396756722</c:v>
                </c:pt>
                <c:pt idx="1348">
                  <c:v>0.22003729396756722</c:v>
                </c:pt>
                <c:pt idx="1349">
                  <c:v>0.22003729396756722</c:v>
                </c:pt>
                <c:pt idx="1350">
                  <c:v>0.22003729396756722</c:v>
                </c:pt>
                <c:pt idx="1351">
                  <c:v>0.22003729396756722</c:v>
                </c:pt>
                <c:pt idx="1352">
                  <c:v>0.22003729396756722</c:v>
                </c:pt>
                <c:pt idx="1353">
                  <c:v>0.22003729396756722</c:v>
                </c:pt>
                <c:pt idx="1354">
                  <c:v>0.22003729396756722</c:v>
                </c:pt>
                <c:pt idx="1355">
                  <c:v>0.22003729396756722</c:v>
                </c:pt>
                <c:pt idx="1356">
                  <c:v>0.22003729396756722</c:v>
                </c:pt>
                <c:pt idx="1357">
                  <c:v>0.22003729396756722</c:v>
                </c:pt>
                <c:pt idx="1358">
                  <c:v>0.22003729396756722</c:v>
                </c:pt>
                <c:pt idx="1359">
                  <c:v>0.22003729396756722</c:v>
                </c:pt>
                <c:pt idx="1360">
                  <c:v>0.22003729396756722</c:v>
                </c:pt>
                <c:pt idx="1361">
                  <c:v>0.22003729396756722</c:v>
                </c:pt>
                <c:pt idx="1362">
                  <c:v>0.22003729396756722</c:v>
                </c:pt>
                <c:pt idx="1363">
                  <c:v>0.22003729396756722</c:v>
                </c:pt>
                <c:pt idx="1364">
                  <c:v>0.22003729396756722</c:v>
                </c:pt>
                <c:pt idx="1365">
                  <c:v>0.22003729396756722</c:v>
                </c:pt>
                <c:pt idx="1366">
                  <c:v>0.22003729396756722</c:v>
                </c:pt>
                <c:pt idx="1367">
                  <c:v>0.22003729396756722</c:v>
                </c:pt>
                <c:pt idx="1368">
                  <c:v>0.22003729396756722</c:v>
                </c:pt>
                <c:pt idx="1369">
                  <c:v>0.22003729396756722</c:v>
                </c:pt>
                <c:pt idx="1370">
                  <c:v>0.22003729396756722</c:v>
                </c:pt>
                <c:pt idx="1371">
                  <c:v>0.22003729396756722</c:v>
                </c:pt>
                <c:pt idx="1372">
                  <c:v>0.22003729396756722</c:v>
                </c:pt>
                <c:pt idx="1373">
                  <c:v>0.22003729396756722</c:v>
                </c:pt>
                <c:pt idx="1374">
                  <c:v>0.22003729396756722</c:v>
                </c:pt>
                <c:pt idx="1375">
                  <c:v>0.22003729396756722</c:v>
                </c:pt>
                <c:pt idx="1376">
                  <c:v>0.22003729396756722</c:v>
                </c:pt>
                <c:pt idx="1377">
                  <c:v>0.22003729396756722</c:v>
                </c:pt>
                <c:pt idx="1378">
                  <c:v>0.22003729396756722</c:v>
                </c:pt>
                <c:pt idx="1379">
                  <c:v>0.22003729396756722</c:v>
                </c:pt>
                <c:pt idx="1380">
                  <c:v>0.22003729396756722</c:v>
                </c:pt>
                <c:pt idx="1381">
                  <c:v>0.22003729396756722</c:v>
                </c:pt>
                <c:pt idx="1382">
                  <c:v>0.22003729396756722</c:v>
                </c:pt>
                <c:pt idx="1383">
                  <c:v>0.22003729396756722</c:v>
                </c:pt>
                <c:pt idx="1384">
                  <c:v>0.22003729396756722</c:v>
                </c:pt>
                <c:pt idx="1385">
                  <c:v>0.22003729396756722</c:v>
                </c:pt>
                <c:pt idx="1386">
                  <c:v>0.22003729396756722</c:v>
                </c:pt>
                <c:pt idx="1387">
                  <c:v>0.22003729396756722</c:v>
                </c:pt>
                <c:pt idx="1388">
                  <c:v>0.22003729396756722</c:v>
                </c:pt>
                <c:pt idx="1389">
                  <c:v>0.22003729396756722</c:v>
                </c:pt>
                <c:pt idx="1390">
                  <c:v>0.22003729396756722</c:v>
                </c:pt>
                <c:pt idx="1391">
                  <c:v>0.22003729396756722</c:v>
                </c:pt>
                <c:pt idx="1392">
                  <c:v>0.22003729396756722</c:v>
                </c:pt>
                <c:pt idx="1393">
                  <c:v>0.22003729396756722</c:v>
                </c:pt>
                <c:pt idx="1394">
                  <c:v>0.22003729396756722</c:v>
                </c:pt>
                <c:pt idx="1395">
                  <c:v>0.22003729396756722</c:v>
                </c:pt>
                <c:pt idx="1396">
                  <c:v>0.22003729396756722</c:v>
                </c:pt>
                <c:pt idx="1397">
                  <c:v>0.22003729396756722</c:v>
                </c:pt>
                <c:pt idx="1398">
                  <c:v>0.22003729396756722</c:v>
                </c:pt>
                <c:pt idx="1399">
                  <c:v>0.22003729396756722</c:v>
                </c:pt>
                <c:pt idx="1400">
                  <c:v>0.22003729396756722</c:v>
                </c:pt>
                <c:pt idx="1401">
                  <c:v>0.22003729396756722</c:v>
                </c:pt>
                <c:pt idx="1402">
                  <c:v>0.22003729396756722</c:v>
                </c:pt>
                <c:pt idx="1403">
                  <c:v>0.22003729396756722</c:v>
                </c:pt>
                <c:pt idx="1404">
                  <c:v>0.22003729396756722</c:v>
                </c:pt>
                <c:pt idx="1405">
                  <c:v>0.22003729396756722</c:v>
                </c:pt>
                <c:pt idx="1406">
                  <c:v>0.22003729396756722</c:v>
                </c:pt>
                <c:pt idx="1407">
                  <c:v>0.22003729396756722</c:v>
                </c:pt>
                <c:pt idx="1408">
                  <c:v>0.22003729396756722</c:v>
                </c:pt>
                <c:pt idx="1409">
                  <c:v>0.22003729396756722</c:v>
                </c:pt>
                <c:pt idx="1410">
                  <c:v>0.22003729396756722</c:v>
                </c:pt>
                <c:pt idx="1411">
                  <c:v>0.22003729396756722</c:v>
                </c:pt>
                <c:pt idx="1412">
                  <c:v>0.22003729396756722</c:v>
                </c:pt>
                <c:pt idx="1413">
                  <c:v>0.22003729396756722</c:v>
                </c:pt>
                <c:pt idx="1414">
                  <c:v>0.22003729396756722</c:v>
                </c:pt>
                <c:pt idx="1415">
                  <c:v>0.22003729396756722</c:v>
                </c:pt>
                <c:pt idx="1416">
                  <c:v>0.22003729396756722</c:v>
                </c:pt>
                <c:pt idx="1417">
                  <c:v>0.22003729396756722</c:v>
                </c:pt>
                <c:pt idx="1418">
                  <c:v>0.22003729396756722</c:v>
                </c:pt>
                <c:pt idx="1419">
                  <c:v>0.22003729396756722</c:v>
                </c:pt>
                <c:pt idx="1420">
                  <c:v>0.22003729396756722</c:v>
                </c:pt>
                <c:pt idx="1421">
                  <c:v>0.22003729396756722</c:v>
                </c:pt>
                <c:pt idx="1422">
                  <c:v>0.22003729396756722</c:v>
                </c:pt>
                <c:pt idx="1423">
                  <c:v>0.22003729396756722</c:v>
                </c:pt>
                <c:pt idx="1424">
                  <c:v>0.22003729396756722</c:v>
                </c:pt>
                <c:pt idx="1425">
                  <c:v>0.22003729396756722</c:v>
                </c:pt>
                <c:pt idx="1426">
                  <c:v>0.22003729396756722</c:v>
                </c:pt>
                <c:pt idx="1427">
                  <c:v>0.22003729396756722</c:v>
                </c:pt>
                <c:pt idx="1428">
                  <c:v>0.22003729396756722</c:v>
                </c:pt>
                <c:pt idx="1429">
                  <c:v>0.22003729396756722</c:v>
                </c:pt>
                <c:pt idx="1430">
                  <c:v>0.22003729396756722</c:v>
                </c:pt>
                <c:pt idx="1431">
                  <c:v>0.22003729396756722</c:v>
                </c:pt>
                <c:pt idx="1432">
                  <c:v>0.22003729396756722</c:v>
                </c:pt>
                <c:pt idx="1433">
                  <c:v>0.22003729396756722</c:v>
                </c:pt>
                <c:pt idx="1434">
                  <c:v>0.22003729396756722</c:v>
                </c:pt>
                <c:pt idx="1435">
                  <c:v>0.22003729396756722</c:v>
                </c:pt>
                <c:pt idx="1436">
                  <c:v>0.22003729396756722</c:v>
                </c:pt>
                <c:pt idx="1437">
                  <c:v>0.22003729396756722</c:v>
                </c:pt>
                <c:pt idx="1438">
                  <c:v>0.22003729396756722</c:v>
                </c:pt>
                <c:pt idx="1439">
                  <c:v>0.22003729396756722</c:v>
                </c:pt>
                <c:pt idx="1440">
                  <c:v>0.22003729396756722</c:v>
                </c:pt>
                <c:pt idx="1441">
                  <c:v>0.22003729396756722</c:v>
                </c:pt>
                <c:pt idx="1442">
                  <c:v>0.22003729396756722</c:v>
                </c:pt>
                <c:pt idx="1443">
                  <c:v>0.22003729396756722</c:v>
                </c:pt>
                <c:pt idx="1444">
                  <c:v>0.22003729396756722</c:v>
                </c:pt>
                <c:pt idx="1445">
                  <c:v>0.22003729396756722</c:v>
                </c:pt>
                <c:pt idx="1446">
                  <c:v>0.22003729396756722</c:v>
                </c:pt>
                <c:pt idx="1447">
                  <c:v>0.22003729396756722</c:v>
                </c:pt>
                <c:pt idx="1448">
                  <c:v>0.22003729396756722</c:v>
                </c:pt>
                <c:pt idx="1449">
                  <c:v>0.22003729396756722</c:v>
                </c:pt>
                <c:pt idx="1450">
                  <c:v>0.22003729396756722</c:v>
                </c:pt>
                <c:pt idx="1451">
                  <c:v>0.22003729396756722</c:v>
                </c:pt>
                <c:pt idx="1452">
                  <c:v>0.22003729396756722</c:v>
                </c:pt>
                <c:pt idx="1453">
                  <c:v>0.22003729396756722</c:v>
                </c:pt>
                <c:pt idx="1454">
                  <c:v>0.22003729396756722</c:v>
                </c:pt>
                <c:pt idx="1455">
                  <c:v>0.22003729396756722</c:v>
                </c:pt>
                <c:pt idx="1456">
                  <c:v>0.22003729396756722</c:v>
                </c:pt>
                <c:pt idx="1457">
                  <c:v>0.22003729396756722</c:v>
                </c:pt>
                <c:pt idx="1458">
                  <c:v>0.22003729396756722</c:v>
                </c:pt>
                <c:pt idx="1459">
                  <c:v>0.22003729396756722</c:v>
                </c:pt>
                <c:pt idx="1460">
                  <c:v>0.22003729396756722</c:v>
                </c:pt>
                <c:pt idx="1461">
                  <c:v>0.22003729396756722</c:v>
                </c:pt>
                <c:pt idx="1462">
                  <c:v>0.22003729396756722</c:v>
                </c:pt>
                <c:pt idx="1463">
                  <c:v>0.22003729396756722</c:v>
                </c:pt>
                <c:pt idx="1464">
                  <c:v>0.22003729396756722</c:v>
                </c:pt>
                <c:pt idx="1465">
                  <c:v>0.22003729396756722</c:v>
                </c:pt>
                <c:pt idx="1466">
                  <c:v>0.22003729396756722</c:v>
                </c:pt>
                <c:pt idx="1467">
                  <c:v>0.22003729396756722</c:v>
                </c:pt>
                <c:pt idx="1468">
                  <c:v>0.22003729396756722</c:v>
                </c:pt>
                <c:pt idx="1469">
                  <c:v>0.22003729396756722</c:v>
                </c:pt>
                <c:pt idx="1470">
                  <c:v>0.22003729396756722</c:v>
                </c:pt>
                <c:pt idx="1471">
                  <c:v>0.22003729396756722</c:v>
                </c:pt>
                <c:pt idx="1472">
                  <c:v>0.22003729396756722</c:v>
                </c:pt>
                <c:pt idx="1473">
                  <c:v>0.22003729396756722</c:v>
                </c:pt>
                <c:pt idx="1474">
                  <c:v>0.22003729396756722</c:v>
                </c:pt>
                <c:pt idx="1475">
                  <c:v>0.22003729396756722</c:v>
                </c:pt>
                <c:pt idx="1476">
                  <c:v>0.22003729396756722</c:v>
                </c:pt>
                <c:pt idx="1477">
                  <c:v>0.22003729396756722</c:v>
                </c:pt>
                <c:pt idx="1478">
                  <c:v>0.22003729396756722</c:v>
                </c:pt>
                <c:pt idx="1479">
                  <c:v>0.22003729396756722</c:v>
                </c:pt>
                <c:pt idx="1480">
                  <c:v>0.22003729396756722</c:v>
                </c:pt>
                <c:pt idx="1481">
                  <c:v>0.22003729396756722</c:v>
                </c:pt>
                <c:pt idx="1482">
                  <c:v>0.22003729396756722</c:v>
                </c:pt>
                <c:pt idx="1483">
                  <c:v>0.22003729396756722</c:v>
                </c:pt>
                <c:pt idx="1484">
                  <c:v>0.22003729396756722</c:v>
                </c:pt>
                <c:pt idx="1485">
                  <c:v>0.22003729396756722</c:v>
                </c:pt>
                <c:pt idx="1486">
                  <c:v>0.22003729396756722</c:v>
                </c:pt>
                <c:pt idx="1487">
                  <c:v>0.22003729396756722</c:v>
                </c:pt>
                <c:pt idx="1488">
                  <c:v>0.22003729396756722</c:v>
                </c:pt>
                <c:pt idx="1489">
                  <c:v>0.22003729396756722</c:v>
                </c:pt>
                <c:pt idx="1490">
                  <c:v>0.22003729396756722</c:v>
                </c:pt>
                <c:pt idx="1491">
                  <c:v>0.22003729396756722</c:v>
                </c:pt>
                <c:pt idx="1492">
                  <c:v>0.22003729396756722</c:v>
                </c:pt>
                <c:pt idx="1493">
                  <c:v>0.22003729396756722</c:v>
                </c:pt>
                <c:pt idx="1494">
                  <c:v>0.22003729396756722</c:v>
                </c:pt>
                <c:pt idx="1495">
                  <c:v>0.22003729396756722</c:v>
                </c:pt>
                <c:pt idx="1496">
                  <c:v>0.22003729396756722</c:v>
                </c:pt>
                <c:pt idx="1497">
                  <c:v>0.22003729396756722</c:v>
                </c:pt>
                <c:pt idx="1498">
                  <c:v>0.22003729396756722</c:v>
                </c:pt>
                <c:pt idx="1499">
                  <c:v>0.22003729396756722</c:v>
                </c:pt>
                <c:pt idx="1500">
                  <c:v>0.22003729396756722</c:v>
                </c:pt>
                <c:pt idx="1501">
                  <c:v>0.22003729396756722</c:v>
                </c:pt>
                <c:pt idx="1502">
                  <c:v>0.22003729396756722</c:v>
                </c:pt>
                <c:pt idx="1503">
                  <c:v>0.22003729396756722</c:v>
                </c:pt>
                <c:pt idx="1504">
                  <c:v>0.22003729396756722</c:v>
                </c:pt>
                <c:pt idx="1505">
                  <c:v>0.22003729396756722</c:v>
                </c:pt>
                <c:pt idx="1506">
                  <c:v>0.22003729396756722</c:v>
                </c:pt>
                <c:pt idx="1507">
                  <c:v>0.22003729396756722</c:v>
                </c:pt>
                <c:pt idx="1508">
                  <c:v>0.22003729396756722</c:v>
                </c:pt>
                <c:pt idx="1509">
                  <c:v>0.22003729396756722</c:v>
                </c:pt>
                <c:pt idx="1510">
                  <c:v>0.22003729396756722</c:v>
                </c:pt>
                <c:pt idx="1511">
                  <c:v>0.22003729396756722</c:v>
                </c:pt>
                <c:pt idx="1512">
                  <c:v>0.22003729396756722</c:v>
                </c:pt>
                <c:pt idx="1513">
                  <c:v>0.22003729396756722</c:v>
                </c:pt>
                <c:pt idx="1514">
                  <c:v>0.22003729396756722</c:v>
                </c:pt>
                <c:pt idx="1515">
                  <c:v>0.22003729396756722</c:v>
                </c:pt>
                <c:pt idx="1516">
                  <c:v>0.22003729396756722</c:v>
                </c:pt>
                <c:pt idx="1517">
                  <c:v>0.22003729396756722</c:v>
                </c:pt>
                <c:pt idx="1518">
                  <c:v>0.22003729396756722</c:v>
                </c:pt>
                <c:pt idx="1519">
                  <c:v>0.22003729396756722</c:v>
                </c:pt>
                <c:pt idx="1520">
                  <c:v>0.22003729396756722</c:v>
                </c:pt>
                <c:pt idx="1521">
                  <c:v>0.22003729396756722</c:v>
                </c:pt>
                <c:pt idx="1522">
                  <c:v>0.22003729396756722</c:v>
                </c:pt>
                <c:pt idx="1523">
                  <c:v>0.22003729396756722</c:v>
                </c:pt>
                <c:pt idx="1524">
                  <c:v>0.22003729396756722</c:v>
                </c:pt>
                <c:pt idx="1525">
                  <c:v>0.22003729396756722</c:v>
                </c:pt>
                <c:pt idx="1526">
                  <c:v>0.22003729396756722</c:v>
                </c:pt>
                <c:pt idx="1527">
                  <c:v>0.22003729396756722</c:v>
                </c:pt>
                <c:pt idx="1528">
                  <c:v>0.22003729396756722</c:v>
                </c:pt>
                <c:pt idx="1529">
                  <c:v>0.22003729396756722</c:v>
                </c:pt>
                <c:pt idx="1530">
                  <c:v>0.22003729396756722</c:v>
                </c:pt>
                <c:pt idx="1531">
                  <c:v>0.22003729396756722</c:v>
                </c:pt>
                <c:pt idx="1532">
                  <c:v>0.22003729396756722</c:v>
                </c:pt>
                <c:pt idx="1533">
                  <c:v>0.22003729396756722</c:v>
                </c:pt>
                <c:pt idx="1534">
                  <c:v>0.22003729396756722</c:v>
                </c:pt>
                <c:pt idx="1535">
                  <c:v>0.22003729396756722</c:v>
                </c:pt>
                <c:pt idx="1536">
                  <c:v>0.22003729396756722</c:v>
                </c:pt>
                <c:pt idx="1537">
                  <c:v>0.22003729396756722</c:v>
                </c:pt>
                <c:pt idx="1538">
                  <c:v>0.22003729396756722</c:v>
                </c:pt>
                <c:pt idx="1539">
                  <c:v>0.22003729396756722</c:v>
                </c:pt>
                <c:pt idx="1540">
                  <c:v>0.22003729396756722</c:v>
                </c:pt>
                <c:pt idx="1541">
                  <c:v>0.22003729396756722</c:v>
                </c:pt>
                <c:pt idx="1542">
                  <c:v>0.22003729396756722</c:v>
                </c:pt>
                <c:pt idx="1543">
                  <c:v>0.22003729396756722</c:v>
                </c:pt>
                <c:pt idx="1544">
                  <c:v>0.22003729396756722</c:v>
                </c:pt>
                <c:pt idx="1545">
                  <c:v>0.22003729396756722</c:v>
                </c:pt>
                <c:pt idx="1546">
                  <c:v>0.22003729396756722</c:v>
                </c:pt>
                <c:pt idx="1547">
                  <c:v>0.22003729396756722</c:v>
                </c:pt>
                <c:pt idx="1548">
                  <c:v>0.22003729396756722</c:v>
                </c:pt>
                <c:pt idx="1549">
                  <c:v>0.22003729396756722</c:v>
                </c:pt>
                <c:pt idx="1550">
                  <c:v>0.22003729396756722</c:v>
                </c:pt>
                <c:pt idx="1551">
                  <c:v>0.22003729396756722</c:v>
                </c:pt>
                <c:pt idx="1552">
                  <c:v>0.22003729396756722</c:v>
                </c:pt>
                <c:pt idx="1553">
                  <c:v>0.22003729396756722</c:v>
                </c:pt>
                <c:pt idx="1554">
                  <c:v>0.22003729396756722</c:v>
                </c:pt>
                <c:pt idx="1555">
                  <c:v>0.22003729396756722</c:v>
                </c:pt>
                <c:pt idx="1556">
                  <c:v>0.22003729396756722</c:v>
                </c:pt>
                <c:pt idx="1557">
                  <c:v>0.22003729396756722</c:v>
                </c:pt>
                <c:pt idx="1558">
                  <c:v>0.22003729396756722</c:v>
                </c:pt>
                <c:pt idx="1559">
                  <c:v>0.22003729396756722</c:v>
                </c:pt>
                <c:pt idx="1560">
                  <c:v>0.22003729396756722</c:v>
                </c:pt>
                <c:pt idx="1561">
                  <c:v>0.22003729396756722</c:v>
                </c:pt>
                <c:pt idx="1562">
                  <c:v>0.22003729396756722</c:v>
                </c:pt>
                <c:pt idx="1563">
                  <c:v>0.22003729396756722</c:v>
                </c:pt>
                <c:pt idx="1564">
                  <c:v>0.22003729396756722</c:v>
                </c:pt>
                <c:pt idx="1565">
                  <c:v>0.22003729396756722</c:v>
                </c:pt>
                <c:pt idx="1566">
                  <c:v>0.22003729396756722</c:v>
                </c:pt>
                <c:pt idx="1567">
                  <c:v>0.22003729396756722</c:v>
                </c:pt>
                <c:pt idx="1568">
                  <c:v>0.22003729396756722</c:v>
                </c:pt>
                <c:pt idx="1569">
                  <c:v>0.22003729396756722</c:v>
                </c:pt>
                <c:pt idx="1570">
                  <c:v>0.22003729396756722</c:v>
                </c:pt>
                <c:pt idx="1571">
                  <c:v>0.22003729396756722</c:v>
                </c:pt>
                <c:pt idx="1572">
                  <c:v>0.22003729396756722</c:v>
                </c:pt>
                <c:pt idx="1573">
                  <c:v>0.22003729396756722</c:v>
                </c:pt>
                <c:pt idx="1574">
                  <c:v>0.22003729396756722</c:v>
                </c:pt>
                <c:pt idx="1575">
                  <c:v>0.22003729396756722</c:v>
                </c:pt>
                <c:pt idx="1576">
                  <c:v>0.22003729396756722</c:v>
                </c:pt>
                <c:pt idx="1577">
                  <c:v>0.22003729396756722</c:v>
                </c:pt>
                <c:pt idx="1578">
                  <c:v>0.22003729396756722</c:v>
                </c:pt>
                <c:pt idx="1579">
                  <c:v>0.22003729396756722</c:v>
                </c:pt>
                <c:pt idx="1580">
                  <c:v>0.22003729396756722</c:v>
                </c:pt>
                <c:pt idx="1581">
                  <c:v>0.22003729396756722</c:v>
                </c:pt>
                <c:pt idx="1582">
                  <c:v>0.22003729396756722</c:v>
                </c:pt>
                <c:pt idx="1583">
                  <c:v>0.22003729396756722</c:v>
                </c:pt>
                <c:pt idx="1584">
                  <c:v>0.22003729396756722</c:v>
                </c:pt>
                <c:pt idx="1585">
                  <c:v>0.22003729396756722</c:v>
                </c:pt>
                <c:pt idx="1586">
                  <c:v>0.22003729396756722</c:v>
                </c:pt>
                <c:pt idx="1587">
                  <c:v>0.22003729396756722</c:v>
                </c:pt>
                <c:pt idx="1588">
                  <c:v>0.22003729396756722</c:v>
                </c:pt>
                <c:pt idx="1589">
                  <c:v>0.22003729396756722</c:v>
                </c:pt>
                <c:pt idx="1590">
                  <c:v>0.22003729396756722</c:v>
                </c:pt>
                <c:pt idx="1591">
                  <c:v>0.22003729396756722</c:v>
                </c:pt>
                <c:pt idx="1592">
                  <c:v>0.22003729396756722</c:v>
                </c:pt>
                <c:pt idx="1593">
                  <c:v>0.22003729396756722</c:v>
                </c:pt>
                <c:pt idx="1594">
                  <c:v>0.22003729396756722</c:v>
                </c:pt>
                <c:pt idx="1595">
                  <c:v>0.22003729396756722</c:v>
                </c:pt>
                <c:pt idx="1596">
                  <c:v>0.22003729396756722</c:v>
                </c:pt>
                <c:pt idx="1597">
                  <c:v>0.22003729396756722</c:v>
                </c:pt>
                <c:pt idx="1598">
                  <c:v>0.22003729396756722</c:v>
                </c:pt>
                <c:pt idx="1599">
                  <c:v>0.22003729396756722</c:v>
                </c:pt>
                <c:pt idx="1600">
                  <c:v>0.22003729396756722</c:v>
                </c:pt>
                <c:pt idx="1601">
                  <c:v>0.22003729396756722</c:v>
                </c:pt>
                <c:pt idx="1602">
                  <c:v>0.22003729396756722</c:v>
                </c:pt>
                <c:pt idx="1603">
                  <c:v>0.22003729396756722</c:v>
                </c:pt>
                <c:pt idx="1604">
                  <c:v>0.22003729396756722</c:v>
                </c:pt>
                <c:pt idx="1605">
                  <c:v>0.22003729396756722</c:v>
                </c:pt>
                <c:pt idx="1606">
                  <c:v>0.22003729396756722</c:v>
                </c:pt>
                <c:pt idx="1607">
                  <c:v>0.22003729396756722</c:v>
                </c:pt>
                <c:pt idx="1608">
                  <c:v>0.22003729396756722</c:v>
                </c:pt>
                <c:pt idx="1609">
                  <c:v>0.22003729396756722</c:v>
                </c:pt>
                <c:pt idx="1610">
                  <c:v>0.22003729396756722</c:v>
                </c:pt>
                <c:pt idx="1611">
                  <c:v>0.22003729396756722</c:v>
                </c:pt>
                <c:pt idx="1612">
                  <c:v>0.22003729396756722</c:v>
                </c:pt>
                <c:pt idx="1613">
                  <c:v>0.22003729396756722</c:v>
                </c:pt>
                <c:pt idx="1614">
                  <c:v>0.22003729396756722</c:v>
                </c:pt>
                <c:pt idx="1615">
                  <c:v>0.22003729396756722</c:v>
                </c:pt>
                <c:pt idx="1616">
                  <c:v>0.22003729396756722</c:v>
                </c:pt>
                <c:pt idx="1617">
                  <c:v>0.22003729396756722</c:v>
                </c:pt>
                <c:pt idx="1618">
                  <c:v>0.22003729396756722</c:v>
                </c:pt>
                <c:pt idx="1619">
                  <c:v>0.22003729396756722</c:v>
                </c:pt>
                <c:pt idx="1620">
                  <c:v>0.22003729396756722</c:v>
                </c:pt>
                <c:pt idx="1621">
                  <c:v>0.22003729396756722</c:v>
                </c:pt>
                <c:pt idx="1622">
                  <c:v>0.22003729396756722</c:v>
                </c:pt>
                <c:pt idx="1623">
                  <c:v>0.22003729396756722</c:v>
                </c:pt>
                <c:pt idx="1624">
                  <c:v>0.22003729396756722</c:v>
                </c:pt>
                <c:pt idx="1625">
                  <c:v>0.22003729396756722</c:v>
                </c:pt>
                <c:pt idx="1626">
                  <c:v>0.22003729396756722</c:v>
                </c:pt>
                <c:pt idx="1627">
                  <c:v>0.22003729396756722</c:v>
                </c:pt>
                <c:pt idx="1628">
                  <c:v>0.22003729396756722</c:v>
                </c:pt>
                <c:pt idx="1629">
                  <c:v>0.22003729396756722</c:v>
                </c:pt>
                <c:pt idx="1630">
                  <c:v>0.22003729396756722</c:v>
                </c:pt>
                <c:pt idx="1631">
                  <c:v>0.22003729396756722</c:v>
                </c:pt>
                <c:pt idx="1632">
                  <c:v>0.22003729396756722</c:v>
                </c:pt>
                <c:pt idx="1633">
                  <c:v>0.22003729396756722</c:v>
                </c:pt>
                <c:pt idx="1634">
                  <c:v>0.22003729396756722</c:v>
                </c:pt>
                <c:pt idx="1635">
                  <c:v>0.22003729396756722</c:v>
                </c:pt>
                <c:pt idx="1636">
                  <c:v>0.22003729396756722</c:v>
                </c:pt>
                <c:pt idx="1637">
                  <c:v>0.22003729396756722</c:v>
                </c:pt>
                <c:pt idx="1638">
                  <c:v>0.22003729396756722</c:v>
                </c:pt>
                <c:pt idx="1639">
                  <c:v>0.22003729396756722</c:v>
                </c:pt>
                <c:pt idx="1640">
                  <c:v>0.22003729396756722</c:v>
                </c:pt>
                <c:pt idx="1641">
                  <c:v>0.22003729396756722</c:v>
                </c:pt>
                <c:pt idx="1642">
                  <c:v>0.22003729396756722</c:v>
                </c:pt>
                <c:pt idx="1643">
                  <c:v>0.22003729396756722</c:v>
                </c:pt>
                <c:pt idx="1644">
                  <c:v>0.22003729396756722</c:v>
                </c:pt>
                <c:pt idx="1645">
                  <c:v>0.22003729396756722</c:v>
                </c:pt>
                <c:pt idx="1646">
                  <c:v>0.22003729396756722</c:v>
                </c:pt>
                <c:pt idx="1647">
                  <c:v>0.22003729396756722</c:v>
                </c:pt>
                <c:pt idx="1648">
                  <c:v>0.22003729396756722</c:v>
                </c:pt>
                <c:pt idx="1649">
                  <c:v>0.22003729396756722</c:v>
                </c:pt>
                <c:pt idx="1650">
                  <c:v>0.22003729396756722</c:v>
                </c:pt>
                <c:pt idx="1651">
                  <c:v>0.22003729396756722</c:v>
                </c:pt>
                <c:pt idx="1652">
                  <c:v>0.22003729396756722</c:v>
                </c:pt>
                <c:pt idx="1653">
                  <c:v>0.22003729396756722</c:v>
                </c:pt>
                <c:pt idx="1654">
                  <c:v>0.22003729396756722</c:v>
                </c:pt>
                <c:pt idx="1655">
                  <c:v>0.22003729396756722</c:v>
                </c:pt>
                <c:pt idx="1656">
                  <c:v>0.22003729396756722</c:v>
                </c:pt>
                <c:pt idx="1657">
                  <c:v>0.22003729396756722</c:v>
                </c:pt>
                <c:pt idx="1658">
                  <c:v>0.22003729396756722</c:v>
                </c:pt>
                <c:pt idx="1659">
                  <c:v>0.22003729396756722</c:v>
                </c:pt>
                <c:pt idx="1660">
                  <c:v>0.22003729396756722</c:v>
                </c:pt>
                <c:pt idx="1661">
                  <c:v>0.22003729396756722</c:v>
                </c:pt>
                <c:pt idx="1662">
                  <c:v>0.22003729396756722</c:v>
                </c:pt>
                <c:pt idx="1663">
                  <c:v>0.22003729396756722</c:v>
                </c:pt>
                <c:pt idx="1664">
                  <c:v>0.22003729396756722</c:v>
                </c:pt>
                <c:pt idx="1665">
                  <c:v>0.22003729396756722</c:v>
                </c:pt>
                <c:pt idx="1666">
                  <c:v>0.22003729396756722</c:v>
                </c:pt>
                <c:pt idx="1667">
                  <c:v>0.22003729396756722</c:v>
                </c:pt>
                <c:pt idx="1668">
                  <c:v>0.22003729396756722</c:v>
                </c:pt>
                <c:pt idx="1669">
                  <c:v>0.22003729396756722</c:v>
                </c:pt>
                <c:pt idx="1670">
                  <c:v>0.22003729396756722</c:v>
                </c:pt>
                <c:pt idx="1671">
                  <c:v>0.22003729396756722</c:v>
                </c:pt>
                <c:pt idx="1672">
                  <c:v>0.22003729396756722</c:v>
                </c:pt>
                <c:pt idx="1673">
                  <c:v>0.22003729396756722</c:v>
                </c:pt>
                <c:pt idx="1674">
                  <c:v>0.22003729396756722</c:v>
                </c:pt>
                <c:pt idx="1675">
                  <c:v>0.22003729396756722</c:v>
                </c:pt>
                <c:pt idx="1676">
                  <c:v>0.22003729396756722</c:v>
                </c:pt>
                <c:pt idx="1677">
                  <c:v>0.22003729396756722</c:v>
                </c:pt>
                <c:pt idx="1678">
                  <c:v>0.22003729396756722</c:v>
                </c:pt>
                <c:pt idx="1679">
                  <c:v>0.22003729396756722</c:v>
                </c:pt>
                <c:pt idx="1680">
                  <c:v>0.22003729396756722</c:v>
                </c:pt>
                <c:pt idx="1681">
                  <c:v>0.22003729396756722</c:v>
                </c:pt>
                <c:pt idx="1682">
                  <c:v>0.22003729396756722</c:v>
                </c:pt>
                <c:pt idx="1683">
                  <c:v>0.22003729396756722</c:v>
                </c:pt>
                <c:pt idx="1684">
                  <c:v>0.22003729396756722</c:v>
                </c:pt>
                <c:pt idx="1685">
                  <c:v>0.22003729396756722</c:v>
                </c:pt>
                <c:pt idx="1686">
                  <c:v>0.22003729396756722</c:v>
                </c:pt>
                <c:pt idx="1687">
                  <c:v>0.22003729396756722</c:v>
                </c:pt>
                <c:pt idx="1688">
                  <c:v>0.22003729396756722</c:v>
                </c:pt>
                <c:pt idx="1689">
                  <c:v>0.22003729396756722</c:v>
                </c:pt>
                <c:pt idx="1690">
                  <c:v>0.22003729396756722</c:v>
                </c:pt>
                <c:pt idx="1691">
                  <c:v>0.22003729396756722</c:v>
                </c:pt>
                <c:pt idx="1692">
                  <c:v>0.22003729396756722</c:v>
                </c:pt>
                <c:pt idx="1693">
                  <c:v>0.22003729396756722</c:v>
                </c:pt>
                <c:pt idx="1694">
                  <c:v>0.22003729396756722</c:v>
                </c:pt>
                <c:pt idx="1695">
                  <c:v>0.22003729396756722</c:v>
                </c:pt>
                <c:pt idx="1696">
                  <c:v>0.22003729396756722</c:v>
                </c:pt>
                <c:pt idx="1697">
                  <c:v>0.22003729396756722</c:v>
                </c:pt>
                <c:pt idx="1698">
                  <c:v>0.22003729396756722</c:v>
                </c:pt>
                <c:pt idx="1699">
                  <c:v>0.22003729396756722</c:v>
                </c:pt>
                <c:pt idx="1700">
                  <c:v>0.22003729396756722</c:v>
                </c:pt>
                <c:pt idx="1701">
                  <c:v>0.22003729396756722</c:v>
                </c:pt>
                <c:pt idx="1702">
                  <c:v>0.22003729396756722</c:v>
                </c:pt>
                <c:pt idx="1703">
                  <c:v>0.22003729396756722</c:v>
                </c:pt>
                <c:pt idx="1704">
                  <c:v>0.22003729396756722</c:v>
                </c:pt>
                <c:pt idx="1705">
                  <c:v>0.22003729396756722</c:v>
                </c:pt>
                <c:pt idx="1706">
                  <c:v>0.22003729396756722</c:v>
                </c:pt>
                <c:pt idx="1707">
                  <c:v>0.22003729396756722</c:v>
                </c:pt>
                <c:pt idx="1708">
                  <c:v>0.22003729396756722</c:v>
                </c:pt>
                <c:pt idx="1709">
                  <c:v>0.22003729396756722</c:v>
                </c:pt>
                <c:pt idx="1710">
                  <c:v>0.22003729396756722</c:v>
                </c:pt>
                <c:pt idx="1711">
                  <c:v>0.22003729396756722</c:v>
                </c:pt>
                <c:pt idx="1712">
                  <c:v>0.22003729396756722</c:v>
                </c:pt>
                <c:pt idx="1713">
                  <c:v>0.22003729396756722</c:v>
                </c:pt>
                <c:pt idx="1714">
                  <c:v>0.22003729396756722</c:v>
                </c:pt>
                <c:pt idx="1715">
                  <c:v>0.22003729396756722</c:v>
                </c:pt>
                <c:pt idx="1716">
                  <c:v>0.22003729396756722</c:v>
                </c:pt>
                <c:pt idx="1717">
                  <c:v>0.22003729396756722</c:v>
                </c:pt>
                <c:pt idx="1718">
                  <c:v>0.22003729396756722</c:v>
                </c:pt>
                <c:pt idx="1719">
                  <c:v>0.22003729396756722</c:v>
                </c:pt>
                <c:pt idx="1720">
                  <c:v>0.22003729396756722</c:v>
                </c:pt>
                <c:pt idx="1721">
                  <c:v>0.22003729396756722</c:v>
                </c:pt>
                <c:pt idx="1722">
                  <c:v>0.22003729396756722</c:v>
                </c:pt>
                <c:pt idx="1723">
                  <c:v>0.22003729396756722</c:v>
                </c:pt>
                <c:pt idx="1724">
                  <c:v>0.22003729396756722</c:v>
                </c:pt>
                <c:pt idx="1725">
                  <c:v>0.22003729396756722</c:v>
                </c:pt>
                <c:pt idx="1726">
                  <c:v>0.22003729396756722</c:v>
                </c:pt>
                <c:pt idx="1727">
                  <c:v>0.22003729396756722</c:v>
                </c:pt>
                <c:pt idx="1728">
                  <c:v>0.22003729396756722</c:v>
                </c:pt>
                <c:pt idx="1729">
                  <c:v>0.22003729396756722</c:v>
                </c:pt>
                <c:pt idx="1730">
                  <c:v>0.22003729396756722</c:v>
                </c:pt>
                <c:pt idx="1731">
                  <c:v>0.22003729396756722</c:v>
                </c:pt>
                <c:pt idx="1732">
                  <c:v>0.22003729396756722</c:v>
                </c:pt>
                <c:pt idx="1733">
                  <c:v>0.22003729396756722</c:v>
                </c:pt>
                <c:pt idx="1734">
                  <c:v>0.22003729396756722</c:v>
                </c:pt>
                <c:pt idx="1735">
                  <c:v>0.22003729396756722</c:v>
                </c:pt>
                <c:pt idx="1736">
                  <c:v>0.22003729396756722</c:v>
                </c:pt>
                <c:pt idx="1737">
                  <c:v>0.22003729396756722</c:v>
                </c:pt>
                <c:pt idx="1738">
                  <c:v>0.22003729396756722</c:v>
                </c:pt>
                <c:pt idx="1739">
                  <c:v>0.22003729396756722</c:v>
                </c:pt>
                <c:pt idx="1740">
                  <c:v>0.22003729396756722</c:v>
                </c:pt>
                <c:pt idx="1741">
                  <c:v>0.22003729396756722</c:v>
                </c:pt>
                <c:pt idx="1742">
                  <c:v>0.22003729396756722</c:v>
                </c:pt>
                <c:pt idx="1743">
                  <c:v>0.22003729396756722</c:v>
                </c:pt>
                <c:pt idx="1744">
                  <c:v>0.22003729396756722</c:v>
                </c:pt>
                <c:pt idx="1745">
                  <c:v>0.22003729396756722</c:v>
                </c:pt>
                <c:pt idx="1746">
                  <c:v>0.22003729396756722</c:v>
                </c:pt>
                <c:pt idx="1747">
                  <c:v>0.22003729396756722</c:v>
                </c:pt>
                <c:pt idx="1748">
                  <c:v>0.22003729396756722</c:v>
                </c:pt>
                <c:pt idx="1749">
                  <c:v>0.22003729396756722</c:v>
                </c:pt>
                <c:pt idx="1750">
                  <c:v>0.22003729396756722</c:v>
                </c:pt>
                <c:pt idx="1751">
                  <c:v>0.22003729396756722</c:v>
                </c:pt>
                <c:pt idx="1752">
                  <c:v>0.22003729396756722</c:v>
                </c:pt>
                <c:pt idx="1753">
                  <c:v>0.22003729396756722</c:v>
                </c:pt>
                <c:pt idx="1754">
                  <c:v>0.22003729396756722</c:v>
                </c:pt>
                <c:pt idx="1755">
                  <c:v>0.22003729396756722</c:v>
                </c:pt>
                <c:pt idx="1756">
                  <c:v>0.22003729396756722</c:v>
                </c:pt>
                <c:pt idx="1757">
                  <c:v>0.22003729396756722</c:v>
                </c:pt>
                <c:pt idx="1758">
                  <c:v>0.22003729396756722</c:v>
                </c:pt>
                <c:pt idx="1759">
                  <c:v>0.22003729396756722</c:v>
                </c:pt>
                <c:pt idx="1760">
                  <c:v>0.22003729396756722</c:v>
                </c:pt>
                <c:pt idx="1761">
                  <c:v>0.22003729396756722</c:v>
                </c:pt>
                <c:pt idx="1762">
                  <c:v>0.22003729396756722</c:v>
                </c:pt>
                <c:pt idx="1763">
                  <c:v>0.22003729396756722</c:v>
                </c:pt>
                <c:pt idx="1764">
                  <c:v>0.22003729396756722</c:v>
                </c:pt>
                <c:pt idx="1765">
                  <c:v>0.22003729396756722</c:v>
                </c:pt>
                <c:pt idx="1766">
                  <c:v>0.22003729396756722</c:v>
                </c:pt>
                <c:pt idx="1767">
                  <c:v>0.22003729396756722</c:v>
                </c:pt>
                <c:pt idx="1768">
                  <c:v>0.22003729396756722</c:v>
                </c:pt>
                <c:pt idx="1769">
                  <c:v>0.22003729396756722</c:v>
                </c:pt>
                <c:pt idx="1770">
                  <c:v>0.22003729396756722</c:v>
                </c:pt>
                <c:pt idx="1771">
                  <c:v>0.22003729396756722</c:v>
                </c:pt>
                <c:pt idx="1772">
                  <c:v>0.22003729396756722</c:v>
                </c:pt>
                <c:pt idx="1773">
                  <c:v>0.22003729396756722</c:v>
                </c:pt>
                <c:pt idx="1774">
                  <c:v>0.22003729396756722</c:v>
                </c:pt>
                <c:pt idx="1775">
                  <c:v>0.22003729396756722</c:v>
                </c:pt>
                <c:pt idx="1776">
                  <c:v>0.22003729396756722</c:v>
                </c:pt>
                <c:pt idx="1777">
                  <c:v>0.22003729396756722</c:v>
                </c:pt>
                <c:pt idx="1778">
                  <c:v>0.22003729396756722</c:v>
                </c:pt>
                <c:pt idx="1779">
                  <c:v>0.22003729396756722</c:v>
                </c:pt>
                <c:pt idx="1780">
                  <c:v>0.22003729396756722</c:v>
                </c:pt>
                <c:pt idx="1781">
                  <c:v>0.22003729396756722</c:v>
                </c:pt>
                <c:pt idx="1782">
                  <c:v>0.22003729396756722</c:v>
                </c:pt>
                <c:pt idx="1783">
                  <c:v>0.22003729396756722</c:v>
                </c:pt>
                <c:pt idx="1784">
                  <c:v>0.22003729396756722</c:v>
                </c:pt>
                <c:pt idx="1785">
                  <c:v>0.22003729396756722</c:v>
                </c:pt>
                <c:pt idx="1786">
                  <c:v>0.22003729396756722</c:v>
                </c:pt>
                <c:pt idx="1787">
                  <c:v>0.22003729396756722</c:v>
                </c:pt>
                <c:pt idx="1788">
                  <c:v>0.22003729396756722</c:v>
                </c:pt>
                <c:pt idx="1789">
                  <c:v>0.22003729396756722</c:v>
                </c:pt>
                <c:pt idx="1790">
                  <c:v>0.22003729396756722</c:v>
                </c:pt>
                <c:pt idx="1791">
                  <c:v>0.22003729396756722</c:v>
                </c:pt>
                <c:pt idx="1792">
                  <c:v>0.22003729396756722</c:v>
                </c:pt>
                <c:pt idx="1793">
                  <c:v>0.22003729396756722</c:v>
                </c:pt>
                <c:pt idx="1794">
                  <c:v>0.22003729396756722</c:v>
                </c:pt>
                <c:pt idx="1795">
                  <c:v>0.22003729396756722</c:v>
                </c:pt>
                <c:pt idx="1796">
                  <c:v>0.22003729396756722</c:v>
                </c:pt>
                <c:pt idx="1797">
                  <c:v>0.22003729396756722</c:v>
                </c:pt>
                <c:pt idx="1798">
                  <c:v>0.22003729396756722</c:v>
                </c:pt>
                <c:pt idx="1799">
                  <c:v>0.22003729396756722</c:v>
                </c:pt>
                <c:pt idx="1800">
                  <c:v>0.22003729396756722</c:v>
                </c:pt>
                <c:pt idx="1801">
                  <c:v>0.22003729396756722</c:v>
                </c:pt>
                <c:pt idx="1802">
                  <c:v>0.22003729396756722</c:v>
                </c:pt>
                <c:pt idx="1803">
                  <c:v>0.22003729396756722</c:v>
                </c:pt>
                <c:pt idx="1804">
                  <c:v>0.22003729396756722</c:v>
                </c:pt>
                <c:pt idx="1805">
                  <c:v>0.22003729396756722</c:v>
                </c:pt>
                <c:pt idx="1806">
                  <c:v>0.22003729396756722</c:v>
                </c:pt>
                <c:pt idx="1807">
                  <c:v>0.22003729396756722</c:v>
                </c:pt>
                <c:pt idx="1808">
                  <c:v>0.22003729396756722</c:v>
                </c:pt>
                <c:pt idx="1809">
                  <c:v>0.22003729396756722</c:v>
                </c:pt>
                <c:pt idx="1810">
                  <c:v>0.22003729396756722</c:v>
                </c:pt>
                <c:pt idx="1811">
                  <c:v>0.22003729396756722</c:v>
                </c:pt>
                <c:pt idx="1812">
                  <c:v>0.22003729396756722</c:v>
                </c:pt>
                <c:pt idx="1813">
                  <c:v>0.22003729396756722</c:v>
                </c:pt>
                <c:pt idx="1814">
                  <c:v>0.22003729396756722</c:v>
                </c:pt>
                <c:pt idx="1815">
                  <c:v>0.22003729396756722</c:v>
                </c:pt>
                <c:pt idx="1816">
                  <c:v>0.22003729396756722</c:v>
                </c:pt>
                <c:pt idx="1817">
                  <c:v>0.22003729396756722</c:v>
                </c:pt>
                <c:pt idx="1818">
                  <c:v>0.22003729396756722</c:v>
                </c:pt>
                <c:pt idx="1819">
                  <c:v>0.22003729396756722</c:v>
                </c:pt>
                <c:pt idx="1820">
                  <c:v>0.22003729396756722</c:v>
                </c:pt>
                <c:pt idx="1821">
                  <c:v>0.22003729396756722</c:v>
                </c:pt>
                <c:pt idx="1822">
                  <c:v>0.22003729396756722</c:v>
                </c:pt>
                <c:pt idx="1823">
                  <c:v>0.22003729396756722</c:v>
                </c:pt>
                <c:pt idx="1824">
                  <c:v>0.22003729396756722</c:v>
                </c:pt>
                <c:pt idx="1825">
                  <c:v>0.22003729396756722</c:v>
                </c:pt>
                <c:pt idx="1826">
                  <c:v>0.22003729396756722</c:v>
                </c:pt>
                <c:pt idx="1827">
                  <c:v>0.22003729396756722</c:v>
                </c:pt>
                <c:pt idx="1828">
                  <c:v>0.22003729396756722</c:v>
                </c:pt>
                <c:pt idx="1829">
                  <c:v>0.22003729396756722</c:v>
                </c:pt>
                <c:pt idx="1830">
                  <c:v>0.22003729396756722</c:v>
                </c:pt>
                <c:pt idx="1831">
                  <c:v>0.22003729396756722</c:v>
                </c:pt>
                <c:pt idx="1832">
                  <c:v>0.22003729396756722</c:v>
                </c:pt>
                <c:pt idx="1833">
                  <c:v>0.22003729396756722</c:v>
                </c:pt>
                <c:pt idx="1834">
                  <c:v>0.22003729396756722</c:v>
                </c:pt>
                <c:pt idx="1835">
                  <c:v>0.22003729396756722</c:v>
                </c:pt>
                <c:pt idx="1836">
                  <c:v>0.22003729396756722</c:v>
                </c:pt>
                <c:pt idx="1837">
                  <c:v>0.22003729396756722</c:v>
                </c:pt>
                <c:pt idx="1838">
                  <c:v>0.22003729396756722</c:v>
                </c:pt>
                <c:pt idx="1839">
                  <c:v>0.22003729396756722</c:v>
                </c:pt>
                <c:pt idx="1840">
                  <c:v>0.22003729396756722</c:v>
                </c:pt>
                <c:pt idx="1841">
                  <c:v>0.22003729396756722</c:v>
                </c:pt>
                <c:pt idx="1842">
                  <c:v>0.22003729396756722</c:v>
                </c:pt>
                <c:pt idx="1843">
                  <c:v>0.22003729396756722</c:v>
                </c:pt>
                <c:pt idx="1844">
                  <c:v>0.22003729396756722</c:v>
                </c:pt>
                <c:pt idx="1845">
                  <c:v>0.22003729396756722</c:v>
                </c:pt>
                <c:pt idx="1846">
                  <c:v>0.22003729396756722</c:v>
                </c:pt>
                <c:pt idx="1847">
                  <c:v>0.22003729396756722</c:v>
                </c:pt>
                <c:pt idx="1848">
                  <c:v>0.22003729396756722</c:v>
                </c:pt>
                <c:pt idx="1849">
                  <c:v>0.22003729396756722</c:v>
                </c:pt>
                <c:pt idx="1850">
                  <c:v>0.22003729396756722</c:v>
                </c:pt>
                <c:pt idx="1851">
                  <c:v>0.22003729396756722</c:v>
                </c:pt>
                <c:pt idx="1852">
                  <c:v>0.22003729396756722</c:v>
                </c:pt>
                <c:pt idx="1853">
                  <c:v>0.22003729396756722</c:v>
                </c:pt>
                <c:pt idx="1854">
                  <c:v>0.22003729396756722</c:v>
                </c:pt>
                <c:pt idx="1855">
                  <c:v>0.22003729396756722</c:v>
                </c:pt>
                <c:pt idx="1856">
                  <c:v>0.22003729396756722</c:v>
                </c:pt>
                <c:pt idx="1857">
                  <c:v>0.22003729396756722</c:v>
                </c:pt>
                <c:pt idx="1858">
                  <c:v>0.22003729396756722</c:v>
                </c:pt>
                <c:pt idx="1859">
                  <c:v>0.22003729396756722</c:v>
                </c:pt>
                <c:pt idx="1860">
                  <c:v>0.22003729396756722</c:v>
                </c:pt>
                <c:pt idx="1861">
                  <c:v>0.22003729396756722</c:v>
                </c:pt>
                <c:pt idx="1862">
                  <c:v>0.22003729396756722</c:v>
                </c:pt>
                <c:pt idx="1863">
                  <c:v>0.22003729396756722</c:v>
                </c:pt>
                <c:pt idx="1864">
                  <c:v>0.22003729396756722</c:v>
                </c:pt>
                <c:pt idx="1865">
                  <c:v>0.22003729396756722</c:v>
                </c:pt>
                <c:pt idx="1866">
                  <c:v>0.22003729396756722</c:v>
                </c:pt>
                <c:pt idx="1867">
                  <c:v>0.22003729396756722</c:v>
                </c:pt>
                <c:pt idx="1868">
                  <c:v>0.22003729396756722</c:v>
                </c:pt>
                <c:pt idx="1869">
                  <c:v>0.22003729396756722</c:v>
                </c:pt>
                <c:pt idx="1870">
                  <c:v>0.22003729396756722</c:v>
                </c:pt>
                <c:pt idx="1871">
                  <c:v>0.22003729396756722</c:v>
                </c:pt>
                <c:pt idx="1872">
                  <c:v>0.22003729396756722</c:v>
                </c:pt>
                <c:pt idx="1873">
                  <c:v>0.22003729396756722</c:v>
                </c:pt>
                <c:pt idx="1874">
                  <c:v>0.22003729396756722</c:v>
                </c:pt>
                <c:pt idx="1875">
                  <c:v>0.22003729396756722</c:v>
                </c:pt>
                <c:pt idx="1876">
                  <c:v>0.22003729396756722</c:v>
                </c:pt>
                <c:pt idx="1877">
                  <c:v>0.22003729396756722</c:v>
                </c:pt>
                <c:pt idx="1878">
                  <c:v>0.22003729396756722</c:v>
                </c:pt>
                <c:pt idx="1879">
                  <c:v>0.22003729396756722</c:v>
                </c:pt>
                <c:pt idx="1880">
                  <c:v>0.22003729396756722</c:v>
                </c:pt>
                <c:pt idx="1881">
                  <c:v>0.22003729396756722</c:v>
                </c:pt>
                <c:pt idx="1882">
                  <c:v>0.22003729396756722</c:v>
                </c:pt>
                <c:pt idx="1883">
                  <c:v>0.22003729396756722</c:v>
                </c:pt>
                <c:pt idx="1884">
                  <c:v>0.22003729396756722</c:v>
                </c:pt>
                <c:pt idx="1885">
                  <c:v>0.22003729396756722</c:v>
                </c:pt>
                <c:pt idx="1886">
                  <c:v>0.22003729396756722</c:v>
                </c:pt>
                <c:pt idx="1887">
                  <c:v>0.22003729396756722</c:v>
                </c:pt>
                <c:pt idx="1888">
                  <c:v>0.22003729396756722</c:v>
                </c:pt>
                <c:pt idx="1889">
                  <c:v>0.22003729396756722</c:v>
                </c:pt>
                <c:pt idx="1890">
                  <c:v>0.22003729396756722</c:v>
                </c:pt>
                <c:pt idx="1891">
                  <c:v>0.22003729396756722</c:v>
                </c:pt>
                <c:pt idx="1892">
                  <c:v>0.22003729396756722</c:v>
                </c:pt>
                <c:pt idx="1893">
                  <c:v>0.22003729396756722</c:v>
                </c:pt>
                <c:pt idx="1894">
                  <c:v>0.22003729396756722</c:v>
                </c:pt>
                <c:pt idx="1895">
                  <c:v>0.22003729396756722</c:v>
                </c:pt>
                <c:pt idx="1896">
                  <c:v>0.22003729396756722</c:v>
                </c:pt>
                <c:pt idx="1897">
                  <c:v>0.22003729396756722</c:v>
                </c:pt>
                <c:pt idx="1898">
                  <c:v>0.22003729396756722</c:v>
                </c:pt>
                <c:pt idx="1899">
                  <c:v>0.22003729396756722</c:v>
                </c:pt>
                <c:pt idx="1900">
                  <c:v>0.22003729396756722</c:v>
                </c:pt>
                <c:pt idx="1901">
                  <c:v>0.22003729396756722</c:v>
                </c:pt>
                <c:pt idx="1902">
                  <c:v>0.22003729396756722</c:v>
                </c:pt>
                <c:pt idx="1903">
                  <c:v>0.22003729396756722</c:v>
                </c:pt>
                <c:pt idx="1904">
                  <c:v>0.22003729396756722</c:v>
                </c:pt>
                <c:pt idx="1905">
                  <c:v>0.22003729396756722</c:v>
                </c:pt>
                <c:pt idx="1906">
                  <c:v>0.22003729396756722</c:v>
                </c:pt>
                <c:pt idx="1907">
                  <c:v>0.22003729396756722</c:v>
                </c:pt>
                <c:pt idx="1908">
                  <c:v>0.22003729396756722</c:v>
                </c:pt>
                <c:pt idx="1909">
                  <c:v>0.22003729396756722</c:v>
                </c:pt>
                <c:pt idx="1910">
                  <c:v>0.22003729396756722</c:v>
                </c:pt>
                <c:pt idx="1911">
                  <c:v>0.22003729396756722</c:v>
                </c:pt>
                <c:pt idx="1912">
                  <c:v>0.22003729396756722</c:v>
                </c:pt>
                <c:pt idx="1913">
                  <c:v>0.22003729396756722</c:v>
                </c:pt>
                <c:pt idx="1914">
                  <c:v>0.22003729396756722</c:v>
                </c:pt>
                <c:pt idx="1915">
                  <c:v>0.22003729396756722</c:v>
                </c:pt>
                <c:pt idx="1916">
                  <c:v>0.22003729396756722</c:v>
                </c:pt>
                <c:pt idx="1917">
                  <c:v>0.22003729396756722</c:v>
                </c:pt>
                <c:pt idx="1918">
                  <c:v>0.22003729396756722</c:v>
                </c:pt>
                <c:pt idx="1919">
                  <c:v>0.22003729396756722</c:v>
                </c:pt>
                <c:pt idx="1920">
                  <c:v>0.22003729396756722</c:v>
                </c:pt>
                <c:pt idx="1921">
                  <c:v>0.22003729396756722</c:v>
                </c:pt>
                <c:pt idx="1922">
                  <c:v>0.22003729396756722</c:v>
                </c:pt>
                <c:pt idx="1923">
                  <c:v>0.22003729396756722</c:v>
                </c:pt>
                <c:pt idx="1924">
                  <c:v>0.22003729396756722</c:v>
                </c:pt>
                <c:pt idx="1925">
                  <c:v>0.22003729396756722</c:v>
                </c:pt>
                <c:pt idx="1926">
                  <c:v>0.22003729396756722</c:v>
                </c:pt>
                <c:pt idx="1927">
                  <c:v>0.22003729396756722</c:v>
                </c:pt>
                <c:pt idx="1928">
                  <c:v>0.22003729396756722</c:v>
                </c:pt>
                <c:pt idx="1929">
                  <c:v>0.22003729396756722</c:v>
                </c:pt>
                <c:pt idx="1930">
                  <c:v>0.22003729396756722</c:v>
                </c:pt>
                <c:pt idx="1931">
                  <c:v>0.22003729396756722</c:v>
                </c:pt>
                <c:pt idx="1932">
                  <c:v>0.22003729396756722</c:v>
                </c:pt>
                <c:pt idx="1933">
                  <c:v>0.22003729396756722</c:v>
                </c:pt>
                <c:pt idx="1934">
                  <c:v>0.22003729396756722</c:v>
                </c:pt>
                <c:pt idx="1935">
                  <c:v>0.22003729396756722</c:v>
                </c:pt>
                <c:pt idx="1936">
                  <c:v>0.22003729396756722</c:v>
                </c:pt>
                <c:pt idx="1937">
                  <c:v>0.22003729396756722</c:v>
                </c:pt>
                <c:pt idx="1938">
                  <c:v>0.22003729396756722</c:v>
                </c:pt>
                <c:pt idx="1939">
                  <c:v>0.22003729396756722</c:v>
                </c:pt>
                <c:pt idx="1940">
                  <c:v>0.22003729396756722</c:v>
                </c:pt>
                <c:pt idx="1941">
                  <c:v>0.22003729396756722</c:v>
                </c:pt>
                <c:pt idx="1942">
                  <c:v>0.22003729396756722</c:v>
                </c:pt>
                <c:pt idx="1943">
                  <c:v>0.22003729396756722</c:v>
                </c:pt>
                <c:pt idx="1944">
                  <c:v>0.22003729396756722</c:v>
                </c:pt>
                <c:pt idx="1945">
                  <c:v>0.22003729396756722</c:v>
                </c:pt>
                <c:pt idx="1946">
                  <c:v>0.22003729396756722</c:v>
                </c:pt>
                <c:pt idx="1947">
                  <c:v>0.22003729396756722</c:v>
                </c:pt>
                <c:pt idx="1948">
                  <c:v>0.22003729396756722</c:v>
                </c:pt>
                <c:pt idx="1949">
                  <c:v>0.22003729396756722</c:v>
                </c:pt>
                <c:pt idx="1950">
                  <c:v>0.22003729396756722</c:v>
                </c:pt>
                <c:pt idx="1951">
                  <c:v>0.22003729396756722</c:v>
                </c:pt>
                <c:pt idx="1952">
                  <c:v>0.22003729396756722</c:v>
                </c:pt>
                <c:pt idx="1953">
                  <c:v>0.22003729396756722</c:v>
                </c:pt>
                <c:pt idx="1954">
                  <c:v>0.22003729396756722</c:v>
                </c:pt>
                <c:pt idx="1955">
                  <c:v>0.22003729396756722</c:v>
                </c:pt>
                <c:pt idx="1956">
                  <c:v>0.22003729396756722</c:v>
                </c:pt>
                <c:pt idx="1957">
                  <c:v>0.22003729396756722</c:v>
                </c:pt>
                <c:pt idx="1958">
                  <c:v>0.22003729396756722</c:v>
                </c:pt>
                <c:pt idx="1959">
                  <c:v>0.22003729396756722</c:v>
                </c:pt>
                <c:pt idx="1960">
                  <c:v>0.22003729396756722</c:v>
                </c:pt>
                <c:pt idx="1961">
                  <c:v>0.22003729396756722</c:v>
                </c:pt>
                <c:pt idx="1962">
                  <c:v>0.22003729396756722</c:v>
                </c:pt>
                <c:pt idx="1963">
                  <c:v>0.22003729396756722</c:v>
                </c:pt>
                <c:pt idx="1964">
                  <c:v>0.22003729396756722</c:v>
                </c:pt>
                <c:pt idx="1965">
                  <c:v>0.22003729396756722</c:v>
                </c:pt>
                <c:pt idx="1966">
                  <c:v>0.22003729396756722</c:v>
                </c:pt>
                <c:pt idx="1967">
                  <c:v>0.22003729396756722</c:v>
                </c:pt>
                <c:pt idx="1968">
                  <c:v>0.22003729396756722</c:v>
                </c:pt>
                <c:pt idx="1969">
                  <c:v>0.22003729396756722</c:v>
                </c:pt>
                <c:pt idx="1970">
                  <c:v>0.22003729396756722</c:v>
                </c:pt>
                <c:pt idx="1971">
                  <c:v>0.22003729396756722</c:v>
                </c:pt>
                <c:pt idx="1972">
                  <c:v>0.22003729396756722</c:v>
                </c:pt>
                <c:pt idx="1973">
                  <c:v>0.22003729396756722</c:v>
                </c:pt>
                <c:pt idx="1974">
                  <c:v>0.22003729396756722</c:v>
                </c:pt>
                <c:pt idx="1975">
                  <c:v>0.22003729396756722</c:v>
                </c:pt>
                <c:pt idx="1976">
                  <c:v>0.22003729396756722</c:v>
                </c:pt>
                <c:pt idx="1977">
                  <c:v>0.22003729396756722</c:v>
                </c:pt>
                <c:pt idx="1978">
                  <c:v>0.22003729396756722</c:v>
                </c:pt>
                <c:pt idx="1979">
                  <c:v>0.22003729396756722</c:v>
                </c:pt>
                <c:pt idx="1980">
                  <c:v>0.22003729396756722</c:v>
                </c:pt>
                <c:pt idx="1981">
                  <c:v>0.22003729396756722</c:v>
                </c:pt>
                <c:pt idx="1982">
                  <c:v>0.22003729396756722</c:v>
                </c:pt>
                <c:pt idx="1983">
                  <c:v>0.22003729396756722</c:v>
                </c:pt>
                <c:pt idx="1984">
                  <c:v>0.22003729396756722</c:v>
                </c:pt>
                <c:pt idx="1985">
                  <c:v>0.22003729396756722</c:v>
                </c:pt>
                <c:pt idx="1986">
                  <c:v>0.22003729396756722</c:v>
                </c:pt>
                <c:pt idx="1987">
                  <c:v>0.22003729396756722</c:v>
                </c:pt>
                <c:pt idx="1988">
                  <c:v>0.22003729396756722</c:v>
                </c:pt>
                <c:pt idx="1989">
                  <c:v>0.22003729396756722</c:v>
                </c:pt>
                <c:pt idx="1990">
                  <c:v>0.22003729396756722</c:v>
                </c:pt>
                <c:pt idx="1991">
                  <c:v>0.22003729396756722</c:v>
                </c:pt>
                <c:pt idx="1992">
                  <c:v>0.22003729396756722</c:v>
                </c:pt>
                <c:pt idx="1993">
                  <c:v>0.22003729396756722</c:v>
                </c:pt>
                <c:pt idx="1994">
                  <c:v>0.22003729396756722</c:v>
                </c:pt>
                <c:pt idx="1995">
                  <c:v>0.22003729396756722</c:v>
                </c:pt>
                <c:pt idx="1996">
                  <c:v>0.22003729396756722</c:v>
                </c:pt>
                <c:pt idx="1997">
                  <c:v>0.22003729396756722</c:v>
                </c:pt>
                <c:pt idx="1998">
                  <c:v>0.22003729396756722</c:v>
                </c:pt>
                <c:pt idx="1999">
                  <c:v>0.22003729396756722</c:v>
                </c:pt>
                <c:pt idx="2000">
                  <c:v>0.22003729396756722</c:v>
                </c:pt>
                <c:pt idx="2001">
                  <c:v>0.22003729396756722</c:v>
                </c:pt>
                <c:pt idx="2002">
                  <c:v>0.22003729396756722</c:v>
                </c:pt>
                <c:pt idx="2003">
                  <c:v>0.22003729396756722</c:v>
                </c:pt>
                <c:pt idx="2004">
                  <c:v>0.22003729396756722</c:v>
                </c:pt>
                <c:pt idx="2005">
                  <c:v>0.22003729396756722</c:v>
                </c:pt>
                <c:pt idx="2006">
                  <c:v>0.22003729396756722</c:v>
                </c:pt>
                <c:pt idx="2007">
                  <c:v>0.22003729396756722</c:v>
                </c:pt>
                <c:pt idx="2008">
                  <c:v>0.22003729396756722</c:v>
                </c:pt>
                <c:pt idx="2009">
                  <c:v>0.22003729396756722</c:v>
                </c:pt>
                <c:pt idx="2010">
                  <c:v>0.22003729396756722</c:v>
                </c:pt>
                <c:pt idx="2011">
                  <c:v>0.22003729396756722</c:v>
                </c:pt>
                <c:pt idx="2012">
                  <c:v>0.22003729396756722</c:v>
                </c:pt>
                <c:pt idx="2013">
                  <c:v>0.22003729396756722</c:v>
                </c:pt>
                <c:pt idx="2014">
                  <c:v>0.22003729396756722</c:v>
                </c:pt>
                <c:pt idx="2015">
                  <c:v>0.22003729396756722</c:v>
                </c:pt>
                <c:pt idx="2016">
                  <c:v>0.22003729396756722</c:v>
                </c:pt>
                <c:pt idx="2017">
                  <c:v>0.22003729396756722</c:v>
                </c:pt>
                <c:pt idx="2018">
                  <c:v>0.22003729396756722</c:v>
                </c:pt>
                <c:pt idx="2019">
                  <c:v>0.22003729396756722</c:v>
                </c:pt>
                <c:pt idx="2020">
                  <c:v>0.22003729396756722</c:v>
                </c:pt>
                <c:pt idx="2021">
                  <c:v>0.22003729396756722</c:v>
                </c:pt>
                <c:pt idx="2022">
                  <c:v>0.22003729396756722</c:v>
                </c:pt>
                <c:pt idx="2023">
                  <c:v>0.22003729396756722</c:v>
                </c:pt>
                <c:pt idx="2024">
                  <c:v>0.22003729396756722</c:v>
                </c:pt>
                <c:pt idx="2025">
                  <c:v>0.22003729396756722</c:v>
                </c:pt>
                <c:pt idx="2026">
                  <c:v>0.22003729396756722</c:v>
                </c:pt>
                <c:pt idx="2027">
                  <c:v>0.22003729396756722</c:v>
                </c:pt>
                <c:pt idx="2028">
                  <c:v>0.22003729396756722</c:v>
                </c:pt>
                <c:pt idx="2029">
                  <c:v>0.22003729396756722</c:v>
                </c:pt>
                <c:pt idx="2030">
                  <c:v>0.22003729396756722</c:v>
                </c:pt>
                <c:pt idx="2031">
                  <c:v>0.22003729396756722</c:v>
                </c:pt>
                <c:pt idx="2032">
                  <c:v>0.22003729396756722</c:v>
                </c:pt>
                <c:pt idx="2033">
                  <c:v>0.22003729396756722</c:v>
                </c:pt>
                <c:pt idx="2034">
                  <c:v>0.22003729396756722</c:v>
                </c:pt>
                <c:pt idx="2035">
                  <c:v>0.22003729396756722</c:v>
                </c:pt>
                <c:pt idx="2036">
                  <c:v>0.22003729396756722</c:v>
                </c:pt>
                <c:pt idx="2037">
                  <c:v>0.22003729396756722</c:v>
                </c:pt>
                <c:pt idx="2038">
                  <c:v>0.22003729396756722</c:v>
                </c:pt>
                <c:pt idx="2039">
                  <c:v>0.22003729396756722</c:v>
                </c:pt>
                <c:pt idx="2040">
                  <c:v>0.22003729396756722</c:v>
                </c:pt>
                <c:pt idx="2041">
                  <c:v>0.22003729396756722</c:v>
                </c:pt>
                <c:pt idx="2042">
                  <c:v>0.22003729396756722</c:v>
                </c:pt>
                <c:pt idx="2043">
                  <c:v>0.22003729396756722</c:v>
                </c:pt>
                <c:pt idx="2044">
                  <c:v>0.22003729396756722</c:v>
                </c:pt>
                <c:pt idx="2045">
                  <c:v>0.22003729396756722</c:v>
                </c:pt>
                <c:pt idx="2046">
                  <c:v>0.22003729396756722</c:v>
                </c:pt>
                <c:pt idx="2047">
                  <c:v>0.22003729396756722</c:v>
                </c:pt>
                <c:pt idx="2048">
                  <c:v>0.22003729396756722</c:v>
                </c:pt>
                <c:pt idx="2049">
                  <c:v>0.22003729396756722</c:v>
                </c:pt>
                <c:pt idx="2050">
                  <c:v>0.22003729396756722</c:v>
                </c:pt>
                <c:pt idx="2051">
                  <c:v>0.22003729396756722</c:v>
                </c:pt>
                <c:pt idx="2052">
                  <c:v>0.22003729396756722</c:v>
                </c:pt>
                <c:pt idx="2053">
                  <c:v>0.22003729396756722</c:v>
                </c:pt>
                <c:pt idx="2054">
                  <c:v>0.22003729396756722</c:v>
                </c:pt>
                <c:pt idx="2055">
                  <c:v>0.22003729396756722</c:v>
                </c:pt>
                <c:pt idx="2056">
                  <c:v>0.22003729396756722</c:v>
                </c:pt>
                <c:pt idx="2057">
                  <c:v>0.22003729396756722</c:v>
                </c:pt>
                <c:pt idx="2058">
                  <c:v>0.22003729396756722</c:v>
                </c:pt>
                <c:pt idx="2059">
                  <c:v>0.22003729396756722</c:v>
                </c:pt>
                <c:pt idx="2060">
                  <c:v>0.22003729396756722</c:v>
                </c:pt>
                <c:pt idx="2061">
                  <c:v>0.22003729396756722</c:v>
                </c:pt>
                <c:pt idx="2062">
                  <c:v>0.22003729396756722</c:v>
                </c:pt>
                <c:pt idx="2063">
                  <c:v>0.22003729396756722</c:v>
                </c:pt>
                <c:pt idx="2064">
                  <c:v>0.22003729396756722</c:v>
                </c:pt>
                <c:pt idx="2065">
                  <c:v>0.22003729396756722</c:v>
                </c:pt>
                <c:pt idx="2066">
                  <c:v>0.22003729396756722</c:v>
                </c:pt>
                <c:pt idx="2067">
                  <c:v>0.22003729396756722</c:v>
                </c:pt>
                <c:pt idx="2068">
                  <c:v>0.22003729396756722</c:v>
                </c:pt>
                <c:pt idx="2069">
                  <c:v>0.22003729396756722</c:v>
                </c:pt>
                <c:pt idx="2070">
                  <c:v>0.22003729396756722</c:v>
                </c:pt>
                <c:pt idx="2071">
                  <c:v>0.22003729396756722</c:v>
                </c:pt>
                <c:pt idx="2072">
                  <c:v>0.22003729396756722</c:v>
                </c:pt>
                <c:pt idx="2073">
                  <c:v>0.22003729396756722</c:v>
                </c:pt>
                <c:pt idx="2074">
                  <c:v>0.22003729396756722</c:v>
                </c:pt>
                <c:pt idx="2075">
                  <c:v>0.22003729396756722</c:v>
                </c:pt>
                <c:pt idx="2076">
                  <c:v>0.22003729396756722</c:v>
                </c:pt>
                <c:pt idx="2077">
                  <c:v>0.22003729396756722</c:v>
                </c:pt>
                <c:pt idx="2078">
                  <c:v>0.22003729396756722</c:v>
                </c:pt>
                <c:pt idx="2079">
                  <c:v>0.22003729396756722</c:v>
                </c:pt>
                <c:pt idx="2080">
                  <c:v>0.22003729396756722</c:v>
                </c:pt>
                <c:pt idx="2081">
                  <c:v>0.22003729396756722</c:v>
                </c:pt>
                <c:pt idx="2082">
                  <c:v>0.22003729396756722</c:v>
                </c:pt>
                <c:pt idx="2083">
                  <c:v>0.22003729396756722</c:v>
                </c:pt>
                <c:pt idx="2084">
                  <c:v>0.22003729396756722</c:v>
                </c:pt>
                <c:pt idx="2085">
                  <c:v>0.22003729396756722</c:v>
                </c:pt>
                <c:pt idx="2086">
                  <c:v>0.22003729396756722</c:v>
                </c:pt>
                <c:pt idx="2087">
                  <c:v>0.22003729396756722</c:v>
                </c:pt>
                <c:pt idx="2088">
                  <c:v>0.22003729396756722</c:v>
                </c:pt>
                <c:pt idx="2089">
                  <c:v>0.22003729396756722</c:v>
                </c:pt>
                <c:pt idx="2090">
                  <c:v>0.22003729396756722</c:v>
                </c:pt>
                <c:pt idx="2091">
                  <c:v>0.22003729396756722</c:v>
                </c:pt>
                <c:pt idx="2092">
                  <c:v>0.22003729396756722</c:v>
                </c:pt>
                <c:pt idx="2093">
                  <c:v>0.22003729396756722</c:v>
                </c:pt>
                <c:pt idx="2094">
                  <c:v>0.22003729396756722</c:v>
                </c:pt>
                <c:pt idx="2095">
                  <c:v>0.22003729396756722</c:v>
                </c:pt>
                <c:pt idx="2096">
                  <c:v>0.22003729396756722</c:v>
                </c:pt>
                <c:pt idx="2097">
                  <c:v>0.22003729396756722</c:v>
                </c:pt>
                <c:pt idx="2098">
                  <c:v>0.22003729396756722</c:v>
                </c:pt>
                <c:pt idx="2099">
                  <c:v>0.22003729396756722</c:v>
                </c:pt>
                <c:pt idx="2100">
                  <c:v>0.22003729396756722</c:v>
                </c:pt>
                <c:pt idx="2101">
                  <c:v>0.22003729396756722</c:v>
                </c:pt>
                <c:pt idx="2102">
                  <c:v>0.22003729396756722</c:v>
                </c:pt>
                <c:pt idx="2103">
                  <c:v>0.22003729396756722</c:v>
                </c:pt>
                <c:pt idx="2104">
                  <c:v>0.22003729396756722</c:v>
                </c:pt>
                <c:pt idx="2105">
                  <c:v>0.22003729396756722</c:v>
                </c:pt>
                <c:pt idx="2106">
                  <c:v>0.22003729396756722</c:v>
                </c:pt>
                <c:pt idx="2107">
                  <c:v>0.22003729396756722</c:v>
                </c:pt>
                <c:pt idx="2108">
                  <c:v>0.22003729396756722</c:v>
                </c:pt>
                <c:pt idx="2109">
                  <c:v>0.22003729396756722</c:v>
                </c:pt>
                <c:pt idx="2110">
                  <c:v>0.22003729396756722</c:v>
                </c:pt>
                <c:pt idx="2111">
                  <c:v>0.22003729396756722</c:v>
                </c:pt>
                <c:pt idx="2112">
                  <c:v>0.22003729396756722</c:v>
                </c:pt>
                <c:pt idx="2113">
                  <c:v>0.22003729396756722</c:v>
                </c:pt>
                <c:pt idx="2114">
                  <c:v>0.22003729396756722</c:v>
                </c:pt>
                <c:pt idx="2115">
                  <c:v>0.22003729396756722</c:v>
                </c:pt>
                <c:pt idx="2116">
                  <c:v>0.22003729396756722</c:v>
                </c:pt>
                <c:pt idx="2117">
                  <c:v>0.22003729396756722</c:v>
                </c:pt>
                <c:pt idx="2118">
                  <c:v>0.22003729396756722</c:v>
                </c:pt>
                <c:pt idx="2119">
                  <c:v>0.22003729396756722</c:v>
                </c:pt>
                <c:pt idx="2120">
                  <c:v>0.22003729396756722</c:v>
                </c:pt>
                <c:pt idx="2121">
                  <c:v>0.22003729396756722</c:v>
                </c:pt>
                <c:pt idx="2122">
                  <c:v>0.22003729396756722</c:v>
                </c:pt>
                <c:pt idx="2123">
                  <c:v>0.22003729396756722</c:v>
                </c:pt>
                <c:pt idx="2124">
                  <c:v>0.22003729396756722</c:v>
                </c:pt>
                <c:pt idx="2125">
                  <c:v>0.22003729396756722</c:v>
                </c:pt>
                <c:pt idx="2126">
                  <c:v>0.22003729396756722</c:v>
                </c:pt>
                <c:pt idx="2127">
                  <c:v>0.22003729396756722</c:v>
                </c:pt>
                <c:pt idx="2128">
                  <c:v>0.22003729396756722</c:v>
                </c:pt>
                <c:pt idx="2129">
                  <c:v>0.22003729396756722</c:v>
                </c:pt>
                <c:pt idx="2130">
                  <c:v>0.22003729396756722</c:v>
                </c:pt>
                <c:pt idx="2131">
                  <c:v>0.22003729396756722</c:v>
                </c:pt>
                <c:pt idx="2132">
                  <c:v>0.22003729396756722</c:v>
                </c:pt>
                <c:pt idx="2133">
                  <c:v>0.22003729396756722</c:v>
                </c:pt>
                <c:pt idx="2134">
                  <c:v>0.22003729396756722</c:v>
                </c:pt>
                <c:pt idx="2135">
                  <c:v>0.22003729396756722</c:v>
                </c:pt>
                <c:pt idx="2136">
                  <c:v>0.22003729396756722</c:v>
                </c:pt>
                <c:pt idx="2137">
                  <c:v>0.22003729396756722</c:v>
                </c:pt>
                <c:pt idx="2138">
                  <c:v>0.22003729396756722</c:v>
                </c:pt>
                <c:pt idx="2139">
                  <c:v>0.22003729396756722</c:v>
                </c:pt>
                <c:pt idx="2140">
                  <c:v>0.22003729396756722</c:v>
                </c:pt>
                <c:pt idx="2141">
                  <c:v>0.22003729396756722</c:v>
                </c:pt>
                <c:pt idx="2142">
                  <c:v>0.22003729396756722</c:v>
                </c:pt>
                <c:pt idx="2143">
                  <c:v>0.22003729396756722</c:v>
                </c:pt>
                <c:pt idx="2144">
                  <c:v>0.22003729396756722</c:v>
                </c:pt>
                <c:pt idx="2145">
                  <c:v>0.22003729396756722</c:v>
                </c:pt>
                <c:pt idx="2146">
                  <c:v>0.22003729396756722</c:v>
                </c:pt>
                <c:pt idx="2147">
                  <c:v>0.22003729396756722</c:v>
                </c:pt>
                <c:pt idx="2148">
                  <c:v>0.22003729396756722</c:v>
                </c:pt>
                <c:pt idx="2149">
                  <c:v>0.22003729396756722</c:v>
                </c:pt>
                <c:pt idx="2150">
                  <c:v>0.22003729396756722</c:v>
                </c:pt>
                <c:pt idx="2151">
                  <c:v>0.22003729396756722</c:v>
                </c:pt>
                <c:pt idx="2152">
                  <c:v>0.22003729396756722</c:v>
                </c:pt>
                <c:pt idx="2153">
                  <c:v>0.22003729396756722</c:v>
                </c:pt>
                <c:pt idx="2154">
                  <c:v>0.22003729396756722</c:v>
                </c:pt>
                <c:pt idx="2155">
                  <c:v>0.22003729396756722</c:v>
                </c:pt>
                <c:pt idx="2156">
                  <c:v>0.22003729396756722</c:v>
                </c:pt>
                <c:pt idx="2157">
                  <c:v>0.22003729396756722</c:v>
                </c:pt>
                <c:pt idx="2158">
                  <c:v>0.22003729396756722</c:v>
                </c:pt>
                <c:pt idx="2159">
                  <c:v>0.22003729396756722</c:v>
                </c:pt>
                <c:pt idx="2160">
                  <c:v>0.22003729396756722</c:v>
                </c:pt>
                <c:pt idx="2161">
                  <c:v>0.22003729396756722</c:v>
                </c:pt>
                <c:pt idx="2162">
                  <c:v>0.22003729396756722</c:v>
                </c:pt>
                <c:pt idx="2163">
                  <c:v>0.22003729396756722</c:v>
                </c:pt>
                <c:pt idx="2164">
                  <c:v>0.22003729396756722</c:v>
                </c:pt>
                <c:pt idx="2165">
                  <c:v>0.22003729396756722</c:v>
                </c:pt>
                <c:pt idx="2166">
                  <c:v>0.22003729396756722</c:v>
                </c:pt>
                <c:pt idx="2167">
                  <c:v>0.22003729396756722</c:v>
                </c:pt>
                <c:pt idx="2168">
                  <c:v>0.22003729396756722</c:v>
                </c:pt>
                <c:pt idx="2169">
                  <c:v>0.22003729396756722</c:v>
                </c:pt>
                <c:pt idx="2170">
                  <c:v>0.22003729396756722</c:v>
                </c:pt>
                <c:pt idx="2171">
                  <c:v>0.22003729396756722</c:v>
                </c:pt>
                <c:pt idx="2172">
                  <c:v>0.22003729396756722</c:v>
                </c:pt>
                <c:pt idx="2173">
                  <c:v>0.22003729396756722</c:v>
                </c:pt>
                <c:pt idx="2174">
                  <c:v>0.22003729396756722</c:v>
                </c:pt>
                <c:pt idx="2175">
                  <c:v>0.22003729396756722</c:v>
                </c:pt>
                <c:pt idx="2176">
                  <c:v>0.22003729396756722</c:v>
                </c:pt>
                <c:pt idx="2177">
                  <c:v>0.22003729396756722</c:v>
                </c:pt>
                <c:pt idx="2178">
                  <c:v>0.22003729396756722</c:v>
                </c:pt>
                <c:pt idx="2179">
                  <c:v>0.22003729396756722</c:v>
                </c:pt>
                <c:pt idx="2180">
                  <c:v>0.22003729396756722</c:v>
                </c:pt>
                <c:pt idx="2181">
                  <c:v>0.22003729396756722</c:v>
                </c:pt>
                <c:pt idx="2182">
                  <c:v>0.22003729396756722</c:v>
                </c:pt>
                <c:pt idx="2183">
                  <c:v>0.22003729396756722</c:v>
                </c:pt>
                <c:pt idx="2184">
                  <c:v>0.22003729396756722</c:v>
                </c:pt>
                <c:pt idx="2185">
                  <c:v>0.22003729396756722</c:v>
                </c:pt>
                <c:pt idx="2186">
                  <c:v>0.22003729396756722</c:v>
                </c:pt>
                <c:pt idx="2187">
                  <c:v>0.22003729396756722</c:v>
                </c:pt>
                <c:pt idx="2188">
                  <c:v>0.22003729396756722</c:v>
                </c:pt>
                <c:pt idx="2189">
                  <c:v>0.22003729396756722</c:v>
                </c:pt>
                <c:pt idx="2190">
                  <c:v>0.22003729396756722</c:v>
                </c:pt>
                <c:pt idx="2191">
                  <c:v>0.22003729396756722</c:v>
                </c:pt>
                <c:pt idx="2192">
                  <c:v>0.22003729396756722</c:v>
                </c:pt>
                <c:pt idx="2193">
                  <c:v>0.22003729396756722</c:v>
                </c:pt>
                <c:pt idx="2194">
                  <c:v>0.22003729396756722</c:v>
                </c:pt>
                <c:pt idx="2195">
                  <c:v>0.22003729396756722</c:v>
                </c:pt>
                <c:pt idx="2196">
                  <c:v>0.22003729396756722</c:v>
                </c:pt>
                <c:pt idx="2197">
                  <c:v>0.22003729396756722</c:v>
                </c:pt>
                <c:pt idx="2198">
                  <c:v>0.22003729396756722</c:v>
                </c:pt>
                <c:pt idx="2199">
                  <c:v>0.22003729396756722</c:v>
                </c:pt>
                <c:pt idx="2200">
                  <c:v>0.22003729396756722</c:v>
                </c:pt>
                <c:pt idx="2201">
                  <c:v>0.22003729396756722</c:v>
                </c:pt>
                <c:pt idx="2202">
                  <c:v>0.22003729396756722</c:v>
                </c:pt>
                <c:pt idx="2203">
                  <c:v>0.22003729396756722</c:v>
                </c:pt>
                <c:pt idx="2204">
                  <c:v>0.22003729396756722</c:v>
                </c:pt>
                <c:pt idx="2205">
                  <c:v>0.22003729396756722</c:v>
                </c:pt>
                <c:pt idx="2206">
                  <c:v>0.22003729396756722</c:v>
                </c:pt>
                <c:pt idx="2207">
                  <c:v>0.22003729396756722</c:v>
                </c:pt>
                <c:pt idx="2208">
                  <c:v>0.22003729396756722</c:v>
                </c:pt>
                <c:pt idx="2209">
                  <c:v>0.22003729396756722</c:v>
                </c:pt>
                <c:pt idx="2210">
                  <c:v>0.22003729396756722</c:v>
                </c:pt>
                <c:pt idx="2211">
                  <c:v>0.22003729396756722</c:v>
                </c:pt>
                <c:pt idx="2212">
                  <c:v>0.22003729396756722</c:v>
                </c:pt>
                <c:pt idx="2213">
                  <c:v>0.22003729396756722</c:v>
                </c:pt>
                <c:pt idx="2214">
                  <c:v>0.22003729396756722</c:v>
                </c:pt>
                <c:pt idx="2215">
                  <c:v>0.22003729396756722</c:v>
                </c:pt>
                <c:pt idx="2216">
                  <c:v>0.22003729396756722</c:v>
                </c:pt>
                <c:pt idx="2217">
                  <c:v>0.22003729396756722</c:v>
                </c:pt>
                <c:pt idx="2218">
                  <c:v>0.22003729396756722</c:v>
                </c:pt>
                <c:pt idx="2219">
                  <c:v>0.22003729396756722</c:v>
                </c:pt>
                <c:pt idx="2220">
                  <c:v>0.22003729396756722</c:v>
                </c:pt>
                <c:pt idx="2221">
                  <c:v>0.22003729396756722</c:v>
                </c:pt>
                <c:pt idx="2222">
                  <c:v>0.22003729396756722</c:v>
                </c:pt>
                <c:pt idx="2223">
                  <c:v>0.22003729396756722</c:v>
                </c:pt>
                <c:pt idx="2224">
                  <c:v>0.22003729396756722</c:v>
                </c:pt>
                <c:pt idx="2225">
                  <c:v>0.22003729396756722</c:v>
                </c:pt>
                <c:pt idx="2226">
                  <c:v>0.22003729396756722</c:v>
                </c:pt>
                <c:pt idx="2227">
                  <c:v>0.22003729396756722</c:v>
                </c:pt>
                <c:pt idx="2228">
                  <c:v>0.22003729396756722</c:v>
                </c:pt>
                <c:pt idx="2229">
                  <c:v>0.22003729396756722</c:v>
                </c:pt>
                <c:pt idx="2230">
                  <c:v>0.22003729396756722</c:v>
                </c:pt>
                <c:pt idx="2231">
                  <c:v>0.22003729396756722</c:v>
                </c:pt>
                <c:pt idx="2232">
                  <c:v>0.22003729396756722</c:v>
                </c:pt>
                <c:pt idx="2233">
                  <c:v>0.22003729396756722</c:v>
                </c:pt>
                <c:pt idx="2234">
                  <c:v>0.22003729396756722</c:v>
                </c:pt>
                <c:pt idx="2235">
                  <c:v>0.22003729396756722</c:v>
                </c:pt>
                <c:pt idx="2236">
                  <c:v>0.22003729396756722</c:v>
                </c:pt>
                <c:pt idx="2237">
                  <c:v>0.22003729396756722</c:v>
                </c:pt>
                <c:pt idx="2238">
                  <c:v>0.22003729396756722</c:v>
                </c:pt>
                <c:pt idx="2239">
                  <c:v>0.22003729396756722</c:v>
                </c:pt>
                <c:pt idx="2240">
                  <c:v>0.22003729396756722</c:v>
                </c:pt>
                <c:pt idx="2241">
                  <c:v>0.22003729396756722</c:v>
                </c:pt>
                <c:pt idx="2242">
                  <c:v>0.22003729396756722</c:v>
                </c:pt>
                <c:pt idx="2243">
                  <c:v>0.22003729396756722</c:v>
                </c:pt>
                <c:pt idx="2244">
                  <c:v>0.22003729396756722</c:v>
                </c:pt>
                <c:pt idx="2245">
                  <c:v>0.22003729396756722</c:v>
                </c:pt>
                <c:pt idx="2246">
                  <c:v>0.22003729396756722</c:v>
                </c:pt>
                <c:pt idx="2247">
                  <c:v>0.22003729396756722</c:v>
                </c:pt>
                <c:pt idx="2248">
                  <c:v>0.22003729396756722</c:v>
                </c:pt>
                <c:pt idx="2249">
                  <c:v>0.22003729396756722</c:v>
                </c:pt>
                <c:pt idx="2250">
                  <c:v>0.22003729396756722</c:v>
                </c:pt>
                <c:pt idx="2251">
                  <c:v>0.22003729396756722</c:v>
                </c:pt>
                <c:pt idx="2252">
                  <c:v>0.22003729396756722</c:v>
                </c:pt>
                <c:pt idx="2253">
                  <c:v>0.22003729396756722</c:v>
                </c:pt>
                <c:pt idx="2254">
                  <c:v>0.22003729396756722</c:v>
                </c:pt>
                <c:pt idx="2255">
                  <c:v>0.22003729396756722</c:v>
                </c:pt>
                <c:pt idx="2256">
                  <c:v>0.22003729396756722</c:v>
                </c:pt>
                <c:pt idx="2257">
                  <c:v>0.22003729396756722</c:v>
                </c:pt>
                <c:pt idx="2258">
                  <c:v>0.22003729396756722</c:v>
                </c:pt>
                <c:pt idx="2259">
                  <c:v>0.22003729396756722</c:v>
                </c:pt>
                <c:pt idx="2260">
                  <c:v>0.22003729396756722</c:v>
                </c:pt>
                <c:pt idx="2261">
                  <c:v>0.22003729396756722</c:v>
                </c:pt>
                <c:pt idx="2262">
                  <c:v>0.22003729396756722</c:v>
                </c:pt>
                <c:pt idx="2263">
                  <c:v>0.22003729396756722</c:v>
                </c:pt>
                <c:pt idx="2264">
                  <c:v>0.22003729396756722</c:v>
                </c:pt>
                <c:pt idx="2265">
                  <c:v>0.22003729396756722</c:v>
                </c:pt>
                <c:pt idx="2266">
                  <c:v>0.22003729396756722</c:v>
                </c:pt>
                <c:pt idx="2267">
                  <c:v>0.22003729396756722</c:v>
                </c:pt>
                <c:pt idx="2268">
                  <c:v>0.22003729396756722</c:v>
                </c:pt>
                <c:pt idx="2269">
                  <c:v>0.22003729396756722</c:v>
                </c:pt>
                <c:pt idx="2270">
                  <c:v>0.22003729396756722</c:v>
                </c:pt>
                <c:pt idx="2271">
                  <c:v>0.22003729396756722</c:v>
                </c:pt>
                <c:pt idx="2272">
                  <c:v>0.22003729396756722</c:v>
                </c:pt>
                <c:pt idx="2273">
                  <c:v>0.22003729396756722</c:v>
                </c:pt>
                <c:pt idx="2274">
                  <c:v>0.22003729396756722</c:v>
                </c:pt>
                <c:pt idx="2275">
                  <c:v>0.22003729396756722</c:v>
                </c:pt>
                <c:pt idx="2276">
                  <c:v>0.22003729396756722</c:v>
                </c:pt>
                <c:pt idx="2277">
                  <c:v>0.22003729396756722</c:v>
                </c:pt>
                <c:pt idx="2278">
                  <c:v>0.22003729396756722</c:v>
                </c:pt>
                <c:pt idx="2279">
                  <c:v>0.22003729396756722</c:v>
                </c:pt>
                <c:pt idx="2280">
                  <c:v>0.22003729396756722</c:v>
                </c:pt>
                <c:pt idx="2281">
                  <c:v>0.22003729396756722</c:v>
                </c:pt>
                <c:pt idx="2282">
                  <c:v>0.22003729396756722</c:v>
                </c:pt>
                <c:pt idx="2283">
                  <c:v>0.22003729396756722</c:v>
                </c:pt>
                <c:pt idx="2284">
                  <c:v>0.22003729396756722</c:v>
                </c:pt>
                <c:pt idx="2285">
                  <c:v>0.22003729396756722</c:v>
                </c:pt>
                <c:pt idx="2286">
                  <c:v>0.22003729396756722</c:v>
                </c:pt>
                <c:pt idx="2287">
                  <c:v>0.22003729396756722</c:v>
                </c:pt>
                <c:pt idx="2288">
                  <c:v>0.22003729396756722</c:v>
                </c:pt>
                <c:pt idx="2289">
                  <c:v>0.22003729396756722</c:v>
                </c:pt>
                <c:pt idx="2290">
                  <c:v>0.22003729396756722</c:v>
                </c:pt>
                <c:pt idx="2291">
                  <c:v>0.22003729396756722</c:v>
                </c:pt>
                <c:pt idx="2292">
                  <c:v>0.22003729396756722</c:v>
                </c:pt>
                <c:pt idx="2293">
                  <c:v>0.22003729396756722</c:v>
                </c:pt>
                <c:pt idx="2294">
                  <c:v>0.22003729396756722</c:v>
                </c:pt>
                <c:pt idx="2295">
                  <c:v>0.22003729396756722</c:v>
                </c:pt>
                <c:pt idx="2296">
                  <c:v>0.22003729396756722</c:v>
                </c:pt>
                <c:pt idx="2297">
                  <c:v>0.22003729396756722</c:v>
                </c:pt>
                <c:pt idx="2298">
                  <c:v>0.22003729396756722</c:v>
                </c:pt>
                <c:pt idx="2299">
                  <c:v>0.22003729396756722</c:v>
                </c:pt>
                <c:pt idx="2300">
                  <c:v>0.22003729396756722</c:v>
                </c:pt>
                <c:pt idx="2301">
                  <c:v>0.22003729396756722</c:v>
                </c:pt>
                <c:pt idx="2302">
                  <c:v>0.22003729396756722</c:v>
                </c:pt>
                <c:pt idx="2303">
                  <c:v>0.22003729396756722</c:v>
                </c:pt>
                <c:pt idx="2304">
                  <c:v>0.22003729396756722</c:v>
                </c:pt>
                <c:pt idx="2305">
                  <c:v>0.22003729396756722</c:v>
                </c:pt>
                <c:pt idx="2306">
                  <c:v>0.22003729396756722</c:v>
                </c:pt>
                <c:pt idx="2307">
                  <c:v>0.22003729396756722</c:v>
                </c:pt>
                <c:pt idx="2308">
                  <c:v>0.22003729396756722</c:v>
                </c:pt>
                <c:pt idx="2309">
                  <c:v>0.22003729396756722</c:v>
                </c:pt>
                <c:pt idx="2310">
                  <c:v>0.22003729396756722</c:v>
                </c:pt>
                <c:pt idx="2311">
                  <c:v>0.22003729396756722</c:v>
                </c:pt>
                <c:pt idx="2312">
                  <c:v>0.22003729396756722</c:v>
                </c:pt>
                <c:pt idx="2313">
                  <c:v>0.22003729396756722</c:v>
                </c:pt>
                <c:pt idx="2314">
                  <c:v>0.22003729396756722</c:v>
                </c:pt>
                <c:pt idx="2315">
                  <c:v>0.22003729396756722</c:v>
                </c:pt>
                <c:pt idx="2316">
                  <c:v>0.22003729396756722</c:v>
                </c:pt>
                <c:pt idx="2317">
                  <c:v>0.22003729396756722</c:v>
                </c:pt>
                <c:pt idx="2318">
                  <c:v>0.22003729396756722</c:v>
                </c:pt>
                <c:pt idx="2319">
                  <c:v>0.22003729396756722</c:v>
                </c:pt>
                <c:pt idx="2320">
                  <c:v>0.22003729396756722</c:v>
                </c:pt>
                <c:pt idx="2321">
                  <c:v>0.22003729396756722</c:v>
                </c:pt>
                <c:pt idx="2322">
                  <c:v>0.22003729396756722</c:v>
                </c:pt>
                <c:pt idx="2323">
                  <c:v>0.22003729396756722</c:v>
                </c:pt>
                <c:pt idx="2324">
                  <c:v>0.22003729396756722</c:v>
                </c:pt>
                <c:pt idx="2325">
                  <c:v>0.22003729396756722</c:v>
                </c:pt>
                <c:pt idx="2326">
                  <c:v>0.22003729396756722</c:v>
                </c:pt>
                <c:pt idx="2327">
                  <c:v>0.22003729396756722</c:v>
                </c:pt>
                <c:pt idx="2328">
                  <c:v>0.22003729396756722</c:v>
                </c:pt>
                <c:pt idx="2329">
                  <c:v>0.22003729396756722</c:v>
                </c:pt>
                <c:pt idx="2330">
                  <c:v>0.22003729396756722</c:v>
                </c:pt>
                <c:pt idx="2331">
                  <c:v>0.22003729396756722</c:v>
                </c:pt>
                <c:pt idx="2332">
                  <c:v>0.22003729396756722</c:v>
                </c:pt>
                <c:pt idx="2333">
                  <c:v>0.22003729396756722</c:v>
                </c:pt>
                <c:pt idx="2334">
                  <c:v>0.22003729396756722</c:v>
                </c:pt>
                <c:pt idx="2335">
                  <c:v>0.22003729396756722</c:v>
                </c:pt>
                <c:pt idx="2336">
                  <c:v>0.22003729396756722</c:v>
                </c:pt>
                <c:pt idx="2337">
                  <c:v>0.22003729396756722</c:v>
                </c:pt>
                <c:pt idx="2338">
                  <c:v>0.22003729396756722</c:v>
                </c:pt>
                <c:pt idx="2339">
                  <c:v>0.22003729396756722</c:v>
                </c:pt>
                <c:pt idx="2340">
                  <c:v>0.22003729396756722</c:v>
                </c:pt>
                <c:pt idx="2341">
                  <c:v>0.22003729396756722</c:v>
                </c:pt>
                <c:pt idx="2342">
                  <c:v>0.22003729396756722</c:v>
                </c:pt>
                <c:pt idx="2343">
                  <c:v>0.22003729396756722</c:v>
                </c:pt>
                <c:pt idx="2344">
                  <c:v>0.22003729396756722</c:v>
                </c:pt>
                <c:pt idx="2345">
                  <c:v>0.22003729396756722</c:v>
                </c:pt>
                <c:pt idx="2346">
                  <c:v>0.22003729396756722</c:v>
                </c:pt>
                <c:pt idx="2347">
                  <c:v>0.22003729396756722</c:v>
                </c:pt>
                <c:pt idx="2348">
                  <c:v>0.22003729396756722</c:v>
                </c:pt>
                <c:pt idx="2349">
                  <c:v>0.22003729396756722</c:v>
                </c:pt>
                <c:pt idx="2350">
                  <c:v>0.22003729396756722</c:v>
                </c:pt>
                <c:pt idx="2351">
                  <c:v>0.22003729396756722</c:v>
                </c:pt>
                <c:pt idx="2352">
                  <c:v>0.22003729396756722</c:v>
                </c:pt>
                <c:pt idx="2353">
                  <c:v>0.22003729396756722</c:v>
                </c:pt>
                <c:pt idx="2354">
                  <c:v>0.22003729396756722</c:v>
                </c:pt>
                <c:pt idx="2355">
                  <c:v>0.22003729396756722</c:v>
                </c:pt>
                <c:pt idx="2356">
                  <c:v>0.22003729396756722</c:v>
                </c:pt>
                <c:pt idx="2357">
                  <c:v>0.22003729396756722</c:v>
                </c:pt>
                <c:pt idx="2358">
                  <c:v>0.22003729396756722</c:v>
                </c:pt>
                <c:pt idx="2359">
                  <c:v>0.22003729396756722</c:v>
                </c:pt>
                <c:pt idx="2360">
                  <c:v>0.22003729396756722</c:v>
                </c:pt>
                <c:pt idx="2361">
                  <c:v>0.22003729396756722</c:v>
                </c:pt>
                <c:pt idx="2362">
                  <c:v>0.22003729396756722</c:v>
                </c:pt>
                <c:pt idx="2363">
                  <c:v>0.22003729396756722</c:v>
                </c:pt>
                <c:pt idx="2364">
                  <c:v>0.22003729396756722</c:v>
                </c:pt>
                <c:pt idx="2365">
                  <c:v>0.22003729396756722</c:v>
                </c:pt>
                <c:pt idx="2366">
                  <c:v>0.22003729396756722</c:v>
                </c:pt>
                <c:pt idx="2367">
                  <c:v>0.22003729396756722</c:v>
                </c:pt>
                <c:pt idx="2368">
                  <c:v>0.22003729396756722</c:v>
                </c:pt>
                <c:pt idx="2369">
                  <c:v>0.22003729396756722</c:v>
                </c:pt>
                <c:pt idx="2370">
                  <c:v>0.22003729396756722</c:v>
                </c:pt>
                <c:pt idx="2371">
                  <c:v>0.22003729396756722</c:v>
                </c:pt>
                <c:pt idx="2372">
                  <c:v>0.22003729396756722</c:v>
                </c:pt>
                <c:pt idx="2373">
                  <c:v>0.22003729396756722</c:v>
                </c:pt>
                <c:pt idx="2374">
                  <c:v>0.22003729396756722</c:v>
                </c:pt>
                <c:pt idx="2375">
                  <c:v>0.22003729396756722</c:v>
                </c:pt>
                <c:pt idx="2376">
                  <c:v>0.22003729396756722</c:v>
                </c:pt>
                <c:pt idx="2377">
                  <c:v>0.22003729396756722</c:v>
                </c:pt>
                <c:pt idx="2378">
                  <c:v>0.22003729396756722</c:v>
                </c:pt>
                <c:pt idx="2379">
                  <c:v>0.22003729396756722</c:v>
                </c:pt>
                <c:pt idx="2380">
                  <c:v>0.22003729396756722</c:v>
                </c:pt>
                <c:pt idx="2381">
                  <c:v>0.22003729396756722</c:v>
                </c:pt>
                <c:pt idx="2382">
                  <c:v>0.22003729396756722</c:v>
                </c:pt>
                <c:pt idx="2383">
                  <c:v>0.22003729396756722</c:v>
                </c:pt>
                <c:pt idx="2384">
                  <c:v>0.22003729396756722</c:v>
                </c:pt>
                <c:pt idx="2385">
                  <c:v>0.22003729396756722</c:v>
                </c:pt>
                <c:pt idx="2386">
                  <c:v>0.22003729396756722</c:v>
                </c:pt>
                <c:pt idx="2387">
                  <c:v>0.22003729396756722</c:v>
                </c:pt>
                <c:pt idx="2388">
                  <c:v>0.22003729396756722</c:v>
                </c:pt>
                <c:pt idx="2389">
                  <c:v>0.22003729396756722</c:v>
                </c:pt>
                <c:pt idx="2390">
                  <c:v>0.22003729396756722</c:v>
                </c:pt>
                <c:pt idx="2391">
                  <c:v>0.22003729396756722</c:v>
                </c:pt>
                <c:pt idx="2392">
                  <c:v>0.22003729396756722</c:v>
                </c:pt>
                <c:pt idx="2393">
                  <c:v>0.22003729396756722</c:v>
                </c:pt>
                <c:pt idx="2394">
                  <c:v>0.22003729396756722</c:v>
                </c:pt>
                <c:pt idx="2395">
                  <c:v>0.22003729396756722</c:v>
                </c:pt>
                <c:pt idx="2396">
                  <c:v>0.22003729396756722</c:v>
                </c:pt>
                <c:pt idx="2397">
                  <c:v>0.22003729396756722</c:v>
                </c:pt>
                <c:pt idx="2398">
                  <c:v>0.22003729396756722</c:v>
                </c:pt>
                <c:pt idx="2399">
                  <c:v>0.22003729396756722</c:v>
                </c:pt>
                <c:pt idx="2400">
                  <c:v>0.22003729396756722</c:v>
                </c:pt>
                <c:pt idx="2401">
                  <c:v>0.22003729396756722</c:v>
                </c:pt>
                <c:pt idx="2402">
                  <c:v>0.22003729396756722</c:v>
                </c:pt>
                <c:pt idx="2403">
                  <c:v>0.22003729396756722</c:v>
                </c:pt>
                <c:pt idx="2404">
                  <c:v>0.22003729396756722</c:v>
                </c:pt>
                <c:pt idx="2405">
                  <c:v>0.22003729396756722</c:v>
                </c:pt>
                <c:pt idx="2406">
                  <c:v>0.22003729396756722</c:v>
                </c:pt>
                <c:pt idx="2407">
                  <c:v>0.22003729396756722</c:v>
                </c:pt>
                <c:pt idx="2408">
                  <c:v>0.22003729396756722</c:v>
                </c:pt>
                <c:pt idx="2409">
                  <c:v>0.22003729396756722</c:v>
                </c:pt>
                <c:pt idx="2410">
                  <c:v>0.22003729396756722</c:v>
                </c:pt>
                <c:pt idx="2411">
                  <c:v>0.22003729396756722</c:v>
                </c:pt>
                <c:pt idx="2412">
                  <c:v>0.22003729396756722</c:v>
                </c:pt>
                <c:pt idx="2413">
                  <c:v>0.22003729396756722</c:v>
                </c:pt>
                <c:pt idx="2414">
                  <c:v>0.22003729396756722</c:v>
                </c:pt>
                <c:pt idx="2415">
                  <c:v>0.22003729396756722</c:v>
                </c:pt>
                <c:pt idx="2416">
                  <c:v>0.22003729396756722</c:v>
                </c:pt>
                <c:pt idx="2417">
                  <c:v>0.22003729396756722</c:v>
                </c:pt>
                <c:pt idx="2418">
                  <c:v>0.22003729396756722</c:v>
                </c:pt>
                <c:pt idx="2419">
                  <c:v>0.22003729396756722</c:v>
                </c:pt>
                <c:pt idx="2420">
                  <c:v>0.22003729396756722</c:v>
                </c:pt>
                <c:pt idx="2421">
                  <c:v>0.22003729396756722</c:v>
                </c:pt>
                <c:pt idx="2422">
                  <c:v>0.22003729396756722</c:v>
                </c:pt>
                <c:pt idx="2423">
                  <c:v>0.22003729396756722</c:v>
                </c:pt>
                <c:pt idx="2424">
                  <c:v>0.22003729396756722</c:v>
                </c:pt>
                <c:pt idx="2425">
                  <c:v>0.22003729396756722</c:v>
                </c:pt>
                <c:pt idx="2426">
                  <c:v>0.22003729396756722</c:v>
                </c:pt>
                <c:pt idx="2427">
                  <c:v>0.22003729396756722</c:v>
                </c:pt>
                <c:pt idx="2428">
                  <c:v>0.22003729396756722</c:v>
                </c:pt>
                <c:pt idx="2429">
                  <c:v>0.22003729396756722</c:v>
                </c:pt>
                <c:pt idx="2430">
                  <c:v>0.22003729396756722</c:v>
                </c:pt>
                <c:pt idx="2431">
                  <c:v>0.22003729396756722</c:v>
                </c:pt>
                <c:pt idx="2432">
                  <c:v>0.22003729396756722</c:v>
                </c:pt>
                <c:pt idx="2433">
                  <c:v>0.22003729396756722</c:v>
                </c:pt>
                <c:pt idx="2434">
                  <c:v>0.22003729396756722</c:v>
                </c:pt>
                <c:pt idx="2435">
                  <c:v>0.22003729396756722</c:v>
                </c:pt>
                <c:pt idx="2436">
                  <c:v>0.22003729396756722</c:v>
                </c:pt>
                <c:pt idx="2437">
                  <c:v>0.22003729396756722</c:v>
                </c:pt>
                <c:pt idx="2438">
                  <c:v>0.22003729396756722</c:v>
                </c:pt>
                <c:pt idx="2439">
                  <c:v>0.22003729396756722</c:v>
                </c:pt>
                <c:pt idx="2440">
                  <c:v>0.22003729396756722</c:v>
                </c:pt>
                <c:pt idx="2441">
                  <c:v>0.22003729396756722</c:v>
                </c:pt>
                <c:pt idx="2442">
                  <c:v>0.22003729396756722</c:v>
                </c:pt>
                <c:pt idx="2443">
                  <c:v>0.22003729396756722</c:v>
                </c:pt>
                <c:pt idx="2444">
                  <c:v>0.22003729396756722</c:v>
                </c:pt>
                <c:pt idx="2445">
                  <c:v>0.22003729396756722</c:v>
                </c:pt>
                <c:pt idx="2446">
                  <c:v>0.22003729396756722</c:v>
                </c:pt>
                <c:pt idx="2447">
                  <c:v>0.22003729396756722</c:v>
                </c:pt>
                <c:pt idx="2448">
                  <c:v>0.22003729396756722</c:v>
                </c:pt>
                <c:pt idx="2449">
                  <c:v>0.22003729396756722</c:v>
                </c:pt>
                <c:pt idx="2450">
                  <c:v>0.22003729396756722</c:v>
                </c:pt>
                <c:pt idx="2451">
                  <c:v>0.22003729396756722</c:v>
                </c:pt>
                <c:pt idx="2452">
                  <c:v>0.22003729396756722</c:v>
                </c:pt>
                <c:pt idx="2453">
                  <c:v>0.22003729396756722</c:v>
                </c:pt>
                <c:pt idx="2454">
                  <c:v>0.22003729396756722</c:v>
                </c:pt>
                <c:pt idx="2455">
                  <c:v>0.22003729396756722</c:v>
                </c:pt>
                <c:pt idx="2456">
                  <c:v>0.22003729396756722</c:v>
                </c:pt>
                <c:pt idx="2457">
                  <c:v>0.22003729396756722</c:v>
                </c:pt>
                <c:pt idx="2458">
                  <c:v>0.22003729396756722</c:v>
                </c:pt>
                <c:pt idx="2459">
                  <c:v>0.22003729396756722</c:v>
                </c:pt>
                <c:pt idx="2460">
                  <c:v>0.22003729396756722</c:v>
                </c:pt>
                <c:pt idx="2461">
                  <c:v>0.22003729396756722</c:v>
                </c:pt>
                <c:pt idx="2462">
                  <c:v>0.22003729396756722</c:v>
                </c:pt>
                <c:pt idx="2463">
                  <c:v>0.22003729396756722</c:v>
                </c:pt>
                <c:pt idx="2464">
                  <c:v>0.22003729396756722</c:v>
                </c:pt>
                <c:pt idx="2465">
                  <c:v>0.22003729396756722</c:v>
                </c:pt>
                <c:pt idx="2466">
                  <c:v>0.22003729396756722</c:v>
                </c:pt>
                <c:pt idx="2467">
                  <c:v>0.22003729396756722</c:v>
                </c:pt>
                <c:pt idx="2468">
                  <c:v>0.22003729396756722</c:v>
                </c:pt>
                <c:pt idx="2469">
                  <c:v>0.22003729396756722</c:v>
                </c:pt>
                <c:pt idx="2470">
                  <c:v>0.22003729396756722</c:v>
                </c:pt>
                <c:pt idx="2471">
                  <c:v>0.22003729396756722</c:v>
                </c:pt>
                <c:pt idx="2472">
                  <c:v>0.22003729396756722</c:v>
                </c:pt>
                <c:pt idx="2473">
                  <c:v>0.22003729396756722</c:v>
                </c:pt>
                <c:pt idx="2474">
                  <c:v>0.22003729396756722</c:v>
                </c:pt>
                <c:pt idx="2475">
                  <c:v>0.22003729396756722</c:v>
                </c:pt>
                <c:pt idx="2476">
                  <c:v>0.22003729396756722</c:v>
                </c:pt>
                <c:pt idx="2477">
                  <c:v>0.22003729396756722</c:v>
                </c:pt>
                <c:pt idx="2478">
                  <c:v>0.22003729396756722</c:v>
                </c:pt>
                <c:pt idx="2479">
                  <c:v>0.22003729396756722</c:v>
                </c:pt>
                <c:pt idx="2480">
                  <c:v>0.22003729396756722</c:v>
                </c:pt>
                <c:pt idx="2481">
                  <c:v>0.22003729396756722</c:v>
                </c:pt>
                <c:pt idx="2482">
                  <c:v>0.22003729396756722</c:v>
                </c:pt>
                <c:pt idx="2483">
                  <c:v>0.22003729396756722</c:v>
                </c:pt>
                <c:pt idx="2484">
                  <c:v>0.22003729396756722</c:v>
                </c:pt>
                <c:pt idx="2485">
                  <c:v>0.22003729396756722</c:v>
                </c:pt>
                <c:pt idx="2486">
                  <c:v>0.22003729396756722</c:v>
                </c:pt>
                <c:pt idx="2487">
                  <c:v>0.22003729396756722</c:v>
                </c:pt>
                <c:pt idx="2488">
                  <c:v>0.22003729396756722</c:v>
                </c:pt>
                <c:pt idx="2489">
                  <c:v>0.22003729396756722</c:v>
                </c:pt>
                <c:pt idx="2490">
                  <c:v>0.22003729396756722</c:v>
                </c:pt>
                <c:pt idx="2491">
                  <c:v>0.22003729396756722</c:v>
                </c:pt>
                <c:pt idx="2492">
                  <c:v>0.22003729396756722</c:v>
                </c:pt>
                <c:pt idx="2493">
                  <c:v>0.22003729396756722</c:v>
                </c:pt>
                <c:pt idx="2494">
                  <c:v>0.22003729396756722</c:v>
                </c:pt>
                <c:pt idx="2495">
                  <c:v>0.22003729396756722</c:v>
                </c:pt>
                <c:pt idx="2496">
                  <c:v>0.22003729396756722</c:v>
                </c:pt>
                <c:pt idx="2497">
                  <c:v>0.22003729396756722</c:v>
                </c:pt>
                <c:pt idx="2498">
                  <c:v>0.22003729396756722</c:v>
                </c:pt>
                <c:pt idx="2499">
                  <c:v>0.22003729396756722</c:v>
                </c:pt>
                <c:pt idx="2500">
                  <c:v>0.22003729396756722</c:v>
                </c:pt>
                <c:pt idx="2501">
                  <c:v>0.22003729396756722</c:v>
                </c:pt>
                <c:pt idx="2502">
                  <c:v>0.22003729396756722</c:v>
                </c:pt>
                <c:pt idx="2503">
                  <c:v>0.22003729396756722</c:v>
                </c:pt>
                <c:pt idx="2504">
                  <c:v>0.22003729396756722</c:v>
                </c:pt>
                <c:pt idx="2505">
                  <c:v>0.22003729396756722</c:v>
                </c:pt>
                <c:pt idx="2506">
                  <c:v>0.22003729396756722</c:v>
                </c:pt>
                <c:pt idx="2507">
                  <c:v>0.22003729396756722</c:v>
                </c:pt>
                <c:pt idx="2508">
                  <c:v>0.22003729396756722</c:v>
                </c:pt>
                <c:pt idx="2509">
                  <c:v>0.22003729396756722</c:v>
                </c:pt>
                <c:pt idx="2510">
                  <c:v>0.22003729396756722</c:v>
                </c:pt>
                <c:pt idx="2511">
                  <c:v>0.22003729396756722</c:v>
                </c:pt>
                <c:pt idx="2512">
                  <c:v>0.22003729396756722</c:v>
                </c:pt>
                <c:pt idx="2513">
                  <c:v>0.22003729396756722</c:v>
                </c:pt>
                <c:pt idx="2514">
                  <c:v>0.22003729396756722</c:v>
                </c:pt>
                <c:pt idx="2515">
                  <c:v>0.22003729396756722</c:v>
                </c:pt>
                <c:pt idx="2516">
                  <c:v>0.22003729396756722</c:v>
                </c:pt>
                <c:pt idx="2517">
                  <c:v>0.22003729396756722</c:v>
                </c:pt>
                <c:pt idx="2518">
                  <c:v>0.22003729396756722</c:v>
                </c:pt>
                <c:pt idx="2519">
                  <c:v>0.22003729396756722</c:v>
                </c:pt>
                <c:pt idx="2520">
                  <c:v>0.22003729396756722</c:v>
                </c:pt>
                <c:pt idx="2521">
                  <c:v>0.22003729396756722</c:v>
                </c:pt>
                <c:pt idx="2522">
                  <c:v>0.22003729396756722</c:v>
                </c:pt>
                <c:pt idx="2523">
                  <c:v>0.22003729396756722</c:v>
                </c:pt>
                <c:pt idx="2524">
                  <c:v>0.22003729396756722</c:v>
                </c:pt>
                <c:pt idx="2525">
                  <c:v>0.22003729396756722</c:v>
                </c:pt>
                <c:pt idx="2526">
                  <c:v>0.22003729396756722</c:v>
                </c:pt>
                <c:pt idx="2527">
                  <c:v>0.22003729396756722</c:v>
                </c:pt>
                <c:pt idx="2528">
                  <c:v>0.22003729396756722</c:v>
                </c:pt>
                <c:pt idx="2529">
                  <c:v>0.22003729396756722</c:v>
                </c:pt>
                <c:pt idx="2530">
                  <c:v>0.22003729396756722</c:v>
                </c:pt>
                <c:pt idx="2531">
                  <c:v>0.22003729396756722</c:v>
                </c:pt>
                <c:pt idx="2532">
                  <c:v>0.22003729396756722</c:v>
                </c:pt>
                <c:pt idx="2533">
                  <c:v>0.22003729396756722</c:v>
                </c:pt>
                <c:pt idx="2534">
                  <c:v>0.22003729396756722</c:v>
                </c:pt>
                <c:pt idx="2535">
                  <c:v>0.22003729396756722</c:v>
                </c:pt>
                <c:pt idx="2536">
                  <c:v>0.22003729396756722</c:v>
                </c:pt>
                <c:pt idx="2537">
                  <c:v>0.22003729396756722</c:v>
                </c:pt>
                <c:pt idx="2538">
                  <c:v>0.22003729396756722</c:v>
                </c:pt>
                <c:pt idx="2539">
                  <c:v>0.22003729396756722</c:v>
                </c:pt>
                <c:pt idx="2540">
                  <c:v>0.22003729396756722</c:v>
                </c:pt>
                <c:pt idx="2541">
                  <c:v>0.22003729396756722</c:v>
                </c:pt>
                <c:pt idx="2542">
                  <c:v>0.22003729396756722</c:v>
                </c:pt>
                <c:pt idx="2543">
                  <c:v>0.22003729396756722</c:v>
                </c:pt>
                <c:pt idx="2544">
                  <c:v>0.22003729396756722</c:v>
                </c:pt>
                <c:pt idx="2545">
                  <c:v>0.22003729396756722</c:v>
                </c:pt>
                <c:pt idx="2546">
                  <c:v>0.22003729396756722</c:v>
                </c:pt>
                <c:pt idx="2547">
                  <c:v>0.22003729396756722</c:v>
                </c:pt>
                <c:pt idx="2548">
                  <c:v>0.22003729396756722</c:v>
                </c:pt>
                <c:pt idx="2549">
                  <c:v>0.22003729396756722</c:v>
                </c:pt>
                <c:pt idx="2550">
                  <c:v>0.22003729396756722</c:v>
                </c:pt>
                <c:pt idx="2551">
                  <c:v>0.22003729396756722</c:v>
                </c:pt>
                <c:pt idx="2552">
                  <c:v>0.22003729396756722</c:v>
                </c:pt>
                <c:pt idx="2553">
                  <c:v>0.22003729396756722</c:v>
                </c:pt>
                <c:pt idx="2554">
                  <c:v>0.22003729396756722</c:v>
                </c:pt>
                <c:pt idx="2555">
                  <c:v>0.22003729396756722</c:v>
                </c:pt>
                <c:pt idx="2556">
                  <c:v>0.22003729396756722</c:v>
                </c:pt>
                <c:pt idx="2557">
                  <c:v>0.22003729396756722</c:v>
                </c:pt>
                <c:pt idx="2558">
                  <c:v>0.22003729396756722</c:v>
                </c:pt>
                <c:pt idx="2559">
                  <c:v>0.22003729396756722</c:v>
                </c:pt>
                <c:pt idx="2560">
                  <c:v>0.22003729396756722</c:v>
                </c:pt>
                <c:pt idx="2561">
                  <c:v>0.22003729396756722</c:v>
                </c:pt>
                <c:pt idx="2562">
                  <c:v>0.22003729396756722</c:v>
                </c:pt>
                <c:pt idx="2563">
                  <c:v>0.22003729396756722</c:v>
                </c:pt>
                <c:pt idx="2564">
                  <c:v>0.22003729396756722</c:v>
                </c:pt>
                <c:pt idx="2565">
                  <c:v>0.22003729396756722</c:v>
                </c:pt>
                <c:pt idx="2566">
                  <c:v>0.22003729396756722</c:v>
                </c:pt>
                <c:pt idx="2567">
                  <c:v>0.22003729396756722</c:v>
                </c:pt>
                <c:pt idx="2568">
                  <c:v>0.22003729396756722</c:v>
                </c:pt>
                <c:pt idx="2569">
                  <c:v>0.22003729396756722</c:v>
                </c:pt>
                <c:pt idx="2570">
                  <c:v>0.22003729396756722</c:v>
                </c:pt>
                <c:pt idx="2571">
                  <c:v>0.22003729396756722</c:v>
                </c:pt>
                <c:pt idx="2572">
                  <c:v>0.22003729396756722</c:v>
                </c:pt>
                <c:pt idx="2573">
                  <c:v>0.22003729396756722</c:v>
                </c:pt>
                <c:pt idx="2574">
                  <c:v>0.22003729396756722</c:v>
                </c:pt>
                <c:pt idx="2575">
                  <c:v>0.22003729396756722</c:v>
                </c:pt>
                <c:pt idx="2576">
                  <c:v>0.22003729396756722</c:v>
                </c:pt>
                <c:pt idx="2577">
                  <c:v>0.22003729396756722</c:v>
                </c:pt>
                <c:pt idx="2578">
                  <c:v>0.22003729396756722</c:v>
                </c:pt>
                <c:pt idx="2579">
                  <c:v>0.22003729396756722</c:v>
                </c:pt>
                <c:pt idx="2580">
                  <c:v>0.22003729396756722</c:v>
                </c:pt>
                <c:pt idx="2581">
                  <c:v>0.22003729396756722</c:v>
                </c:pt>
                <c:pt idx="2582">
                  <c:v>0.22003729396756722</c:v>
                </c:pt>
                <c:pt idx="2583">
                  <c:v>0.22003729396756722</c:v>
                </c:pt>
                <c:pt idx="2584">
                  <c:v>0.22003729396756722</c:v>
                </c:pt>
                <c:pt idx="2585">
                  <c:v>0.22003729396756722</c:v>
                </c:pt>
                <c:pt idx="2586">
                  <c:v>0.22003729396756722</c:v>
                </c:pt>
                <c:pt idx="2587">
                  <c:v>0.22003729396756722</c:v>
                </c:pt>
                <c:pt idx="2588">
                  <c:v>0.22003729396756722</c:v>
                </c:pt>
                <c:pt idx="2589">
                  <c:v>0.22003729396756722</c:v>
                </c:pt>
                <c:pt idx="2590">
                  <c:v>0.22003729396756722</c:v>
                </c:pt>
                <c:pt idx="2591">
                  <c:v>0.22003729396756722</c:v>
                </c:pt>
                <c:pt idx="2592">
                  <c:v>0.22003729396756722</c:v>
                </c:pt>
                <c:pt idx="2593">
                  <c:v>0.22003729396756722</c:v>
                </c:pt>
                <c:pt idx="2594">
                  <c:v>0.22003729396756722</c:v>
                </c:pt>
                <c:pt idx="2595">
                  <c:v>0.22003729396756722</c:v>
                </c:pt>
                <c:pt idx="2596">
                  <c:v>0.22003729396756722</c:v>
                </c:pt>
                <c:pt idx="2597">
                  <c:v>0.22003729396756722</c:v>
                </c:pt>
                <c:pt idx="2598">
                  <c:v>0.22003729396756722</c:v>
                </c:pt>
                <c:pt idx="2599">
                  <c:v>0.22003729396756722</c:v>
                </c:pt>
                <c:pt idx="2600">
                  <c:v>0.22003729396756722</c:v>
                </c:pt>
                <c:pt idx="2601">
                  <c:v>0.22003729396756722</c:v>
                </c:pt>
                <c:pt idx="2602">
                  <c:v>0.22003729396756722</c:v>
                </c:pt>
                <c:pt idx="2603">
                  <c:v>0.22003729396756722</c:v>
                </c:pt>
                <c:pt idx="2604">
                  <c:v>0.22003729396756722</c:v>
                </c:pt>
                <c:pt idx="2605">
                  <c:v>0.22003729396756722</c:v>
                </c:pt>
                <c:pt idx="2606">
                  <c:v>0.22003729396756722</c:v>
                </c:pt>
                <c:pt idx="2607">
                  <c:v>0.22003729396756722</c:v>
                </c:pt>
                <c:pt idx="2608">
                  <c:v>0.22003729396756722</c:v>
                </c:pt>
                <c:pt idx="2609">
                  <c:v>0.22003729396756722</c:v>
                </c:pt>
                <c:pt idx="2610">
                  <c:v>0.22003729396756722</c:v>
                </c:pt>
                <c:pt idx="2611">
                  <c:v>0.22003729396756722</c:v>
                </c:pt>
                <c:pt idx="2612">
                  <c:v>0.22003729396756722</c:v>
                </c:pt>
                <c:pt idx="2613">
                  <c:v>0.22003729396756722</c:v>
                </c:pt>
                <c:pt idx="2614">
                  <c:v>0.22003729396756722</c:v>
                </c:pt>
                <c:pt idx="2615">
                  <c:v>0.22003729396756722</c:v>
                </c:pt>
                <c:pt idx="2616">
                  <c:v>0.22003729396756722</c:v>
                </c:pt>
                <c:pt idx="2617">
                  <c:v>0.22003729396756722</c:v>
                </c:pt>
                <c:pt idx="2618">
                  <c:v>0.22003729396756722</c:v>
                </c:pt>
                <c:pt idx="2619">
                  <c:v>0.22003729396756722</c:v>
                </c:pt>
                <c:pt idx="2620">
                  <c:v>0.22003729396756722</c:v>
                </c:pt>
                <c:pt idx="2621">
                  <c:v>0.22003729396756722</c:v>
                </c:pt>
                <c:pt idx="2622">
                  <c:v>0.22003729396756722</c:v>
                </c:pt>
                <c:pt idx="2623">
                  <c:v>0.22003729396756722</c:v>
                </c:pt>
                <c:pt idx="2624">
                  <c:v>0.22003729396756722</c:v>
                </c:pt>
                <c:pt idx="2625">
                  <c:v>0.22003729396756722</c:v>
                </c:pt>
                <c:pt idx="2626">
                  <c:v>0.22003729396756722</c:v>
                </c:pt>
                <c:pt idx="2627">
                  <c:v>0.22003729396756722</c:v>
                </c:pt>
                <c:pt idx="2628">
                  <c:v>0.22003729396756722</c:v>
                </c:pt>
                <c:pt idx="2629">
                  <c:v>0.22003729396756722</c:v>
                </c:pt>
                <c:pt idx="2630">
                  <c:v>0.22003729396756722</c:v>
                </c:pt>
                <c:pt idx="2631">
                  <c:v>0.22003729396756722</c:v>
                </c:pt>
                <c:pt idx="2632">
                  <c:v>0.22003729396756722</c:v>
                </c:pt>
                <c:pt idx="2633">
                  <c:v>0.22003729396756722</c:v>
                </c:pt>
                <c:pt idx="2634">
                  <c:v>0.22003729396756722</c:v>
                </c:pt>
                <c:pt idx="2635">
                  <c:v>0.22003729396756722</c:v>
                </c:pt>
                <c:pt idx="2636">
                  <c:v>0.22003729396756722</c:v>
                </c:pt>
                <c:pt idx="2637">
                  <c:v>0.22003729396756722</c:v>
                </c:pt>
                <c:pt idx="2638">
                  <c:v>0.22003729396756722</c:v>
                </c:pt>
                <c:pt idx="2639">
                  <c:v>0.22003729396756722</c:v>
                </c:pt>
                <c:pt idx="2640">
                  <c:v>0.22003729396756722</c:v>
                </c:pt>
                <c:pt idx="2641">
                  <c:v>0.22003729396756722</c:v>
                </c:pt>
                <c:pt idx="2642">
                  <c:v>0.22003729396756722</c:v>
                </c:pt>
                <c:pt idx="2643">
                  <c:v>0.22003729396756722</c:v>
                </c:pt>
                <c:pt idx="2644">
                  <c:v>0.22003729396756722</c:v>
                </c:pt>
                <c:pt idx="2645">
                  <c:v>0.22003729396756722</c:v>
                </c:pt>
                <c:pt idx="2646">
                  <c:v>0.22003729396756722</c:v>
                </c:pt>
                <c:pt idx="2647">
                  <c:v>0.22003729396756722</c:v>
                </c:pt>
                <c:pt idx="2648">
                  <c:v>0.22003729396756722</c:v>
                </c:pt>
                <c:pt idx="2649">
                  <c:v>0.22003729396756722</c:v>
                </c:pt>
                <c:pt idx="2650">
                  <c:v>0.22003729396756722</c:v>
                </c:pt>
                <c:pt idx="2651">
                  <c:v>0.22003729396756722</c:v>
                </c:pt>
                <c:pt idx="2652">
                  <c:v>0.22003729396756722</c:v>
                </c:pt>
                <c:pt idx="2653">
                  <c:v>0.22003729396756722</c:v>
                </c:pt>
                <c:pt idx="2654">
                  <c:v>0.22003729396756722</c:v>
                </c:pt>
                <c:pt idx="2655">
                  <c:v>0.22003729396756722</c:v>
                </c:pt>
                <c:pt idx="2656">
                  <c:v>0.22003729396756722</c:v>
                </c:pt>
                <c:pt idx="2657">
                  <c:v>0.22003729396756722</c:v>
                </c:pt>
                <c:pt idx="2658">
                  <c:v>0.22003729396756722</c:v>
                </c:pt>
                <c:pt idx="2659">
                  <c:v>0.22003729396756722</c:v>
                </c:pt>
                <c:pt idx="2660">
                  <c:v>0.22003729396756722</c:v>
                </c:pt>
                <c:pt idx="2661">
                  <c:v>0.22003729396756722</c:v>
                </c:pt>
                <c:pt idx="2662">
                  <c:v>0.22003729396756722</c:v>
                </c:pt>
                <c:pt idx="2663">
                  <c:v>0.22003729396756722</c:v>
                </c:pt>
                <c:pt idx="2664">
                  <c:v>0.22003729396756722</c:v>
                </c:pt>
                <c:pt idx="2665">
                  <c:v>0.22003729396756722</c:v>
                </c:pt>
                <c:pt idx="2666">
                  <c:v>0.22003729396756722</c:v>
                </c:pt>
                <c:pt idx="2667">
                  <c:v>0.22003729396756722</c:v>
                </c:pt>
                <c:pt idx="2668">
                  <c:v>0.22003729396756722</c:v>
                </c:pt>
                <c:pt idx="2669">
                  <c:v>0.22003729396756722</c:v>
                </c:pt>
                <c:pt idx="2670">
                  <c:v>0.22003729396756722</c:v>
                </c:pt>
                <c:pt idx="2671">
                  <c:v>0.22003729396756722</c:v>
                </c:pt>
                <c:pt idx="2672">
                  <c:v>0.22003729396756722</c:v>
                </c:pt>
                <c:pt idx="2673">
                  <c:v>0.22003729396756722</c:v>
                </c:pt>
                <c:pt idx="2674">
                  <c:v>0.22003729396756722</c:v>
                </c:pt>
                <c:pt idx="2675">
                  <c:v>0.22003729396756722</c:v>
                </c:pt>
                <c:pt idx="2676">
                  <c:v>0.22003729396756722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21-432E-A918-D97A818CC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905503"/>
        <c:axId val="166903839"/>
      </c:lineChart>
      <c:dateAx>
        <c:axId val="166905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03839"/>
        <c:crosses val="autoZero"/>
        <c:auto val="1"/>
        <c:lblOffset val="100"/>
        <c:baseTimeUnit val="days"/>
      </c:dateAx>
      <c:valAx>
        <c:axId val="166903839"/>
        <c:scaling>
          <c:orientation val="minMax"/>
          <c:min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0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IBOVESPA_Garch!$Q$19</c:f>
              <c:strCache>
                <c:ptCount val="1"/>
                <c:pt idx="0">
                  <c:v>Projeção Vol (%aa)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IBOVESPA_Garch!$P$20:$P$119</c:f>
              <c:strCache>
                <c:ptCount val="100"/>
                <c:pt idx="0">
                  <c:v>n+1</c:v>
                </c:pt>
                <c:pt idx="1">
                  <c:v>n+2</c:v>
                </c:pt>
                <c:pt idx="2">
                  <c:v>n+3</c:v>
                </c:pt>
                <c:pt idx="3">
                  <c:v>n+4</c:v>
                </c:pt>
                <c:pt idx="4">
                  <c:v>n+5</c:v>
                </c:pt>
                <c:pt idx="5">
                  <c:v>n+6</c:v>
                </c:pt>
                <c:pt idx="6">
                  <c:v>n+7</c:v>
                </c:pt>
                <c:pt idx="7">
                  <c:v>n+8</c:v>
                </c:pt>
                <c:pt idx="8">
                  <c:v>n+9</c:v>
                </c:pt>
                <c:pt idx="9">
                  <c:v>n+10</c:v>
                </c:pt>
                <c:pt idx="10">
                  <c:v>n+11</c:v>
                </c:pt>
                <c:pt idx="11">
                  <c:v>n+12</c:v>
                </c:pt>
                <c:pt idx="12">
                  <c:v>n+13</c:v>
                </c:pt>
                <c:pt idx="13">
                  <c:v>n+14</c:v>
                </c:pt>
                <c:pt idx="14">
                  <c:v>n+15</c:v>
                </c:pt>
                <c:pt idx="15">
                  <c:v>n+16</c:v>
                </c:pt>
                <c:pt idx="16">
                  <c:v>n+17</c:v>
                </c:pt>
                <c:pt idx="17">
                  <c:v>n+18</c:v>
                </c:pt>
                <c:pt idx="18">
                  <c:v>n+19</c:v>
                </c:pt>
                <c:pt idx="19">
                  <c:v>n+20</c:v>
                </c:pt>
                <c:pt idx="20">
                  <c:v>n+21</c:v>
                </c:pt>
                <c:pt idx="21">
                  <c:v>n+22</c:v>
                </c:pt>
                <c:pt idx="22">
                  <c:v>n+23</c:v>
                </c:pt>
                <c:pt idx="23">
                  <c:v>n+24</c:v>
                </c:pt>
                <c:pt idx="24">
                  <c:v>n+25</c:v>
                </c:pt>
                <c:pt idx="25">
                  <c:v>n+26</c:v>
                </c:pt>
                <c:pt idx="26">
                  <c:v>n+27</c:v>
                </c:pt>
                <c:pt idx="27">
                  <c:v>n+28</c:v>
                </c:pt>
                <c:pt idx="28">
                  <c:v>n+29</c:v>
                </c:pt>
                <c:pt idx="29">
                  <c:v>n+30</c:v>
                </c:pt>
                <c:pt idx="30">
                  <c:v>n+31</c:v>
                </c:pt>
                <c:pt idx="31">
                  <c:v>n+32</c:v>
                </c:pt>
                <c:pt idx="32">
                  <c:v>n+33</c:v>
                </c:pt>
                <c:pt idx="33">
                  <c:v>n+34</c:v>
                </c:pt>
                <c:pt idx="34">
                  <c:v>n+35</c:v>
                </c:pt>
                <c:pt idx="35">
                  <c:v>n+36</c:v>
                </c:pt>
                <c:pt idx="36">
                  <c:v>n+37</c:v>
                </c:pt>
                <c:pt idx="37">
                  <c:v>n+38</c:v>
                </c:pt>
                <c:pt idx="38">
                  <c:v>n+39</c:v>
                </c:pt>
                <c:pt idx="39">
                  <c:v>n+40</c:v>
                </c:pt>
                <c:pt idx="40">
                  <c:v>n+41</c:v>
                </c:pt>
                <c:pt idx="41">
                  <c:v>n+42</c:v>
                </c:pt>
                <c:pt idx="42">
                  <c:v>n+43</c:v>
                </c:pt>
                <c:pt idx="43">
                  <c:v>n+44</c:v>
                </c:pt>
                <c:pt idx="44">
                  <c:v>n+45</c:v>
                </c:pt>
                <c:pt idx="45">
                  <c:v>n+46</c:v>
                </c:pt>
                <c:pt idx="46">
                  <c:v>n+47</c:v>
                </c:pt>
                <c:pt idx="47">
                  <c:v>n+48</c:v>
                </c:pt>
                <c:pt idx="48">
                  <c:v>n+49</c:v>
                </c:pt>
                <c:pt idx="49">
                  <c:v>n+50</c:v>
                </c:pt>
                <c:pt idx="50">
                  <c:v>n+51</c:v>
                </c:pt>
                <c:pt idx="51">
                  <c:v>n+52</c:v>
                </c:pt>
                <c:pt idx="52">
                  <c:v>n+53</c:v>
                </c:pt>
                <c:pt idx="53">
                  <c:v>n+54</c:v>
                </c:pt>
                <c:pt idx="54">
                  <c:v>n+55</c:v>
                </c:pt>
                <c:pt idx="55">
                  <c:v>n+56</c:v>
                </c:pt>
                <c:pt idx="56">
                  <c:v>n+57</c:v>
                </c:pt>
                <c:pt idx="57">
                  <c:v>n+58</c:v>
                </c:pt>
                <c:pt idx="58">
                  <c:v>n+59</c:v>
                </c:pt>
                <c:pt idx="59">
                  <c:v>n+60</c:v>
                </c:pt>
                <c:pt idx="60">
                  <c:v>n+61</c:v>
                </c:pt>
                <c:pt idx="61">
                  <c:v>n+62</c:v>
                </c:pt>
                <c:pt idx="62">
                  <c:v>n+63</c:v>
                </c:pt>
                <c:pt idx="63">
                  <c:v>n+64</c:v>
                </c:pt>
                <c:pt idx="64">
                  <c:v>n+65</c:v>
                </c:pt>
                <c:pt idx="65">
                  <c:v>n+66</c:v>
                </c:pt>
                <c:pt idx="66">
                  <c:v>n+67</c:v>
                </c:pt>
                <c:pt idx="67">
                  <c:v>n+68</c:v>
                </c:pt>
                <c:pt idx="68">
                  <c:v>n+69</c:v>
                </c:pt>
                <c:pt idx="69">
                  <c:v>n+70</c:v>
                </c:pt>
                <c:pt idx="70">
                  <c:v>n+71</c:v>
                </c:pt>
                <c:pt idx="71">
                  <c:v>n+72</c:v>
                </c:pt>
                <c:pt idx="72">
                  <c:v>n+73</c:v>
                </c:pt>
                <c:pt idx="73">
                  <c:v>n+74</c:v>
                </c:pt>
                <c:pt idx="74">
                  <c:v>n+75</c:v>
                </c:pt>
                <c:pt idx="75">
                  <c:v>n+76</c:v>
                </c:pt>
                <c:pt idx="76">
                  <c:v>n+77</c:v>
                </c:pt>
                <c:pt idx="77">
                  <c:v>n+78</c:v>
                </c:pt>
                <c:pt idx="78">
                  <c:v>n+79</c:v>
                </c:pt>
                <c:pt idx="79">
                  <c:v>n+80</c:v>
                </c:pt>
                <c:pt idx="80">
                  <c:v>n+81</c:v>
                </c:pt>
                <c:pt idx="81">
                  <c:v>n+82</c:v>
                </c:pt>
                <c:pt idx="82">
                  <c:v>n+83</c:v>
                </c:pt>
                <c:pt idx="83">
                  <c:v>n+84</c:v>
                </c:pt>
                <c:pt idx="84">
                  <c:v>n+85</c:v>
                </c:pt>
                <c:pt idx="85">
                  <c:v>n+86</c:v>
                </c:pt>
                <c:pt idx="86">
                  <c:v>n+87</c:v>
                </c:pt>
                <c:pt idx="87">
                  <c:v>n+88</c:v>
                </c:pt>
                <c:pt idx="88">
                  <c:v>n+89</c:v>
                </c:pt>
                <c:pt idx="89">
                  <c:v>n+90</c:v>
                </c:pt>
                <c:pt idx="90">
                  <c:v>n+91</c:v>
                </c:pt>
                <c:pt idx="91">
                  <c:v>n+92</c:v>
                </c:pt>
                <c:pt idx="92">
                  <c:v>n+93</c:v>
                </c:pt>
                <c:pt idx="93">
                  <c:v>n+94</c:v>
                </c:pt>
                <c:pt idx="94">
                  <c:v>n+95</c:v>
                </c:pt>
                <c:pt idx="95">
                  <c:v>n+96</c:v>
                </c:pt>
                <c:pt idx="96">
                  <c:v>n+97</c:v>
                </c:pt>
                <c:pt idx="97">
                  <c:v>n+98</c:v>
                </c:pt>
                <c:pt idx="98">
                  <c:v>n+99</c:v>
                </c:pt>
                <c:pt idx="99">
                  <c:v>n+100</c:v>
                </c:pt>
              </c:strCache>
            </c:strRef>
          </c:cat>
          <c:val>
            <c:numRef>
              <c:f>IBOVESPA_Garch!$Q$20:$Q$119</c:f>
              <c:numCache>
                <c:formatCode>0.00%</c:formatCode>
                <c:ptCount val="100"/>
                <c:pt idx="0">
                  <c:v>0.22908103311826936</c:v>
                </c:pt>
                <c:pt idx="1">
                  <c:v>0.22880371170512018</c:v>
                </c:pt>
                <c:pt idx="2">
                  <c:v>0.22853473928775198</c:v>
                </c:pt>
                <c:pt idx="3">
                  <c:v>0.2282738735378862</c:v>
                </c:pt>
                <c:pt idx="4">
                  <c:v>0.22802087864418411</c:v>
                </c:pt>
                <c:pt idx="5">
                  <c:v>0.22777552516603308</c:v>
                </c:pt>
                <c:pt idx="6">
                  <c:v>0.22753758988898887</c:v>
                </c:pt>
                <c:pt idx="7">
                  <c:v>0.22730685568195227</c:v>
                </c:pt>
                <c:pt idx="8">
                  <c:v>0.22708311135615228</c:v>
                </c:pt>
                <c:pt idx="9">
                  <c:v>0.22686615152599976</c:v>
                </c:pt>
                <c:pt idx="10">
                  <c:v>0.22665577647187143</c:v>
                </c:pt>
                <c:pt idx="11">
                  <c:v>0.22645179200487597</c:v>
                </c:pt>
                <c:pt idx="12">
                  <c:v>0.22625400933364923</c:v>
                </c:pt>
                <c:pt idx="13">
                  <c:v>0.22606224493322</c:v>
                </c:pt>
                <c:pt idx="14">
                  <c:v>0.22587632041598174</c:v>
                </c:pt>
                <c:pt idx="15">
                  <c:v>0.22569606240480128</c:v>
                </c:pt>
                <c:pt idx="16">
                  <c:v>0.22552130240829008</c:v>
                </c:pt>
                <c:pt idx="17">
                  <c:v>0.22535187669825965</c:v>
                </c:pt>
                <c:pt idx="18">
                  <c:v>0.22518762618937785</c:v>
                </c:pt>
                <c:pt idx="19">
                  <c:v>0.2250283963210381</c:v>
                </c:pt>
                <c:pt idx="20">
                  <c:v>0.22487403694145183</c:v>
                </c:pt>
                <c:pt idx="21">
                  <c:v>0.22472440219396767</c:v>
                </c:pt>
                <c:pt idx="22">
                  <c:v>0.22457935040561977</c:v>
                </c:pt>
                <c:pt idx="23">
                  <c:v>0.224438743977904</c:v>
                </c:pt>
                <c:pt idx="24">
                  <c:v>0.22430244927977633</c:v>
                </c:pt>
                <c:pt idx="25">
                  <c:v>0.22417033654286683</c:v>
                </c:pt>
                <c:pt idx="26">
                  <c:v>0.22404227975889873</c:v>
                </c:pt>
                <c:pt idx="27">
                  <c:v>0.22391815657929981</c:v>
                </c:pt>
                <c:pt idx="28">
                  <c:v>0.22379784821699139</c:v>
                </c:pt>
                <c:pt idx="29">
                  <c:v>0.22368123935033796</c:v>
                </c:pt>
                <c:pt idx="30">
                  <c:v>0.22356821802923829</c:v>
                </c:pt>
                <c:pt idx="31">
                  <c:v>0.22345867558333715</c:v>
                </c:pt>
                <c:pt idx="32">
                  <c:v>0.22335250653233607</c:v>
                </c:pt>
                <c:pt idx="33">
                  <c:v>0.22324960849837791</c:v>
                </c:pt>
                <c:pt idx="34">
                  <c:v>0.22314988212048154</c:v>
                </c:pt>
                <c:pt idx="35">
                  <c:v>0.22305323097099899</c:v>
                </c:pt>
                <c:pt idx="36">
                  <c:v>0.22295956147406826</c:v>
                </c:pt>
                <c:pt idx="37">
                  <c:v>0.22286878282603312</c:v>
                </c:pt>
                <c:pt idx="38">
                  <c:v>0.22278080691780056</c:v>
                </c:pt>
                <c:pt idx="39">
                  <c:v>0.22269554825910573</c:v>
                </c:pt>
                <c:pt idx="40">
                  <c:v>0.22261292390465373</c:v>
                </c:pt>
                <c:pt idx="41">
                  <c:v>0.22253285338210718</c:v>
                </c:pt>
                <c:pt idx="42">
                  <c:v>0.22245525862188725</c:v>
                </c:pt>
                <c:pt idx="43">
                  <c:v>0.22238006388875659</c:v>
                </c:pt>
                <c:pt idx="44">
                  <c:v>0.22230719571515117</c:v>
                </c:pt>
                <c:pt idx="45">
                  <c:v>0.22223658283622927</c:v>
                </c:pt>
                <c:pt idx="46">
                  <c:v>0.22216815612660334</c:v>
                </c:pt>
                <c:pt idx="47">
                  <c:v>0.22210184853872342</c:v>
                </c:pt>
                <c:pt idx="48">
                  <c:v>0.22203759504287768</c:v>
                </c:pt>
                <c:pt idx="49">
                  <c:v>0.2219753325687783</c:v>
                </c:pt>
                <c:pt idx="50">
                  <c:v>0.22191499994869893</c:v>
                </c:pt>
                <c:pt idx="51">
                  <c:v>0.22185653786213136</c:v>
                </c:pt>
                <c:pt idx="52">
                  <c:v>0.22179988878192894</c:v>
                </c:pt>
                <c:pt idx="53">
                  <c:v>0.22174499692190355</c:v>
                </c:pt>
                <c:pt idx="54">
                  <c:v>0.22169180818584514</c:v>
                </c:pt>
                <c:pt idx="55">
                  <c:v>0.22164027011793039</c:v>
                </c:pt>
                <c:pt idx="56">
                  <c:v>0.22159033185449056</c:v>
                </c:pt>
                <c:pt idx="57">
                  <c:v>0.22154194407710562</c:v>
                </c:pt>
                <c:pt idx="58">
                  <c:v>0.2214950589669947</c:v>
                </c:pt>
                <c:pt idx="59">
                  <c:v>0.22144963016067215</c:v>
                </c:pt>
                <c:pt idx="60">
                  <c:v>0.22140561270683848</c:v>
                </c:pt>
                <c:pt idx="61">
                  <c:v>0.22136296302447711</c:v>
                </c:pt>
                <c:pt idx="62">
                  <c:v>0.22132163886212711</c:v>
                </c:pt>
                <c:pt idx="63">
                  <c:v>0.22128159925830318</c:v>
                </c:pt>
                <c:pt idx="64">
                  <c:v>0.22124280450303418</c:v>
                </c:pt>
                <c:pt idx="65">
                  <c:v>0.22120521610049293</c:v>
                </c:pt>
                <c:pt idx="66">
                  <c:v>0.22116879673268866</c:v>
                </c:pt>
                <c:pt idx="67">
                  <c:v>0.22113351022419603</c:v>
                </c:pt>
                <c:pt idx="68">
                  <c:v>0.22109932150789374</c:v>
                </c:pt>
                <c:pt idx="69">
                  <c:v>0.22106619659168664</c:v>
                </c:pt>
                <c:pt idx="70">
                  <c:v>0.22103410252618597</c:v>
                </c:pt>
                <c:pt idx="71">
                  <c:v>0.22100300737332249</c:v>
                </c:pt>
                <c:pt idx="72">
                  <c:v>0.22097288017586805</c:v>
                </c:pt>
                <c:pt idx="73">
                  <c:v>0.22094369092784158</c:v>
                </c:pt>
                <c:pt idx="74">
                  <c:v>0.22091541054577549</c:v>
                </c:pt>
                <c:pt idx="75">
                  <c:v>0.22088801084082021</c:v>
                </c:pt>
                <c:pt idx="76">
                  <c:v>0.22086146449166369</c:v>
                </c:pt>
                <c:pt idx="77">
                  <c:v>0.2208357450182436</c:v>
                </c:pt>
                <c:pt idx="78">
                  <c:v>0.22081082675623159</c:v>
                </c:pt>
                <c:pt idx="79">
                  <c:v>0.22078668483226743</c:v>
                </c:pt>
                <c:pt idx="80">
                  <c:v>0.22076329513992293</c:v>
                </c:pt>
                <c:pt idx="81">
                  <c:v>0.22074063431637564</c:v>
                </c:pt>
                <c:pt idx="82">
                  <c:v>0.22071867971977227</c:v>
                </c:pt>
                <c:pt idx="83">
                  <c:v>0.22069740940726285</c:v>
                </c:pt>
                <c:pt idx="84">
                  <c:v>0.22067680211368693</c:v>
                </c:pt>
                <c:pt idx="85">
                  <c:v>0.22065683723089324</c:v>
                </c:pt>
                <c:pt idx="86">
                  <c:v>0.22063749478767544</c:v>
                </c:pt>
                <c:pt idx="87">
                  <c:v>0.22061875543030596</c:v>
                </c:pt>
                <c:pt idx="88">
                  <c:v>0.22060060040365162</c:v>
                </c:pt>
                <c:pt idx="89">
                  <c:v>0.22058301153285387</c:v>
                </c:pt>
                <c:pt idx="90">
                  <c:v>0.22056597120555796</c:v>
                </c:pt>
                <c:pt idx="91">
                  <c:v>0.22054946235467518</c:v>
                </c:pt>
                <c:pt idx="92">
                  <c:v>0.22053346844166272</c:v>
                </c:pt>
                <c:pt idx="93">
                  <c:v>0.2205179734403066</c:v>
                </c:pt>
                <c:pt idx="94">
                  <c:v>0.22050296182099274</c:v>
                </c:pt>
                <c:pt idx="95">
                  <c:v>0.22048841853545234</c:v>
                </c:pt>
                <c:pt idx="96">
                  <c:v>0.22047432900196759</c:v>
                </c:pt>
                <c:pt idx="97">
                  <c:v>0.2204606790910246</c:v>
                </c:pt>
                <c:pt idx="98">
                  <c:v>0.22044745511140007</c:v>
                </c:pt>
                <c:pt idx="99">
                  <c:v>0.22043464379666955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3-40B3-9A95-1C19701A67F3}"/>
            </c:ext>
          </c:extLst>
        </c:ser>
        <c:ser>
          <c:idx val="1"/>
          <c:order val="1"/>
          <c:tx>
            <c:strRef>
              <c:f>IBOVESPA_Garch!$R$19</c:f>
              <c:strCache>
                <c:ptCount val="1"/>
                <c:pt idx="0">
                  <c:v>VLP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IBOVESPA_Garch!$P$20:$P$119</c:f>
              <c:strCache>
                <c:ptCount val="100"/>
                <c:pt idx="0">
                  <c:v>n+1</c:v>
                </c:pt>
                <c:pt idx="1">
                  <c:v>n+2</c:v>
                </c:pt>
                <c:pt idx="2">
                  <c:v>n+3</c:v>
                </c:pt>
                <c:pt idx="3">
                  <c:v>n+4</c:v>
                </c:pt>
                <c:pt idx="4">
                  <c:v>n+5</c:v>
                </c:pt>
                <c:pt idx="5">
                  <c:v>n+6</c:v>
                </c:pt>
                <c:pt idx="6">
                  <c:v>n+7</c:v>
                </c:pt>
                <c:pt idx="7">
                  <c:v>n+8</c:v>
                </c:pt>
                <c:pt idx="8">
                  <c:v>n+9</c:v>
                </c:pt>
                <c:pt idx="9">
                  <c:v>n+10</c:v>
                </c:pt>
                <c:pt idx="10">
                  <c:v>n+11</c:v>
                </c:pt>
                <c:pt idx="11">
                  <c:v>n+12</c:v>
                </c:pt>
                <c:pt idx="12">
                  <c:v>n+13</c:v>
                </c:pt>
                <c:pt idx="13">
                  <c:v>n+14</c:v>
                </c:pt>
                <c:pt idx="14">
                  <c:v>n+15</c:v>
                </c:pt>
                <c:pt idx="15">
                  <c:v>n+16</c:v>
                </c:pt>
                <c:pt idx="16">
                  <c:v>n+17</c:v>
                </c:pt>
                <c:pt idx="17">
                  <c:v>n+18</c:v>
                </c:pt>
                <c:pt idx="18">
                  <c:v>n+19</c:v>
                </c:pt>
                <c:pt idx="19">
                  <c:v>n+20</c:v>
                </c:pt>
                <c:pt idx="20">
                  <c:v>n+21</c:v>
                </c:pt>
                <c:pt idx="21">
                  <c:v>n+22</c:v>
                </c:pt>
                <c:pt idx="22">
                  <c:v>n+23</c:v>
                </c:pt>
                <c:pt idx="23">
                  <c:v>n+24</c:v>
                </c:pt>
                <c:pt idx="24">
                  <c:v>n+25</c:v>
                </c:pt>
                <c:pt idx="25">
                  <c:v>n+26</c:v>
                </c:pt>
                <c:pt idx="26">
                  <c:v>n+27</c:v>
                </c:pt>
                <c:pt idx="27">
                  <c:v>n+28</c:v>
                </c:pt>
                <c:pt idx="28">
                  <c:v>n+29</c:v>
                </c:pt>
                <c:pt idx="29">
                  <c:v>n+30</c:v>
                </c:pt>
                <c:pt idx="30">
                  <c:v>n+31</c:v>
                </c:pt>
                <c:pt idx="31">
                  <c:v>n+32</c:v>
                </c:pt>
                <c:pt idx="32">
                  <c:v>n+33</c:v>
                </c:pt>
                <c:pt idx="33">
                  <c:v>n+34</c:v>
                </c:pt>
                <c:pt idx="34">
                  <c:v>n+35</c:v>
                </c:pt>
                <c:pt idx="35">
                  <c:v>n+36</c:v>
                </c:pt>
                <c:pt idx="36">
                  <c:v>n+37</c:v>
                </c:pt>
                <c:pt idx="37">
                  <c:v>n+38</c:v>
                </c:pt>
                <c:pt idx="38">
                  <c:v>n+39</c:v>
                </c:pt>
                <c:pt idx="39">
                  <c:v>n+40</c:v>
                </c:pt>
                <c:pt idx="40">
                  <c:v>n+41</c:v>
                </c:pt>
                <c:pt idx="41">
                  <c:v>n+42</c:v>
                </c:pt>
                <c:pt idx="42">
                  <c:v>n+43</c:v>
                </c:pt>
                <c:pt idx="43">
                  <c:v>n+44</c:v>
                </c:pt>
                <c:pt idx="44">
                  <c:v>n+45</c:v>
                </c:pt>
                <c:pt idx="45">
                  <c:v>n+46</c:v>
                </c:pt>
                <c:pt idx="46">
                  <c:v>n+47</c:v>
                </c:pt>
                <c:pt idx="47">
                  <c:v>n+48</c:v>
                </c:pt>
                <c:pt idx="48">
                  <c:v>n+49</c:v>
                </c:pt>
                <c:pt idx="49">
                  <c:v>n+50</c:v>
                </c:pt>
                <c:pt idx="50">
                  <c:v>n+51</c:v>
                </c:pt>
                <c:pt idx="51">
                  <c:v>n+52</c:v>
                </c:pt>
                <c:pt idx="52">
                  <c:v>n+53</c:v>
                </c:pt>
                <c:pt idx="53">
                  <c:v>n+54</c:v>
                </c:pt>
                <c:pt idx="54">
                  <c:v>n+55</c:v>
                </c:pt>
                <c:pt idx="55">
                  <c:v>n+56</c:v>
                </c:pt>
                <c:pt idx="56">
                  <c:v>n+57</c:v>
                </c:pt>
                <c:pt idx="57">
                  <c:v>n+58</c:v>
                </c:pt>
                <c:pt idx="58">
                  <c:v>n+59</c:v>
                </c:pt>
                <c:pt idx="59">
                  <c:v>n+60</c:v>
                </c:pt>
                <c:pt idx="60">
                  <c:v>n+61</c:v>
                </c:pt>
                <c:pt idx="61">
                  <c:v>n+62</c:v>
                </c:pt>
                <c:pt idx="62">
                  <c:v>n+63</c:v>
                </c:pt>
                <c:pt idx="63">
                  <c:v>n+64</c:v>
                </c:pt>
                <c:pt idx="64">
                  <c:v>n+65</c:v>
                </c:pt>
                <c:pt idx="65">
                  <c:v>n+66</c:v>
                </c:pt>
                <c:pt idx="66">
                  <c:v>n+67</c:v>
                </c:pt>
                <c:pt idx="67">
                  <c:v>n+68</c:v>
                </c:pt>
                <c:pt idx="68">
                  <c:v>n+69</c:v>
                </c:pt>
                <c:pt idx="69">
                  <c:v>n+70</c:v>
                </c:pt>
                <c:pt idx="70">
                  <c:v>n+71</c:v>
                </c:pt>
                <c:pt idx="71">
                  <c:v>n+72</c:v>
                </c:pt>
                <c:pt idx="72">
                  <c:v>n+73</c:v>
                </c:pt>
                <c:pt idx="73">
                  <c:v>n+74</c:v>
                </c:pt>
                <c:pt idx="74">
                  <c:v>n+75</c:v>
                </c:pt>
                <c:pt idx="75">
                  <c:v>n+76</c:v>
                </c:pt>
                <c:pt idx="76">
                  <c:v>n+77</c:v>
                </c:pt>
                <c:pt idx="77">
                  <c:v>n+78</c:v>
                </c:pt>
                <c:pt idx="78">
                  <c:v>n+79</c:v>
                </c:pt>
                <c:pt idx="79">
                  <c:v>n+80</c:v>
                </c:pt>
                <c:pt idx="80">
                  <c:v>n+81</c:v>
                </c:pt>
                <c:pt idx="81">
                  <c:v>n+82</c:v>
                </c:pt>
                <c:pt idx="82">
                  <c:v>n+83</c:v>
                </c:pt>
                <c:pt idx="83">
                  <c:v>n+84</c:v>
                </c:pt>
                <c:pt idx="84">
                  <c:v>n+85</c:v>
                </c:pt>
                <c:pt idx="85">
                  <c:v>n+86</c:v>
                </c:pt>
                <c:pt idx="86">
                  <c:v>n+87</c:v>
                </c:pt>
                <c:pt idx="87">
                  <c:v>n+88</c:v>
                </c:pt>
                <c:pt idx="88">
                  <c:v>n+89</c:v>
                </c:pt>
                <c:pt idx="89">
                  <c:v>n+90</c:v>
                </c:pt>
                <c:pt idx="90">
                  <c:v>n+91</c:v>
                </c:pt>
                <c:pt idx="91">
                  <c:v>n+92</c:v>
                </c:pt>
                <c:pt idx="92">
                  <c:v>n+93</c:v>
                </c:pt>
                <c:pt idx="93">
                  <c:v>n+94</c:v>
                </c:pt>
                <c:pt idx="94">
                  <c:v>n+95</c:v>
                </c:pt>
                <c:pt idx="95">
                  <c:v>n+96</c:v>
                </c:pt>
                <c:pt idx="96">
                  <c:v>n+97</c:v>
                </c:pt>
                <c:pt idx="97">
                  <c:v>n+98</c:v>
                </c:pt>
                <c:pt idx="98">
                  <c:v>n+99</c:v>
                </c:pt>
                <c:pt idx="99">
                  <c:v>n+100</c:v>
                </c:pt>
              </c:strCache>
            </c:strRef>
          </c:cat>
          <c:val>
            <c:numRef>
              <c:f>IBOVESPA_Garch!$R$20:$R$119</c:f>
              <c:numCache>
                <c:formatCode>0.00%</c:formatCode>
                <c:ptCount val="100"/>
                <c:pt idx="0">
                  <c:v>0.22003729396756722</c:v>
                </c:pt>
                <c:pt idx="1">
                  <c:v>0.22003729396756722</c:v>
                </c:pt>
                <c:pt idx="2">
                  <c:v>0.22003729396756722</c:v>
                </c:pt>
                <c:pt idx="3">
                  <c:v>0.22003729396756722</c:v>
                </c:pt>
                <c:pt idx="4">
                  <c:v>0.22003729396756722</c:v>
                </c:pt>
                <c:pt idx="5">
                  <c:v>0.22003729396756722</c:v>
                </c:pt>
                <c:pt idx="6">
                  <c:v>0.22003729396756722</c:v>
                </c:pt>
                <c:pt idx="7">
                  <c:v>0.22003729396756722</c:v>
                </c:pt>
                <c:pt idx="8">
                  <c:v>0.22003729396756722</c:v>
                </c:pt>
                <c:pt idx="9">
                  <c:v>0.22003729396756722</c:v>
                </c:pt>
                <c:pt idx="10">
                  <c:v>0.22003729396756722</c:v>
                </c:pt>
                <c:pt idx="11">
                  <c:v>0.22003729396756722</c:v>
                </c:pt>
                <c:pt idx="12">
                  <c:v>0.22003729396756722</c:v>
                </c:pt>
                <c:pt idx="13">
                  <c:v>0.22003729396756722</c:v>
                </c:pt>
                <c:pt idx="14">
                  <c:v>0.22003729396756722</c:v>
                </c:pt>
                <c:pt idx="15">
                  <c:v>0.22003729396756722</c:v>
                </c:pt>
                <c:pt idx="16">
                  <c:v>0.22003729396756722</c:v>
                </c:pt>
                <c:pt idx="17">
                  <c:v>0.22003729396756722</c:v>
                </c:pt>
                <c:pt idx="18">
                  <c:v>0.22003729396756722</c:v>
                </c:pt>
                <c:pt idx="19">
                  <c:v>0.22003729396756722</c:v>
                </c:pt>
                <c:pt idx="20">
                  <c:v>0.22003729396756722</c:v>
                </c:pt>
                <c:pt idx="21">
                  <c:v>0.22003729396756722</c:v>
                </c:pt>
                <c:pt idx="22">
                  <c:v>0.22003729396756722</c:v>
                </c:pt>
                <c:pt idx="23">
                  <c:v>0.22003729396756722</c:v>
                </c:pt>
                <c:pt idx="24">
                  <c:v>0.22003729396756722</c:v>
                </c:pt>
                <c:pt idx="25">
                  <c:v>0.22003729396756722</c:v>
                </c:pt>
                <c:pt idx="26">
                  <c:v>0.22003729396756722</c:v>
                </c:pt>
                <c:pt idx="27">
                  <c:v>0.22003729396756722</c:v>
                </c:pt>
                <c:pt idx="28">
                  <c:v>0.22003729396756722</c:v>
                </c:pt>
                <c:pt idx="29">
                  <c:v>0.22003729396756722</c:v>
                </c:pt>
                <c:pt idx="30">
                  <c:v>0.22003729396756722</c:v>
                </c:pt>
                <c:pt idx="31">
                  <c:v>0.22003729396756722</c:v>
                </c:pt>
                <c:pt idx="32">
                  <c:v>0.22003729396756722</c:v>
                </c:pt>
                <c:pt idx="33">
                  <c:v>0.22003729396756722</c:v>
                </c:pt>
                <c:pt idx="34">
                  <c:v>0.22003729396756722</c:v>
                </c:pt>
                <c:pt idx="35">
                  <c:v>0.22003729396756722</c:v>
                </c:pt>
                <c:pt idx="36">
                  <c:v>0.22003729396756722</c:v>
                </c:pt>
                <c:pt idx="37">
                  <c:v>0.22003729396756722</c:v>
                </c:pt>
                <c:pt idx="38">
                  <c:v>0.22003729396756722</c:v>
                </c:pt>
                <c:pt idx="39">
                  <c:v>0.22003729396756722</c:v>
                </c:pt>
                <c:pt idx="40">
                  <c:v>0.22003729396756722</c:v>
                </c:pt>
                <c:pt idx="41">
                  <c:v>0.22003729396756722</c:v>
                </c:pt>
                <c:pt idx="42">
                  <c:v>0.22003729396756722</c:v>
                </c:pt>
                <c:pt idx="43">
                  <c:v>0.22003729396756722</c:v>
                </c:pt>
                <c:pt idx="44">
                  <c:v>0.22003729396756722</c:v>
                </c:pt>
                <c:pt idx="45">
                  <c:v>0.22003729396756722</c:v>
                </c:pt>
                <c:pt idx="46">
                  <c:v>0.22003729396756722</c:v>
                </c:pt>
                <c:pt idx="47">
                  <c:v>0.22003729396756722</c:v>
                </c:pt>
                <c:pt idx="48">
                  <c:v>0.22003729396756722</c:v>
                </c:pt>
                <c:pt idx="49">
                  <c:v>0.22003729396756722</c:v>
                </c:pt>
                <c:pt idx="50">
                  <c:v>0.22003729396756722</c:v>
                </c:pt>
                <c:pt idx="51">
                  <c:v>0.22003729396756722</c:v>
                </c:pt>
                <c:pt idx="52">
                  <c:v>0.22003729396756722</c:v>
                </c:pt>
                <c:pt idx="53">
                  <c:v>0.22003729396756722</c:v>
                </c:pt>
                <c:pt idx="54">
                  <c:v>0.22003729396756722</c:v>
                </c:pt>
                <c:pt idx="55">
                  <c:v>0.22003729396756722</c:v>
                </c:pt>
                <c:pt idx="56">
                  <c:v>0.22003729396756722</c:v>
                </c:pt>
                <c:pt idx="57">
                  <c:v>0.22003729396756722</c:v>
                </c:pt>
                <c:pt idx="58">
                  <c:v>0.22003729396756722</c:v>
                </c:pt>
                <c:pt idx="59">
                  <c:v>0.22003729396756722</c:v>
                </c:pt>
                <c:pt idx="60">
                  <c:v>0.22003729396756722</c:v>
                </c:pt>
                <c:pt idx="61">
                  <c:v>0.22003729396756722</c:v>
                </c:pt>
                <c:pt idx="62">
                  <c:v>0.22003729396756722</c:v>
                </c:pt>
                <c:pt idx="63">
                  <c:v>0.22003729396756722</c:v>
                </c:pt>
                <c:pt idx="64">
                  <c:v>0.22003729396756722</c:v>
                </c:pt>
                <c:pt idx="65">
                  <c:v>0.22003729396756722</c:v>
                </c:pt>
                <c:pt idx="66">
                  <c:v>0.22003729396756722</c:v>
                </c:pt>
                <c:pt idx="67">
                  <c:v>0.22003729396756722</c:v>
                </c:pt>
                <c:pt idx="68">
                  <c:v>0.22003729396756722</c:v>
                </c:pt>
                <c:pt idx="69">
                  <c:v>0.22003729396756722</c:v>
                </c:pt>
                <c:pt idx="70">
                  <c:v>0.22003729396756722</c:v>
                </c:pt>
                <c:pt idx="71">
                  <c:v>0.22003729396756722</c:v>
                </c:pt>
                <c:pt idx="72">
                  <c:v>0.22003729396756722</c:v>
                </c:pt>
                <c:pt idx="73">
                  <c:v>0.22003729396756722</c:v>
                </c:pt>
                <c:pt idx="74">
                  <c:v>0.22003729396756722</c:v>
                </c:pt>
                <c:pt idx="75">
                  <c:v>0.22003729396756722</c:v>
                </c:pt>
                <c:pt idx="76">
                  <c:v>0.22003729396756722</c:v>
                </c:pt>
                <c:pt idx="77">
                  <c:v>0.22003729396756722</c:v>
                </c:pt>
                <c:pt idx="78">
                  <c:v>0.22003729396756722</c:v>
                </c:pt>
                <c:pt idx="79">
                  <c:v>0.22003729396756722</c:v>
                </c:pt>
                <c:pt idx="80">
                  <c:v>0.22003729396756722</c:v>
                </c:pt>
                <c:pt idx="81">
                  <c:v>0.22003729396756722</c:v>
                </c:pt>
                <c:pt idx="82">
                  <c:v>0.22003729396756722</c:v>
                </c:pt>
                <c:pt idx="83">
                  <c:v>0.22003729396756722</c:v>
                </c:pt>
                <c:pt idx="84">
                  <c:v>0.22003729396756722</c:v>
                </c:pt>
                <c:pt idx="85">
                  <c:v>0.22003729396756722</c:v>
                </c:pt>
                <c:pt idx="86">
                  <c:v>0.22003729396756722</c:v>
                </c:pt>
                <c:pt idx="87">
                  <c:v>0.22003729396756722</c:v>
                </c:pt>
                <c:pt idx="88">
                  <c:v>0.22003729396756722</c:v>
                </c:pt>
                <c:pt idx="89">
                  <c:v>0.22003729396756722</c:v>
                </c:pt>
                <c:pt idx="90">
                  <c:v>0.22003729396756722</c:v>
                </c:pt>
                <c:pt idx="91">
                  <c:v>0.22003729396756722</c:v>
                </c:pt>
                <c:pt idx="92">
                  <c:v>0.22003729396756722</c:v>
                </c:pt>
                <c:pt idx="93">
                  <c:v>0.22003729396756722</c:v>
                </c:pt>
                <c:pt idx="94">
                  <c:v>0.22003729396756722</c:v>
                </c:pt>
                <c:pt idx="95">
                  <c:v>0.22003729396756722</c:v>
                </c:pt>
                <c:pt idx="96">
                  <c:v>0.22003729396756722</c:v>
                </c:pt>
                <c:pt idx="97">
                  <c:v>0.22003729396756722</c:v>
                </c:pt>
                <c:pt idx="98">
                  <c:v>0.22003729396756722</c:v>
                </c:pt>
                <c:pt idx="99">
                  <c:v>0.22003729396756722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3-40B3-9A95-1C19701A6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03135"/>
        <c:axId val="73701055"/>
      </c:lineChart>
      <c:catAx>
        <c:axId val="7370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1055"/>
        <c:crosses val="autoZero"/>
        <c:auto val="1"/>
        <c:lblAlgn val="ctr"/>
        <c:lblOffset val="100"/>
        <c:noMultiLvlLbl val="0"/>
      </c:catAx>
      <c:valAx>
        <c:axId val="7370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BRLUSD_Garch!$L$3</c:f>
              <c:strCache>
                <c:ptCount val="1"/>
                <c:pt idx="0">
                  <c:v>Vol GARCH(1,1)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BRLUSD_Garch!$K$4:$K$2680</c:f>
              <c:numCache>
                <c:formatCode>m/d/yyyy</c:formatCode>
                <c:ptCount val="2677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40569</c:v>
                </c:pt>
                <c:pt idx="16">
                  <c:v>40570</c:v>
                </c:pt>
                <c:pt idx="17">
                  <c:v>40571</c:v>
                </c:pt>
                <c:pt idx="18">
                  <c:v>40574</c:v>
                </c:pt>
                <c:pt idx="19">
                  <c:v>40575</c:v>
                </c:pt>
                <c:pt idx="20">
                  <c:v>40576</c:v>
                </c:pt>
                <c:pt idx="21">
                  <c:v>40577</c:v>
                </c:pt>
                <c:pt idx="22">
                  <c:v>40578</c:v>
                </c:pt>
                <c:pt idx="23">
                  <c:v>40581</c:v>
                </c:pt>
                <c:pt idx="24">
                  <c:v>40582</c:v>
                </c:pt>
                <c:pt idx="25">
                  <c:v>40583</c:v>
                </c:pt>
                <c:pt idx="26">
                  <c:v>40584</c:v>
                </c:pt>
                <c:pt idx="27">
                  <c:v>40585</c:v>
                </c:pt>
                <c:pt idx="28">
                  <c:v>40588</c:v>
                </c:pt>
                <c:pt idx="29">
                  <c:v>40589</c:v>
                </c:pt>
                <c:pt idx="30">
                  <c:v>40590</c:v>
                </c:pt>
                <c:pt idx="31">
                  <c:v>40591</c:v>
                </c:pt>
                <c:pt idx="32">
                  <c:v>40592</c:v>
                </c:pt>
                <c:pt idx="33">
                  <c:v>40595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40611</c:v>
                </c:pt>
                <c:pt idx="44">
                  <c:v>40612</c:v>
                </c:pt>
                <c:pt idx="45">
                  <c:v>40613</c:v>
                </c:pt>
                <c:pt idx="46">
                  <c:v>40616</c:v>
                </c:pt>
                <c:pt idx="47">
                  <c:v>40617</c:v>
                </c:pt>
                <c:pt idx="48">
                  <c:v>40618</c:v>
                </c:pt>
                <c:pt idx="49">
                  <c:v>40619</c:v>
                </c:pt>
                <c:pt idx="50">
                  <c:v>40620</c:v>
                </c:pt>
                <c:pt idx="51">
                  <c:v>40623</c:v>
                </c:pt>
                <c:pt idx="52">
                  <c:v>40624</c:v>
                </c:pt>
                <c:pt idx="53">
                  <c:v>40625</c:v>
                </c:pt>
                <c:pt idx="54">
                  <c:v>40626</c:v>
                </c:pt>
                <c:pt idx="55">
                  <c:v>40627</c:v>
                </c:pt>
                <c:pt idx="56">
                  <c:v>40630</c:v>
                </c:pt>
                <c:pt idx="57">
                  <c:v>40631</c:v>
                </c:pt>
                <c:pt idx="58">
                  <c:v>40632</c:v>
                </c:pt>
                <c:pt idx="59">
                  <c:v>40633</c:v>
                </c:pt>
                <c:pt idx="60">
                  <c:v>40634</c:v>
                </c:pt>
                <c:pt idx="61">
                  <c:v>40637</c:v>
                </c:pt>
                <c:pt idx="62">
                  <c:v>40638</c:v>
                </c:pt>
                <c:pt idx="63">
                  <c:v>40639</c:v>
                </c:pt>
                <c:pt idx="64">
                  <c:v>40640</c:v>
                </c:pt>
                <c:pt idx="65">
                  <c:v>40641</c:v>
                </c:pt>
                <c:pt idx="66">
                  <c:v>40644</c:v>
                </c:pt>
                <c:pt idx="67">
                  <c:v>40645</c:v>
                </c:pt>
                <c:pt idx="68">
                  <c:v>40646</c:v>
                </c:pt>
                <c:pt idx="69">
                  <c:v>40647</c:v>
                </c:pt>
                <c:pt idx="70">
                  <c:v>40648</c:v>
                </c:pt>
                <c:pt idx="71">
                  <c:v>40651</c:v>
                </c:pt>
                <c:pt idx="72">
                  <c:v>40652</c:v>
                </c:pt>
                <c:pt idx="73">
                  <c:v>40653</c:v>
                </c:pt>
                <c:pt idx="74">
                  <c:v>40658</c:v>
                </c:pt>
                <c:pt idx="75">
                  <c:v>40659</c:v>
                </c:pt>
                <c:pt idx="76">
                  <c:v>40660</c:v>
                </c:pt>
                <c:pt idx="77">
                  <c:v>40661</c:v>
                </c:pt>
                <c:pt idx="78">
                  <c:v>40662</c:v>
                </c:pt>
                <c:pt idx="79">
                  <c:v>40665</c:v>
                </c:pt>
                <c:pt idx="80">
                  <c:v>40666</c:v>
                </c:pt>
                <c:pt idx="81">
                  <c:v>40667</c:v>
                </c:pt>
                <c:pt idx="82">
                  <c:v>40668</c:v>
                </c:pt>
                <c:pt idx="83">
                  <c:v>40669</c:v>
                </c:pt>
                <c:pt idx="84">
                  <c:v>40672</c:v>
                </c:pt>
                <c:pt idx="85">
                  <c:v>40673</c:v>
                </c:pt>
                <c:pt idx="86">
                  <c:v>40674</c:v>
                </c:pt>
                <c:pt idx="87">
                  <c:v>40675</c:v>
                </c:pt>
                <c:pt idx="88">
                  <c:v>40676</c:v>
                </c:pt>
                <c:pt idx="89">
                  <c:v>40679</c:v>
                </c:pt>
                <c:pt idx="90">
                  <c:v>40680</c:v>
                </c:pt>
                <c:pt idx="91">
                  <c:v>40681</c:v>
                </c:pt>
                <c:pt idx="92">
                  <c:v>40682</c:v>
                </c:pt>
                <c:pt idx="93">
                  <c:v>40683</c:v>
                </c:pt>
                <c:pt idx="94">
                  <c:v>40686</c:v>
                </c:pt>
                <c:pt idx="95">
                  <c:v>40687</c:v>
                </c:pt>
                <c:pt idx="96">
                  <c:v>40688</c:v>
                </c:pt>
                <c:pt idx="97">
                  <c:v>40689</c:v>
                </c:pt>
                <c:pt idx="98">
                  <c:v>40690</c:v>
                </c:pt>
                <c:pt idx="99">
                  <c:v>40693</c:v>
                </c:pt>
                <c:pt idx="100">
                  <c:v>40694</c:v>
                </c:pt>
                <c:pt idx="101">
                  <c:v>40695</c:v>
                </c:pt>
                <c:pt idx="102">
                  <c:v>40696</c:v>
                </c:pt>
                <c:pt idx="103">
                  <c:v>40697</c:v>
                </c:pt>
                <c:pt idx="104">
                  <c:v>40700</c:v>
                </c:pt>
                <c:pt idx="105">
                  <c:v>40701</c:v>
                </c:pt>
                <c:pt idx="106">
                  <c:v>40702</c:v>
                </c:pt>
                <c:pt idx="107">
                  <c:v>40703</c:v>
                </c:pt>
                <c:pt idx="108">
                  <c:v>40704</c:v>
                </c:pt>
                <c:pt idx="109">
                  <c:v>40707</c:v>
                </c:pt>
                <c:pt idx="110">
                  <c:v>40708</c:v>
                </c:pt>
                <c:pt idx="111">
                  <c:v>40709</c:v>
                </c:pt>
                <c:pt idx="112">
                  <c:v>40710</c:v>
                </c:pt>
                <c:pt idx="113">
                  <c:v>40711</c:v>
                </c:pt>
                <c:pt idx="114">
                  <c:v>40714</c:v>
                </c:pt>
                <c:pt idx="115">
                  <c:v>40715</c:v>
                </c:pt>
                <c:pt idx="116">
                  <c:v>40716</c:v>
                </c:pt>
                <c:pt idx="117">
                  <c:v>40718</c:v>
                </c:pt>
                <c:pt idx="118">
                  <c:v>40721</c:v>
                </c:pt>
                <c:pt idx="119">
                  <c:v>40722</c:v>
                </c:pt>
                <c:pt idx="120">
                  <c:v>40723</c:v>
                </c:pt>
                <c:pt idx="121">
                  <c:v>40724</c:v>
                </c:pt>
                <c:pt idx="122">
                  <c:v>40725</c:v>
                </c:pt>
                <c:pt idx="123">
                  <c:v>40728</c:v>
                </c:pt>
                <c:pt idx="124">
                  <c:v>40729</c:v>
                </c:pt>
                <c:pt idx="125">
                  <c:v>40730</c:v>
                </c:pt>
                <c:pt idx="126">
                  <c:v>40731</c:v>
                </c:pt>
                <c:pt idx="127">
                  <c:v>40732</c:v>
                </c:pt>
                <c:pt idx="128">
                  <c:v>40735</c:v>
                </c:pt>
                <c:pt idx="129">
                  <c:v>40736</c:v>
                </c:pt>
                <c:pt idx="130">
                  <c:v>40737</c:v>
                </c:pt>
                <c:pt idx="131">
                  <c:v>40738</c:v>
                </c:pt>
                <c:pt idx="132">
                  <c:v>40739</c:v>
                </c:pt>
                <c:pt idx="133">
                  <c:v>40742</c:v>
                </c:pt>
                <c:pt idx="134">
                  <c:v>40743</c:v>
                </c:pt>
                <c:pt idx="135">
                  <c:v>40744</c:v>
                </c:pt>
                <c:pt idx="136">
                  <c:v>40745</c:v>
                </c:pt>
                <c:pt idx="137">
                  <c:v>40746</c:v>
                </c:pt>
                <c:pt idx="138">
                  <c:v>40749</c:v>
                </c:pt>
                <c:pt idx="139">
                  <c:v>40750</c:v>
                </c:pt>
                <c:pt idx="140">
                  <c:v>40751</c:v>
                </c:pt>
                <c:pt idx="141">
                  <c:v>40752</c:v>
                </c:pt>
                <c:pt idx="142">
                  <c:v>40753</c:v>
                </c:pt>
                <c:pt idx="143">
                  <c:v>40756</c:v>
                </c:pt>
                <c:pt idx="144">
                  <c:v>40757</c:v>
                </c:pt>
                <c:pt idx="145">
                  <c:v>40758</c:v>
                </c:pt>
                <c:pt idx="146">
                  <c:v>40759</c:v>
                </c:pt>
                <c:pt idx="147">
                  <c:v>40760</c:v>
                </c:pt>
                <c:pt idx="148">
                  <c:v>40763</c:v>
                </c:pt>
                <c:pt idx="149">
                  <c:v>40764</c:v>
                </c:pt>
                <c:pt idx="150">
                  <c:v>40765</c:v>
                </c:pt>
                <c:pt idx="151">
                  <c:v>40766</c:v>
                </c:pt>
                <c:pt idx="152">
                  <c:v>40767</c:v>
                </c:pt>
                <c:pt idx="153">
                  <c:v>40770</c:v>
                </c:pt>
                <c:pt idx="154">
                  <c:v>40771</c:v>
                </c:pt>
                <c:pt idx="155">
                  <c:v>40772</c:v>
                </c:pt>
                <c:pt idx="156">
                  <c:v>40773</c:v>
                </c:pt>
                <c:pt idx="157">
                  <c:v>40774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40791</c:v>
                </c:pt>
                <c:pt idx="169">
                  <c:v>40792</c:v>
                </c:pt>
                <c:pt idx="170">
                  <c:v>40794</c:v>
                </c:pt>
                <c:pt idx="171">
                  <c:v>40795</c:v>
                </c:pt>
                <c:pt idx="172">
                  <c:v>40798</c:v>
                </c:pt>
                <c:pt idx="173">
                  <c:v>40799</c:v>
                </c:pt>
                <c:pt idx="174">
                  <c:v>40800</c:v>
                </c:pt>
                <c:pt idx="175">
                  <c:v>40801</c:v>
                </c:pt>
                <c:pt idx="176">
                  <c:v>40802</c:v>
                </c:pt>
                <c:pt idx="177">
                  <c:v>40805</c:v>
                </c:pt>
                <c:pt idx="178">
                  <c:v>40806</c:v>
                </c:pt>
                <c:pt idx="179">
                  <c:v>40807</c:v>
                </c:pt>
                <c:pt idx="180">
                  <c:v>40808</c:v>
                </c:pt>
                <c:pt idx="181">
                  <c:v>40809</c:v>
                </c:pt>
                <c:pt idx="182">
                  <c:v>40812</c:v>
                </c:pt>
                <c:pt idx="183">
                  <c:v>40813</c:v>
                </c:pt>
                <c:pt idx="184">
                  <c:v>40814</c:v>
                </c:pt>
                <c:pt idx="185">
                  <c:v>40815</c:v>
                </c:pt>
                <c:pt idx="186">
                  <c:v>40816</c:v>
                </c:pt>
                <c:pt idx="187">
                  <c:v>40819</c:v>
                </c:pt>
                <c:pt idx="188">
                  <c:v>40820</c:v>
                </c:pt>
                <c:pt idx="189">
                  <c:v>40821</c:v>
                </c:pt>
                <c:pt idx="190">
                  <c:v>40822</c:v>
                </c:pt>
                <c:pt idx="191">
                  <c:v>40823</c:v>
                </c:pt>
                <c:pt idx="192">
                  <c:v>40826</c:v>
                </c:pt>
                <c:pt idx="193">
                  <c:v>40827</c:v>
                </c:pt>
                <c:pt idx="194">
                  <c:v>40829</c:v>
                </c:pt>
                <c:pt idx="195">
                  <c:v>40830</c:v>
                </c:pt>
                <c:pt idx="196">
                  <c:v>40833</c:v>
                </c:pt>
                <c:pt idx="197">
                  <c:v>40834</c:v>
                </c:pt>
                <c:pt idx="198">
                  <c:v>40835</c:v>
                </c:pt>
                <c:pt idx="199">
                  <c:v>40836</c:v>
                </c:pt>
                <c:pt idx="200">
                  <c:v>40837</c:v>
                </c:pt>
                <c:pt idx="201">
                  <c:v>40840</c:v>
                </c:pt>
                <c:pt idx="202">
                  <c:v>40841</c:v>
                </c:pt>
                <c:pt idx="203">
                  <c:v>40842</c:v>
                </c:pt>
                <c:pt idx="204">
                  <c:v>40843</c:v>
                </c:pt>
                <c:pt idx="205">
                  <c:v>40844</c:v>
                </c:pt>
                <c:pt idx="206">
                  <c:v>40847</c:v>
                </c:pt>
                <c:pt idx="207">
                  <c:v>40848</c:v>
                </c:pt>
                <c:pt idx="208">
                  <c:v>40850</c:v>
                </c:pt>
                <c:pt idx="209">
                  <c:v>40851</c:v>
                </c:pt>
                <c:pt idx="210">
                  <c:v>40854</c:v>
                </c:pt>
                <c:pt idx="211">
                  <c:v>40855</c:v>
                </c:pt>
                <c:pt idx="212">
                  <c:v>40856</c:v>
                </c:pt>
                <c:pt idx="213">
                  <c:v>40857</c:v>
                </c:pt>
                <c:pt idx="214">
                  <c:v>40858</c:v>
                </c:pt>
                <c:pt idx="215">
                  <c:v>40861</c:v>
                </c:pt>
                <c:pt idx="216">
                  <c:v>40863</c:v>
                </c:pt>
                <c:pt idx="217">
                  <c:v>40864</c:v>
                </c:pt>
                <c:pt idx="218">
                  <c:v>40865</c:v>
                </c:pt>
                <c:pt idx="219">
                  <c:v>40868</c:v>
                </c:pt>
                <c:pt idx="220">
                  <c:v>40869</c:v>
                </c:pt>
                <c:pt idx="221">
                  <c:v>40870</c:v>
                </c:pt>
                <c:pt idx="222">
                  <c:v>40871</c:v>
                </c:pt>
                <c:pt idx="223">
                  <c:v>40872</c:v>
                </c:pt>
                <c:pt idx="224">
                  <c:v>40875</c:v>
                </c:pt>
                <c:pt idx="225">
                  <c:v>40876</c:v>
                </c:pt>
                <c:pt idx="226">
                  <c:v>40877</c:v>
                </c:pt>
                <c:pt idx="227">
                  <c:v>40878</c:v>
                </c:pt>
                <c:pt idx="228">
                  <c:v>40879</c:v>
                </c:pt>
                <c:pt idx="229">
                  <c:v>40882</c:v>
                </c:pt>
                <c:pt idx="230">
                  <c:v>40883</c:v>
                </c:pt>
                <c:pt idx="231">
                  <c:v>40884</c:v>
                </c:pt>
                <c:pt idx="232">
                  <c:v>40885</c:v>
                </c:pt>
                <c:pt idx="233">
                  <c:v>40886</c:v>
                </c:pt>
                <c:pt idx="234">
                  <c:v>40889</c:v>
                </c:pt>
                <c:pt idx="235">
                  <c:v>40890</c:v>
                </c:pt>
                <c:pt idx="236">
                  <c:v>40891</c:v>
                </c:pt>
                <c:pt idx="237">
                  <c:v>40892</c:v>
                </c:pt>
                <c:pt idx="238">
                  <c:v>40893</c:v>
                </c:pt>
                <c:pt idx="239">
                  <c:v>40896</c:v>
                </c:pt>
                <c:pt idx="240">
                  <c:v>40897</c:v>
                </c:pt>
                <c:pt idx="241">
                  <c:v>40898</c:v>
                </c:pt>
                <c:pt idx="242">
                  <c:v>40899</c:v>
                </c:pt>
                <c:pt idx="243">
                  <c:v>40900</c:v>
                </c:pt>
                <c:pt idx="244">
                  <c:v>40903</c:v>
                </c:pt>
                <c:pt idx="245">
                  <c:v>40904</c:v>
                </c:pt>
                <c:pt idx="246">
                  <c:v>40905</c:v>
                </c:pt>
                <c:pt idx="247">
                  <c:v>40906</c:v>
                </c:pt>
                <c:pt idx="248">
                  <c:v>40910</c:v>
                </c:pt>
                <c:pt idx="249">
                  <c:v>40911</c:v>
                </c:pt>
                <c:pt idx="250">
                  <c:v>40912</c:v>
                </c:pt>
                <c:pt idx="251">
                  <c:v>40913</c:v>
                </c:pt>
                <c:pt idx="252">
                  <c:v>40914</c:v>
                </c:pt>
                <c:pt idx="253">
                  <c:v>40917</c:v>
                </c:pt>
                <c:pt idx="254">
                  <c:v>40918</c:v>
                </c:pt>
                <c:pt idx="255">
                  <c:v>40919</c:v>
                </c:pt>
                <c:pt idx="256">
                  <c:v>40920</c:v>
                </c:pt>
                <c:pt idx="257">
                  <c:v>40921</c:v>
                </c:pt>
                <c:pt idx="258">
                  <c:v>40924</c:v>
                </c:pt>
                <c:pt idx="259">
                  <c:v>40925</c:v>
                </c:pt>
                <c:pt idx="260">
                  <c:v>40926</c:v>
                </c:pt>
                <c:pt idx="261">
                  <c:v>40927</c:v>
                </c:pt>
                <c:pt idx="262">
                  <c:v>40928</c:v>
                </c:pt>
                <c:pt idx="263">
                  <c:v>40931</c:v>
                </c:pt>
                <c:pt idx="264">
                  <c:v>40932</c:v>
                </c:pt>
                <c:pt idx="265">
                  <c:v>40934</c:v>
                </c:pt>
                <c:pt idx="266">
                  <c:v>40935</c:v>
                </c:pt>
                <c:pt idx="267">
                  <c:v>40938</c:v>
                </c:pt>
                <c:pt idx="268">
                  <c:v>40939</c:v>
                </c:pt>
                <c:pt idx="269">
                  <c:v>40940</c:v>
                </c:pt>
                <c:pt idx="270">
                  <c:v>40941</c:v>
                </c:pt>
                <c:pt idx="271">
                  <c:v>40942</c:v>
                </c:pt>
                <c:pt idx="272">
                  <c:v>40945</c:v>
                </c:pt>
                <c:pt idx="273">
                  <c:v>40946</c:v>
                </c:pt>
                <c:pt idx="274">
                  <c:v>40947</c:v>
                </c:pt>
                <c:pt idx="275">
                  <c:v>40948</c:v>
                </c:pt>
                <c:pt idx="276">
                  <c:v>40949</c:v>
                </c:pt>
                <c:pt idx="277">
                  <c:v>40952</c:v>
                </c:pt>
                <c:pt idx="278">
                  <c:v>40953</c:v>
                </c:pt>
                <c:pt idx="279">
                  <c:v>40954</c:v>
                </c:pt>
                <c:pt idx="280">
                  <c:v>40955</c:v>
                </c:pt>
                <c:pt idx="281">
                  <c:v>40956</c:v>
                </c:pt>
                <c:pt idx="282">
                  <c:v>40961</c:v>
                </c:pt>
                <c:pt idx="283">
                  <c:v>40962</c:v>
                </c:pt>
                <c:pt idx="284">
                  <c:v>40963</c:v>
                </c:pt>
                <c:pt idx="285">
                  <c:v>40966</c:v>
                </c:pt>
                <c:pt idx="286">
                  <c:v>40967</c:v>
                </c:pt>
                <c:pt idx="287">
                  <c:v>40968</c:v>
                </c:pt>
                <c:pt idx="288">
                  <c:v>40969</c:v>
                </c:pt>
                <c:pt idx="289">
                  <c:v>40970</c:v>
                </c:pt>
                <c:pt idx="290">
                  <c:v>40973</c:v>
                </c:pt>
                <c:pt idx="291">
                  <c:v>40974</c:v>
                </c:pt>
                <c:pt idx="292">
                  <c:v>40975</c:v>
                </c:pt>
                <c:pt idx="293">
                  <c:v>40976</c:v>
                </c:pt>
                <c:pt idx="294">
                  <c:v>40977</c:v>
                </c:pt>
                <c:pt idx="295">
                  <c:v>40980</c:v>
                </c:pt>
                <c:pt idx="296">
                  <c:v>40981</c:v>
                </c:pt>
                <c:pt idx="297">
                  <c:v>40982</c:v>
                </c:pt>
                <c:pt idx="298">
                  <c:v>40983</c:v>
                </c:pt>
                <c:pt idx="299">
                  <c:v>40984</c:v>
                </c:pt>
                <c:pt idx="300">
                  <c:v>40987</c:v>
                </c:pt>
                <c:pt idx="301">
                  <c:v>40988</c:v>
                </c:pt>
                <c:pt idx="302">
                  <c:v>40989</c:v>
                </c:pt>
                <c:pt idx="303">
                  <c:v>40990</c:v>
                </c:pt>
                <c:pt idx="304">
                  <c:v>40991</c:v>
                </c:pt>
                <c:pt idx="305">
                  <c:v>40994</c:v>
                </c:pt>
                <c:pt idx="306">
                  <c:v>40995</c:v>
                </c:pt>
                <c:pt idx="307">
                  <c:v>40996</c:v>
                </c:pt>
                <c:pt idx="308">
                  <c:v>40997</c:v>
                </c:pt>
                <c:pt idx="309">
                  <c:v>40998</c:v>
                </c:pt>
                <c:pt idx="310">
                  <c:v>41001</c:v>
                </c:pt>
                <c:pt idx="311">
                  <c:v>41002</c:v>
                </c:pt>
                <c:pt idx="312">
                  <c:v>41003</c:v>
                </c:pt>
                <c:pt idx="313">
                  <c:v>41004</c:v>
                </c:pt>
                <c:pt idx="314">
                  <c:v>41008</c:v>
                </c:pt>
                <c:pt idx="315">
                  <c:v>41009</c:v>
                </c:pt>
                <c:pt idx="316">
                  <c:v>41010</c:v>
                </c:pt>
                <c:pt idx="317">
                  <c:v>41011</c:v>
                </c:pt>
                <c:pt idx="318">
                  <c:v>41012</c:v>
                </c:pt>
                <c:pt idx="319">
                  <c:v>41015</c:v>
                </c:pt>
                <c:pt idx="320">
                  <c:v>41016</c:v>
                </c:pt>
                <c:pt idx="321">
                  <c:v>41017</c:v>
                </c:pt>
                <c:pt idx="322">
                  <c:v>41018</c:v>
                </c:pt>
                <c:pt idx="323">
                  <c:v>41019</c:v>
                </c:pt>
                <c:pt idx="324">
                  <c:v>41022</c:v>
                </c:pt>
                <c:pt idx="325">
                  <c:v>41023</c:v>
                </c:pt>
                <c:pt idx="326">
                  <c:v>41024</c:v>
                </c:pt>
                <c:pt idx="327">
                  <c:v>41025</c:v>
                </c:pt>
                <c:pt idx="328">
                  <c:v>41026</c:v>
                </c:pt>
                <c:pt idx="329">
                  <c:v>41029</c:v>
                </c:pt>
                <c:pt idx="330">
                  <c:v>41031</c:v>
                </c:pt>
                <c:pt idx="331">
                  <c:v>41032</c:v>
                </c:pt>
                <c:pt idx="332">
                  <c:v>41033</c:v>
                </c:pt>
                <c:pt idx="333">
                  <c:v>41036</c:v>
                </c:pt>
                <c:pt idx="334">
                  <c:v>41037</c:v>
                </c:pt>
                <c:pt idx="335">
                  <c:v>41038</c:v>
                </c:pt>
                <c:pt idx="336">
                  <c:v>41039</c:v>
                </c:pt>
                <c:pt idx="337">
                  <c:v>41040</c:v>
                </c:pt>
                <c:pt idx="338">
                  <c:v>41043</c:v>
                </c:pt>
                <c:pt idx="339">
                  <c:v>41044</c:v>
                </c:pt>
                <c:pt idx="340">
                  <c:v>41045</c:v>
                </c:pt>
                <c:pt idx="341">
                  <c:v>41046</c:v>
                </c:pt>
                <c:pt idx="342">
                  <c:v>41047</c:v>
                </c:pt>
                <c:pt idx="343">
                  <c:v>41050</c:v>
                </c:pt>
                <c:pt idx="344">
                  <c:v>41051</c:v>
                </c:pt>
                <c:pt idx="345">
                  <c:v>41052</c:v>
                </c:pt>
                <c:pt idx="346">
                  <c:v>41053</c:v>
                </c:pt>
                <c:pt idx="347">
                  <c:v>41054</c:v>
                </c:pt>
                <c:pt idx="348">
                  <c:v>41057</c:v>
                </c:pt>
                <c:pt idx="349">
                  <c:v>41058</c:v>
                </c:pt>
                <c:pt idx="350">
                  <c:v>41059</c:v>
                </c:pt>
                <c:pt idx="351">
                  <c:v>41060</c:v>
                </c:pt>
                <c:pt idx="352">
                  <c:v>41061</c:v>
                </c:pt>
                <c:pt idx="353">
                  <c:v>41064</c:v>
                </c:pt>
                <c:pt idx="354">
                  <c:v>41065</c:v>
                </c:pt>
                <c:pt idx="355">
                  <c:v>41066</c:v>
                </c:pt>
                <c:pt idx="356">
                  <c:v>41068</c:v>
                </c:pt>
                <c:pt idx="357">
                  <c:v>41071</c:v>
                </c:pt>
                <c:pt idx="358">
                  <c:v>41072</c:v>
                </c:pt>
                <c:pt idx="359">
                  <c:v>41073</c:v>
                </c:pt>
                <c:pt idx="360">
                  <c:v>41074</c:v>
                </c:pt>
                <c:pt idx="361">
                  <c:v>41075</c:v>
                </c:pt>
                <c:pt idx="362">
                  <c:v>41078</c:v>
                </c:pt>
                <c:pt idx="363">
                  <c:v>41079</c:v>
                </c:pt>
                <c:pt idx="364">
                  <c:v>41080</c:v>
                </c:pt>
                <c:pt idx="365">
                  <c:v>41081</c:v>
                </c:pt>
                <c:pt idx="366">
                  <c:v>41082</c:v>
                </c:pt>
                <c:pt idx="367">
                  <c:v>41085</c:v>
                </c:pt>
                <c:pt idx="368">
                  <c:v>41086</c:v>
                </c:pt>
                <c:pt idx="369">
                  <c:v>41087</c:v>
                </c:pt>
                <c:pt idx="370">
                  <c:v>41088</c:v>
                </c:pt>
                <c:pt idx="371">
                  <c:v>41089</c:v>
                </c:pt>
                <c:pt idx="372">
                  <c:v>41092</c:v>
                </c:pt>
                <c:pt idx="373">
                  <c:v>41093</c:v>
                </c:pt>
                <c:pt idx="374">
                  <c:v>41094</c:v>
                </c:pt>
                <c:pt idx="375">
                  <c:v>41095</c:v>
                </c:pt>
                <c:pt idx="376">
                  <c:v>41096</c:v>
                </c:pt>
                <c:pt idx="377">
                  <c:v>41100</c:v>
                </c:pt>
                <c:pt idx="378">
                  <c:v>41101</c:v>
                </c:pt>
                <c:pt idx="379">
                  <c:v>41102</c:v>
                </c:pt>
                <c:pt idx="380">
                  <c:v>41103</c:v>
                </c:pt>
                <c:pt idx="381">
                  <c:v>41106</c:v>
                </c:pt>
                <c:pt idx="382">
                  <c:v>41107</c:v>
                </c:pt>
                <c:pt idx="383">
                  <c:v>41108</c:v>
                </c:pt>
                <c:pt idx="384">
                  <c:v>41109</c:v>
                </c:pt>
                <c:pt idx="385">
                  <c:v>41110</c:v>
                </c:pt>
                <c:pt idx="386">
                  <c:v>41113</c:v>
                </c:pt>
                <c:pt idx="387">
                  <c:v>41114</c:v>
                </c:pt>
                <c:pt idx="388">
                  <c:v>41115</c:v>
                </c:pt>
                <c:pt idx="389">
                  <c:v>41116</c:v>
                </c:pt>
                <c:pt idx="390">
                  <c:v>41117</c:v>
                </c:pt>
                <c:pt idx="391">
                  <c:v>41120</c:v>
                </c:pt>
                <c:pt idx="392">
                  <c:v>41121</c:v>
                </c:pt>
                <c:pt idx="393">
                  <c:v>41122</c:v>
                </c:pt>
                <c:pt idx="394">
                  <c:v>41123</c:v>
                </c:pt>
                <c:pt idx="395">
                  <c:v>41124</c:v>
                </c:pt>
                <c:pt idx="396">
                  <c:v>41127</c:v>
                </c:pt>
                <c:pt idx="397">
                  <c:v>41128</c:v>
                </c:pt>
                <c:pt idx="398">
                  <c:v>41129</c:v>
                </c:pt>
                <c:pt idx="399">
                  <c:v>41130</c:v>
                </c:pt>
                <c:pt idx="400">
                  <c:v>41131</c:v>
                </c:pt>
                <c:pt idx="401">
                  <c:v>41134</c:v>
                </c:pt>
                <c:pt idx="402">
                  <c:v>41135</c:v>
                </c:pt>
                <c:pt idx="403">
                  <c:v>41136</c:v>
                </c:pt>
                <c:pt idx="404">
                  <c:v>41137</c:v>
                </c:pt>
                <c:pt idx="405">
                  <c:v>41138</c:v>
                </c:pt>
                <c:pt idx="406">
                  <c:v>41141</c:v>
                </c:pt>
                <c:pt idx="407">
                  <c:v>41142</c:v>
                </c:pt>
                <c:pt idx="408">
                  <c:v>41143</c:v>
                </c:pt>
                <c:pt idx="409">
                  <c:v>41144</c:v>
                </c:pt>
                <c:pt idx="410">
                  <c:v>41145</c:v>
                </c:pt>
                <c:pt idx="411">
                  <c:v>41148</c:v>
                </c:pt>
                <c:pt idx="412">
                  <c:v>41149</c:v>
                </c:pt>
                <c:pt idx="413">
                  <c:v>41150</c:v>
                </c:pt>
                <c:pt idx="414">
                  <c:v>41151</c:v>
                </c:pt>
                <c:pt idx="415">
                  <c:v>41152</c:v>
                </c:pt>
                <c:pt idx="416">
                  <c:v>41155</c:v>
                </c:pt>
                <c:pt idx="417">
                  <c:v>41156</c:v>
                </c:pt>
                <c:pt idx="418">
                  <c:v>41157</c:v>
                </c:pt>
                <c:pt idx="419">
                  <c:v>41158</c:v>
                </c:pt>
                <c:pt idx="420">
                  <c:v>41162</c:v>
                </c:pt>
                <c:pt idx="421">
                  <c:v>41163</c:v>
                </c:pt>
                <c:pt idx="422">
                  <c:v>41164</c:v>
                </c:pt>
                <c:pt idx="423">
                  <c:v>41165</c:v>
                </c:pt>
                <c:pt idx="424">
                  <c:v>41166</c:v>
                </c:pt>
                <c:pt idx="425">
                  <c:v>41169</c:v>
                </c:pt>
                <c:pt idx="426">
                  <c:v>41170</c:v>
                </c:pt>
                <c:pt idx="427">
                  <c:v>41171</c:v>
                </c:pt>
                <c:pt idx="428">
                  <c:v>41172</c:v>
                </c:pt>
                <c:pt idx="429">
                  <c:v>41173</c:v>
                </c:pt>
                <c:pt idx="430">
                  <c:v>41176</c:v>
                </c:pt>
                <c:pt idx="431">
                  <c:v>41177</c:v>
                </c:pt>
                <c:pt idx="432">
                  <c:v>41178</c:v>
                </c:pt>
                <c:pt idx="433">
                  <c:v>41179</c:v>
                </c:pt>
                <c:pt idx="434">
                  <c:v>41180</c:v>
                </c:pt>
                <c:pt idx="435">
                  <c:v>41183</c:v>
                </c:pt>
                <c:pt idx="436">
                  <c:v>41184</c:v>
                </c:pt>
                <c:pt idx="437">
                  <c:v>41185</c:v>
                </c:pt>
                <c:pt idx="438">
                  <c:v>41186</c:v>
                </c:pt>
                <c:pt idx="439">
                  <c:v>41187</c:v>
                </c:pt>
                <c:pt idx="440">
                  <c:v>41190</c:v>
                </c:pt>
                <c:pt idx="441">
                  <c:v>41191</c:v>
                </c:pt>
                <c:pt idx="442">
                  <c:v>41192</c:v>
                </c:pt>
                <c:pt idx="443">
                  <c:v>41193</c:v>
                </c:pt>
                <c:pt idx="444">
                  <c:v>41197</c:v>
                </c:pt>
                <c:pt idx="445">
                  <c:v>41198</c:v>
                </c:pt>
                <c:pt idx="446">
                  <c:v>41199</c:v>
                </c:pt>
                <c:pt idx="447">
                  <c:v>41200</c:v>
                </c:pt>
                <c:pt idx="448">
                  <c:v>41201</c:v>
                </c:pt>
                <c:pt idx="449">
                  <c:v>41204</c:v>
                </c:pt>
                <c:pt idx="450">
                  <c:v>41205</c:v>
                </c:pt>
                <c:pt idx="451">
                  <c:v>41206</c:v>
                </c:pt>
                <c:pt idx="452">
                  <c:v>41207</c:v>
                </c:pt>
                <c:pt idx="453">
                  <c:v>41208</c:v>
                </c:pt>
                <c:pt idx="454">
                  <c:v>41211</c:v>
                </c:pt>
                <c:pt idx="455">
                  <c:v>41212</c:v>
                </c:pt>
                <c:pt idx="456">
                  <c:v>41213</c:v>
                </c:pt>
                <c:pt idx="457">
                  <c:v>41214</c:v>
                </c:pt>
                <c:pt idx="458">
                  <c:v>41218</c:v>
                </c:pt>
                <c:pt idx="459">
                  <c:v>41219</c:v>
                </c:pt>
                <c:pt idx="460">
                  <c:v>41220</c:v>
                </c:pt>
                <c:pt idx="461">
                  <c:v>41221</c:v>
                </c:pt>
                <c:pt idx="462">
                  <c:v>41222</c:v>
                </c:pt>
                <c:pt idx="463">
                  <c:v>41225</c:v>
                </c:pt>
                <c:pt idx="464">
                  <c:v>41226</c:v>
                </c:pt>
                <c:pt idx="465">
                  <c:v>41227</c:v>
                </c:pt>
                <c:pt idx="466">
                  <c:v>41229</c:v>
                </c:pt>
                <c:pt idx="467">
                  <c:v>41232</c:v>
                </c:pt>
                <c:pt idx="468">
                  <c:v>41234</c:v>
                </c:pt>
                <c:pt idx="469">
                  <c:v>41235</c:v>
                </c:pt>
                <c:pt idx="470">
                  <c:v>41236</c:v>
                </c:pt>
                <c:pt idx="471">
                  <c:v>41239</c:v>
                </c:pt>
                <c:pt idx="472">
                  <c:v>41240</c:v>
                </c:pt>
                <c:pt idx="473">
                  <c:v>41241</c:v>
                </c:pt>
                <c:pt idx="474">
                  <c:v>41242</c:v>
                </c:pt>
                <c:pt idx="475">
                  <c:v>41243</c:v>
                </c:pt>
                <c:pt idx="476">
                  <c:v>41246</c:v>
                </c:pt>
                <c:pt idx="477">
                  <c:v>41247</c:v>
                </c:pt>
                <c:pt idx="478">
                  <c:v>41248</c:v>
                </c:pt>
                <c:pt idx="479">
                  <c:v>41249</c:v>
                </c:pt>
                <c:pt idx="480">
                  <c:v>41250</c:v>
                </c:pt>
                <c:pt idx="481">
                  <c:v>41253</c:v>
                </c:pt>
                <c:pt idx="482">
                  <c:v>41254</c:v>
                </c:pt>
                <c:pt idx="483">
                  <c:v>41255</c:v>
                </c:pt>
                <c:pt idx="484">
                  <c:v>41256</c:v>
                </c:pt>
                <c:pt idx="485">
                  <c:v>41257</c:v>
                </c:pt>
                <c:pt idx="486">
                  <c:v>41260</c:v>
                </c:pt>
                <c:pt idx="487">
                  <c:v>41261</c:v>
                </c:pt>
                <c:pt idx="488">
                  <c:v>41262</c:v>
                </c:pt>
                <c:pt idx="489">
                  <c:v>41263</c:v>
                </c:pt>
                <c:pt idx="490">
                  <c:v>41264</c:v>
                </c:pt>
                <c:pt idx="491">
                  <c:v>41269</c:v>
                </c:pt>
                <c:pt idx="492">
                  <c:v>41270</c:v>
                </c:pt>
                <c:pt idx="493">
                  <c:v>41271</c:v>
                </c:pt>
                <c:pt idx="494">
                  <c:v>41276</c:v>
                </c:pt>
                <c:pt idx="495">
                  <c:v>41277</c:v>
                </c:pt>
                <c:pt idx="496">
                  <c:v>41278</c:v>
                </c:pt>
                <c:pt idx="497">
                  <c:v>41281</c:v>
                </c:pt>
                <c:pt idx="498">
                  <c:v>41282</c:v>
                </c:pt>
                <c:pt idx="499">
                  <c:v>41283</c:v>
                </c:pt>
                <c:pt idx="500">
                  <c:v>41284</c:v>
                </c:pt>
                <c:pt idx="501">
                  <c:v>41285</c:v>
                </c:pt>
                <c:pt idx="502">
                  <c:v>41288</c:v>
                </c:pt>
                <c:pt idx="503">
                  <c:v>41289</c:v>
                </c:pt>
                <c:pt idx="504">
                  <c:v>41290</c:v>
                </c:pt>
                <c:pt idx="505">
                  <c:v>41291</c:v>
                </c:pt>
                <c:pt idx="506">
                  <c:v>41292</c:v>
                </c:pt>
                <c:pt idx="507">
                  <c:v>41295</c:v>
                </c:pt>
                <c:pt idx="508">
                  <c:v>41296</c:v>
                </c:pt>
                <c:pt idx="509">
                  <c:v>41297</c:v>
                </c:pt>
                <c:pt idx="510">
                  <c:v>41298</c:v>
                </c:pt>
                <c:pt idx="511">
                  <c:v>41302</c:v>
                </c:pt>
                <c:pt idx="512">
                  <c:v>41303</c:v>
                </c:pt>
                <c:pt idx="513">
                  <c:v>41304</c:v>
                </c:pt>
                <c:pt idx="514">
                  <c:v>41305</c:v>
                </c:pt>
                <c:pt idx="515">
                  <c:v>41306</c:v>
                </c:pt>
                <c:pt idx="516">
                  <c:v>41309</c:v>
                </c:pt>
                <c:pt idx="517">
                  <c:v>41310</c:v>
                </c:pt>
                <c:pt idx="518">
                  <c:v>41311</c:v>
                </c:pt>
                <c:pt idx="519">
                  <c:v>41312</c:v>
                </c:pt>
                <c:pt idx="520">
                  <c:v>41313</c:v>
                </c:pt>
                <c:pt idx="521">
                  <c:v>41318</c:v>
                </c:pt>
                <c:pt idx="522">
                  <c:v>41319</c:v>
                </c:pt>
                <c:pt idx="523">
                  <c:v>41320</c:v>
                </c:pt>
                <c:pt idx="524">
                  <c:v>41323</c:v>
                </c:pt>
                <c:pt idx="525">
                  <c:v>41324</c:v>
                </c:pt>
                <c:pt idx="526">
                  <c:v>41325</c:v>
                </c:pt>
                <c:pt idx="527">
                  <c:v>41326</c:v>
                </c:pt>
                <c:pt idx="528">
                  <c:v>41327</c:v>
                </c:pt>
                <c:pt idx="529">
                  <c:v>41330</c:v>
                </c:pt>
                <c:pt idx="530">
                  <c:v>41331</c:v>
                </c:pt>
                <c:pt idx="531">
                  <c:v>41332</c:v>
                </c:pt>
                <c:pt idx="532">
                  <c:v>41333</c:v>
                </c:pt>
                <c:pt idx="533">
                  <c:v>41334</c:v>
                </c:pt>
                <c:pt idx="534">
                  <c:v>41337</c:v>
                </c:pt>
                <c:pt idx="535">
                  <c:v>41338</c:v>
                </c:pt>
                <c:pt idx="536">
                  <c:v>41339</c:v>
                </c:pt>
                <c:pt idx="537">
                  <c:v>41340</c:v>
                </c:pt>
                <c:pt idx="538">
                  <c:v>41341</c:v>
                </c:pt>
                <c:pt idx="539">
                  <c:v>41344</c:v>
                </c:pt>
                <c:pt idx="540">
                  <c:v>41345</c:v>
                </c:pt>
                <c:pt idx="541">
                  <c:v>41346</c:v>
                </c:pt>
                <c:pt idx="542">
                  <c:v>41347</c:v>
                </c:pt>
                <c:pt idx="543">
                  <c:v>41348</c:v>
                </c:pt>
                <c:pt idx="544">
                  <c:v>41351</c:v>
                </c:pt>
                <c:pt idx="545">
                  <c:v>41352</c:v>
                </c:pt>
                <c:pt idx="546">
                  <c:v>41353</c:v>
                </c:pt>
                <c:pt idx="547">
                  <c:v>41354</c:v>
                </c:pt>
                <c:pt idx="548">
                  <c:v>41355</c:v>
                </c:pt>
                <c:pt idx="549">
                  <c:v>41358</c:v>
                </c:pt>
                <c:pt idx="550">
                  <c:v>41359</c:v>
                </c:pt>
                <c:pt idx="551">
                  <c:v>41360</c:v>
                </c:pt>
                <c:pt idx="552">
                  <c:v>41361</c:v>
                </c:pt>
                <c:pt idx="553">
                  <c:v>41365</c:v>
                </c:pt>
                <c:pt idx="554">
                  <c:v>41366</c:v>
                </c:pt>
                <c:pt idx="555">
                  <c:v>41367</c:v>
                </c:pt>
                <c:pt idx="556">
                  <c:v>41368</c:v>
                </c:pt>
                <c:pt idx="557">
                  <c:v>41369</c:v>
                </c:pt>
                <c:pt idx="558">
                  <c:v>41372</c:v>
                </c:pt>
                <c:pt idx="559">
                  <c:v>41373</c:v>
                </c:pt>
                <c:pt idx="560">
                  <c:v>41374</c:v>
                </c:pt>
                <c:pt idx="561">
                  <c:v>41375</c:v>
                </c:pt>
                <c:pt idx="562">
                  <c:v>41376</c:v>
                </c:pt>
                <c:pt idx="563">
                  <c:v>41379</c:v>
                </c:pt>
                <c:pt idx="564">
                  <c:v>41380</c:v>
                </c:pt>
                <c:pt idx="565">
                  <c:v>41381</c:v>
                </c:pt>
                <c:pt idx="566">
                  <c:v>41382</c:v>
                </c:pt>
                <c:pt idx="567">
                  <c:v>41383</c:v>
                </c:pt>
                <c:pt idx="568">
                  <c:v>41386</c:v>
                </c:pt>
                <c:pt idx="569">
                  <c:v>41387</c:v>
                </c:pt>
                <c:pt idx="570">
                  <c:v>41388</c:v>
                </c:pt>
                <c:pt idx="571">
                  <c:v>41389</c:v>
                </c:pt>
                <c:pt idx="572">
                  <c:v>41390</c:v>
                </c:pt>
                <c:pt idx="573">
                  <c:v>41393</c:v>
                </c:pt>
                <c:pt idx="574">
                  <c:v>41394</c:v>
                </c:pt>
                <c:pt idx="575">
                  <c:v>41396</c:v>
                </c:pt>
                <c:pt idx="576">
                  <c:v>41397</c:v>
                </c:pt>
                <c:pt idx="577">
                  <c:v>41400</c:v>
                </c:pt>
                <c:pt idx="578">
                  <c:v>41401</c:v>
                </c:pt>
                <c:pt idx="579">
                  <c:v>41402</c:v>
                </c:pt>
                <c:pt idx="580">
                  <c:v>41403</c:v>
                </c:pt>
                <c:pt idx="581">
                  <c:v>41404</c:v>
                </c:pt>
                <c:pt idx="582">
                  <c:v>41407</c:v>
                </c:pt>
                <c:pt idx="583">
                  <c:v>41408</c:v>
                </c:pt>
                <c:pt idx="584">
                  <c:v>41409</c:v>
                </c:pt>
                <c:pt idx="585">
                  <c:v>41410</c:v>
                </c:pt>
                <c:pt idx="586">
                  <c:v>41411</c:v>
                </c:pt>
                <c:pt idx="587">
                  <c:v>41414</c:v>
                </c:pt>
                <c:pt idx="588">
                  <c:v>41415</c:v>
                </c:pt>
                <c:pt idx="589">
                  <c:v>41416</c:v>
                </c:pt>
                <c:pt idx="590">
                  <c:v>41417</c:v>
                </c:pt>
                <c:pt idx="591">
                  <c:v>41418</c:v>
                </c:pt>
                <c:pt idx="592">
                  <c:v>41421</c:v>
                </c:pt>
                <c:pt idx="593">
                  <c:v>41422</c:v>
                </c:pt>
                <c:pt idx="594">
                  <c:v>41423</c:v>
                </c:pt>
                <c:pt idx="595">
                  <c:v>41425</c:v>
                </c:pt>
                <c:pt idx="596">
                  <c:v>41428</c:v>
                </c:pt>
                <c:pt idx="597">
                  <c:v>41429</c:v>
                </c:pt>
                <c:pt idx="598">
                  <c:v>41430</c:v>
                </c:pt>
                <c:pt idx="599">
                  <c:v>41431</c:v>
                </c:pt>
                <c:pt idx="600">
                  <c:v>41432</c:v>
                </c:pt>
                <c:pt idx="601">
                  <c:v>41435</c:v>
                </c:pt>
                <c:pt idx="602">
                  <c:v>41436</c:v>
                </c:pt>
                <c:pt idx="603">
                  <c:v>41437</c:v>
                </c:pt>
                <c:pt idx="604">
                  <c:v>41438</c:v>
                </c:pt>
                <c:pt idx="605">
                  <c:v>41439</c:v>
                </c:pt>
                <c:pt idx="606">
                  <c:v>41442</c:v>
                </c:pt>
                <c:pt idx="607">
                  <c:v>41443</c:v>
                </c:pt>
                <c:pt idx="608">
                  <c:v>41444</c:v>
                </c:pt>
                <c:pt idx="609">
                  <c:v>41445</c:v>
                </c:pt>
                <c:pt idx="610">
                  <c:v>41446</c:v>
                </c:pt>
                <c:pt idx="611">
                  <c:v>41449</c:v>
                </c:pt>
                <c:pt idx="612">
                  <c:v>41450</c:v>
                </c:pt>
                <c:pt idx="613">
                  <c:v>41451</c:v>
                </c:pt>
                <c:pt idx="614">
                  <c:v>41452</c:v>
                </c:pt>
                <c:pt idx="615">
                  <c:v>41453</c:v>
                </c:pt>
                <c:pt idx="616">
                  <c:v>41456</c:v>
                </c:pt>
                <c:pt idx="617">
                  <c:v>41457</c:v>
                </c:pt>
                <c:pt idx="618">
                  <c:v>41458</c:v>
                </c:pt>
                <c:pt idx="619">
                  <c:v>41459</c:v>
                </c:pt>
                <c:pt idx="620">
                  <c:v>41460</c:v>
                </c:pt>
                <c:pt idx="621">
                  <c:v>41463</c:v>
                </c:pt>
                <c:pt idx="622">
                  <c:v>41465</c:v>
                </c:pt>
                <c:pt idx="623">
                  <c:v>41466</c:v>
                </c:pt>
                <c:pt idx="624">
                  <c:v>41467</c:v>
                </c:pt>
                <c:pt idx="625">
                  <c:v>41470</c:v>
                </c:pt>
                <c:pt idx="626">
                  <c:v>41471</c:v>
                </c:pt>
                <c:pt idx="627">
                  <c:v>41472</c:v>
                </c:pt>
                <c:pt idx="628">
                  <c:v>41473</c:v>
                </c:pt>
                <c:pt idx="629">
                  <c:v>41474</c:v>
                </c:pt>
                <c:pt idx="630">
                  <c:v>41477</c:v>
                </c:pt>
                <c:pt idx="631">
                  <c:v>41478</c:v>
                </c:pt>
                <c:pt idx="632">
                  <c:v>41479</c:v>
                </c:pt>
                <c:pt idx="633">
                  <c:v>41480</c:v>
                </c:pt>
                <c:pt idx="634">
                  <c:v>41481</c:v>
                </c:pt>
                <c:pt idx="635">
                  <c:v>41484</c:v>
                </c:pt>
                <c:pt idx="636">
                  <c:v>41485</c:v>
                </c:pt>
                <c:pt idx="637">
                  <c:v>41486</c:v>
                </c:pt>
                <c:pt idx="638">
                  <c:v>41487</c:v>
                </c:pt>
                <c:pt idx="639">
                  <c:v>41488</c:v>
                </c:pt>
                <c:pt idx="640">
                  <c:v>41491</c:v>
                </c:pt>
                <c:pt idx="641">
                  <c:v>41492</c:v>
                </c:pt>
                <c:pt idx="642">
                  <c:v>41493</c:v>
                </c:pt>
                <c:pt idx="643">
                  <c:v>41494</c:v>
                </c:pt>
                <c:pt idx="644">
                  <c:v>41495</c:v>
                </c:pt>
                <c:pt idx="645">
                  <c:v>41498</c:v>
                </c:pt>
                <c:pt idx="646">
                  <c:v>41499</c:v>
                </c:pt>
                <c:pt idx="647">
                  <c:v>41500</c:v>
                </c:pt>
                <c:pt idx="648">
                  <c:v>41501</c:v>
                </c:pt>
                <c:pt idx="649">
                  <c:v>41502</c:v>
                </c:pt>
                <c:pt idx="650">
                  <c:v>41505</c:v>
                </c:pt>
                <c:pt idx="651">
                  <c:v>41506</c:v>
                </c:pt>
                <c:pt idx="652">
                  <c:v>41507</c:v>
                </c:pt>
                <c:pt idx="653">
                  <c:v>41508</c:v>
                </c:pt>
                <c:pt idx="654">
                  <c:v>41509</c:v>
                </c:pt>
                <c:pt idx="655">
                  <c:v>41512</c:v>
                </c:pt>
                <c:pt idx="656">
                  <c:v>41513</c:v>
                </c:pt>
                <c:pt idx="657">
                  <c:v>41514</c:v>
                </c:pt>
                <c:pt idx="658">
                  <c:v>41515</c:v>
                </c:pt>
                <c:pt idx="659">
                  <c:v>41516</c:v>
                </c:pt>
                <c:pt idx="660">
                  <c:v>41519</c:v>
                </c:pt>
                <c:pt idx="661">
                  <c:v>41520</c:v>
                </c:pt>
                <c:pt idx="662">
                  <c:v>41521</c:v>
                </c:pt>
                <c:pt idx="663">
                  <c:v>41522</c:v>
                </c:pt>
                <c:pt idx="664">
                  <c:v>41523</c:v>
                </c:pt>
                <c:pt idx="665">
                  <c:v>41526</c:v>
                </c:pt>
                <c:pt idx="666">
                  <c:v>41527</c:v>
                </c:pt>
                <c:pt idx="667">
                  <c:v>41528</c:v>
                </c:pt>
                <c:pt idx="668">
                  <c:v>41529</c:v>
                </c:pt>
                <c:pt idx="669">
                  <c:v>41530</c:v>
                </c:pt>
                <c:pt idx="670">
                  <c:v>41533</c:v>
                </c:pt>
                <c:pt idx="671">
                  <c:v>41534</c:v>
                </c:pt>
                <c:pt idx="672">
                  <c:v>41535</c:v>
                </c:pt>
                <c:pt idx="673">
                  <c:v>41536</c:v>
                </c:pt>
                <c:pt idx="674">
                  <c:v>41537</c:v>
                </c:pt>
                <c:pt idx="675">
                  <c:v>41540</c:v>
                </c:pt>
                <c:pt idx="676">
                  <c:v>41541</c:v>
                </c:pt>
                <c:pt idx="677">
                  <c:v>41542</c:v>
                </c:pt>
                <c:pt idx="678">
                  <c:v>41543</c:v>
                </c:pt>
                <c:pt idx="679">
                  <c:v>41544</c:v>
                </c:pt>
                <c:pt idx="680">
                  <c:v>41547</c:v>
                </c:pt>
                <c:pt idx="681">
                  <c:v>41548</c:v>
                </c:pt>
                <c:pt idx="682">
                  <c:v>41549</c:v>
                </c:pt>
                <c:pt idx="683">
                  <c:v>41550</c:v>
                </c:pt>
                <c:pt idx="684">
                  <c:v>41551</c:v>
                </c:pt>
                <c:pt idx="685">
                  <c:v>41554</c:v>
                </c:pt>
                <c:pt idx="686">
                  <c:v>41555</c:v>
                </c:pt>
                <c:pt idx="687">
                  <c:v>41556</c:v>
                </c:pt>
                <c:pt idx="688">
                  <c:v>41557</c:v>
                </c:pt>
                <c:pt idx="689">
                  <c:v>41558</c:v>
                </c:pt>
                <c:pt idx="690">
                  <c:v>41561</c:v>
                </c:pt>
                <c:pt idx="691">
                  <c:v>41562</c:v>
                </c:pt>
                <c:pt idx="692">
                  <c:v>41563</c:v>
                </c:pt>
                <c:pt idx="693">
                  <c:v>41564</c:v>
                </c:pt>
                <c:pt idx="694">
                  <c:v>41565</c:v>
                </c:pt>
                <c:pt idx="695">
                  <c:v>41568</c:v>
                </c:pt>
                <c:pt idx="696">
                  <c:v>41569</c:v>
                </c:pt>
                <c:pt idx="697">
                  <c:v>41570</c:v>
                </c:pt>
                <c:pt idx="698">
                  <c:v>41571</c:v>
                </c:pt>
                <c:pt idx="699">
                  <c:v>41572</c:v>
                </c:pt>
                <c:pt idx="700">
                  <c:v>41575</c:v>
                </c:pt>
                <c:pt idx="701">
                  <c:v>41576</c:v>
                </c:pt>
                <c:pt idx="702">
                  <c:v>41577</c:v>
                </c:pt>
                <c:pt idx="703">
                  <c:v>41578</c:v>
                </c:pt>
                <c:pt idx="704">
                  <c:v>41579</c:v>
                </c:pt>
                <c:pt idx="705">
                  <c:v>41582</c:v>
                </c:pt>
                <c:pt idx="706">
                  <c:v>41583</c:v>
                </c:pt>
                <c:pt idx="707">
                  <c:v>41584</c:v>
                </c:pt>
                <c:pt idx="708">
                  <c:v>41585</c:v>
                </c:pt>
                <c:pt idx="709">
                  <c:v>41586</c:v>
                </c:pt>
                <c:pt idx="710">
                  <c:v>41589</c:v>
                </c:pt>
                <c:pt idx="711">
                  <c:v>41590</c:v>
                </c:pt>
                <c:pt idx="712">
                  <c:v>41591</c:v>
                </c:pt>
                <c:pt idx="713">
                  <c:v>41592</c:v>
                </c:pt>
                <c:pt idx="714">
                  <c:v>41596</c:v>
                </c:pt>
                <c:pt idx="715">
                  <c:v>41597</c:v>
                </c:pt>
                <c:pt idx="716">
                  <c:v>41599</c:v>
                </c:pt>
                <c:pt idx="717">
                  <c:v>41600</c:v>
                </c:pt>
                <c:pt idx="718">
                  <c:v>41603</c:v>
                </c:pt>
                <c:pt idx="719">
                  <c:v>41604</c:v>
                </c:pt>
                <c:pt idx="720">
                  <c:v>41605</c:v>
                </c:pt>
                <c:pt idx="721">
                  <c:v>41606</c:v>
                </c:pt>
                <c:pt idx="722">
                  <c:v>41607</c:v>
                </c:pt>
                <c:pt idx="723">
                  <c:v>41610</c:v>
                </c:pt>
                <c:pt idx="724">
                  <c:v>41611</c:v>
                </c:pt>
                <c:pt idx="725">
                  <c:v>41612</c:v>
                </c:pt>
                <c:pt idx="726">
                  <c:v>41613</c:v>
                </c:pt>
                <c:pt idx="727">
                  <c:v>41614</c:v>
                </c:pt>
                <c:pt idx="728">
                  <c:v>41617</c:v>
                </c:pt>
                <c:pt idx="729">
                  <c:v>41618</c:v>
                </c:pt>
                <c:pt idx="730">
                  <c:v>41619</c:v>
                </c:pt>
                <c:pt idx="731">
                  <c:v>41620</c:v>
                </c:pt>
                <c:pt idx="732">
                  <c:v>41621</c:v>
                </c:pt>
                <c:pt idx="733">
                  <c:v>41624</c:v>
                </c:pt>
                <c:pt idx="734">
                  <c:v>41625</c:v>
                </c:pt>
                <c:pt idx="735">
                  <c:v>41626</c:v>
                </c:pt>
                <c:pt idx="736">
                  <c:v>41627</c:v>
                </c:pt>
                <c:pt idx="737">
                  <c:v>41628</c:v>
                </c:pt>
                <c:pt idx="738">
                  <c:v>41631</c:v>
                </c:pt>
                <c:pt idx="739">
                  <c:v>41634</c:v>
                </c:pt>
                <c:pt idx="740">
                  <c:v>41635</c:v>
                </c:pt>
                <c:pt idx="741">
                  <c:v>41638</c:v>
                </c:pt>
                <c:pt idx="742">
                  <c:v>41641</c:v>
                </c:pt>
                <c:pt idx="743">
                  <c:v>41642</c:v>
                </c:pt>
                <c:pt idx="744">
                  <c:v>41645</c:v>
                </c:pt>
                <c:pt idx="745">
                  <c:v>41646</c:v>
                </c:pt>
                <c:pt idx="746">
                  <c:v>41647</c:v>
                </c:pt>
                <c:pt idx="747">
                  <c:v>41648</c:v>
                </c:pt>
                <c:pt idx="748">
                  <c:v>41649</c:v>
                </c:pt>
                <c:pt idx="749">
                  <c:v>41652</c:v>
                </c:pt>
                <c:pt idx="750">
                  <c:v>41653</c:v>
                </c:pt>
                <c:pt idx="751">
                  <c:v>41654</c:v>
                </c:pt>
                <c:pt idx="752">
                  <c:v>41655</c:v>
                </c:pt>
                <c:pt idx="753">
                  <c:v>41656</c:v>
                </c:pt>
                <c:pt idx="754">
                  <c:v>41659</c:v>
                </c:pt>
                <c:pt idx="755">
                  <c:v>41660</c:v>
                </c:pt>
                <c:pt idx="756">
                  <c:v>41661</c:v>
                </c:pt>
                <c:pt idx="757">
                  <c:v>41662</c:v>
                </c:pt>
                <c:pt idx="758">
                  <c:v>41663</c:v>
                </c:pt>
                <c:pt idx="759">
                  <c:v>41666</c:v>
                </c:pt>
                <c:pt idx="760">
                  <c:v>41667</c:v>
                </c:pt>
                <c:pt idx="761">
                  <c:v>41668</c:v>
                </c:pt>
                <c:pt idx="762">
                  <c:v>41669</c:v>
                </c:pt>
                <c:pt idx="763">
                  <c:v>41670</c:v>
                </c:pt>
                <c:pt idx="764">
                  <c:v>41673</c:v>
                </c:pt>
                <c:pt idx="765">
                  <c:v>41674</c:v>
                </c:pt>
                <c:pt idx="766">
                  <c:v>41675</c:v>
                </c:pt>
                <c:pt idx="767">
                  <c:v>41676</c:v>
                </c:pt>
                <c:pt idx="768">
                  <c:v>41677</c:v>
                </c:pt>
                <c:pt idx="769">
                  <c:v>41680</c:v>
                </c:pt>
                <c:pt idx="770">
                  <c:v>41681</c:v>
                </c:pt>
                <c:pt idx="771">
                  <c:v>41682</c:v>
                </c:pt>
                <c:pt idx="772">
                  <c:v>41683</c:v>
                </c:pt>
                <c:pt idx="773">
                  <c:v>41684</c:v>
                </c:pt>
                <c:pt idx="774">
                  <c:v>41687</c:v>
                </c:pt>
                <c:pt idx="775">
                  <c:v>41688</c:v>
                </c:pt>
                <c:pt idx="776">
                  <c:v>41689</c:v>
                </c:pt>
                <c:pt idx="777">
                  <c:v>41690</c:v>
                </c:pt>
                <c:pt idx="778">
                  <c:v>41691</c:v>
                </c:pt>
                <c:pt idx="779">
                  <c:v>41694</c:v>
                </c:pt>
                <c:pt idx="780">
                  <c:v>41695</c:v>
                </c:pt>
                <c:pt idx="781">
                  <c:v>41696</c:v>
                </c:pt>
                <c:pt idx="782">
                  <c:v>41697</c:v>
                </c:pt>
                <c:pt idx="783">
                  <c:v>41698</c:v>
                </c:pt>
                <c:pt idx="784">
                  <c:v>41703</c:v>
                </c:pt>
                <c:pt idx="785">
                  <c:v>41704</c:v>
                </c:pt>
                <c:pt idx="786">
                  <c:v>41705</c:v>
                </c:pt>
                <c:pt idx="787">
                  <c:v>41708</c:v>
                </c:pt>
                <c:pt idx="788">
                  <c:v>41709</c:v>
                </c:pt>
                <c:pt idx="789">
                  <c:v>41710</c:v>
                </c:pt>
                <c:pt idx="790">
                  <c:v>41711</c:v>
                </c:pt>
                <c:pt idx="791">
                  <c:v>41712</c:v>
                </c:pt>
                <c:pt idx="792">
                  <c:v>41715</c:v>
                </c:pt>
                <c:pt idx="793">
                  <c:v>41716</c:v>
                </c:pt>
                <c:pt idx="794">
                  <c:v>41717</c:v>
                </c:pt>
                <c:pt idx="795">
                  <c:v>41718</c:v>
                </c:pt>
                <c:pt idx="796">
                  <c:v>41719</c:v>
                </c:pt>
                <c:pt idx="797">
                  <c:v>41722</c:v>
                </c:pt>
                <c:pt idx="798">
                  <c:v>41723</c:v>
                </c:pt>
                <c:pt idx="799">
                  <c:v>41724</c:v>
                </c:pt>
                <c:pt idx="800">
                  <c:v>41725</c:v>
                </c:pt>
                <c:pt idx="801">
                  <c:v>41726</c:v>
                </c:pt>
                <c:pt idx="802">
                  <c:v>41729</c:v>
                </c:pt>
                <c:pt idx="803">
                  <c:v>41730</c:v>
                </c:pt>
                <c:pt idx="804">
                  <c:v>41731</c:v>
                </c:pt>
                <c:pt idx="805">
                  <c:v>41732</c:v>
                </c:pt>
                <c:pt idx="806">
                  <c:v>41733</c:v>
                </c:pt>
                <c:pt idx="807">
                  <c:v>41736</c:v>
                </c:pt>
                <c:pt idx="808">
                  <c:v>41737</c:v>
                </c:pt>
                <c:pt idx="809">
                  <c:v>41738</c:v>
                </c:pt>
                <c:pt idx="810">
                  <c:v>41739</c:v>
                </c:pt>
                <c:pt idx="811">
                  <c:v>41740</c:v>
                </c:pt>
                <c:pt idx="812">
                  <c:v>41743</c:v>
                </c:pt>
                <c:pt idx="813">
                  <c:v>41744</c:v>
                </c:pt>
                <c:pt idx="814">
                  <c:v>41745</c:v>
                </c:pt>
                <c:pt idx="815">
                  <c:v>41746</c:v>
                </c:pt>
                <c:pt idx="816">
                  <c:v>41751</c:v>
                </c:pt>
                <c:pt idx="817">
                  <c:v>41752</c:v>
                </c:pt>
                <c:pt idx="818">
                  <c:v>41753</c:v>
                </c:pt>
                <c:pt idx="819">
                  <c:v>41754</c:v>
                </c:pt>
                <c:pt idx="820">
                  <c:v>41757</c:v>
                </c:pt>
                <c:pt idx="821">
                  <c:v>41758</c:v>
                </c:pt>
                <c:pt idx="822">
                  <c:v>41759</c:v>
                </c:pt>
                <c:pt idx="823">
                  <c:v>41761</c:v>
                </c:pt>
                <c:pt idx="824">
                  <c:v>41764</c:v>
                </c:pt>
                <c:pt idx="825">
                  <c:v>41765</c:v>
                </c:pt>
                <c:pt idx="826">
                  <c:v>41766</c:v>
                </c:pt>
                <c:pt idx="827">
                  <c:v>41767</c:v>
                </c:pt>
                <c:pt idx="828">
                  <c:v>41768</c:v>
                </c:pt>
                <c:pt idx="829">
                  <c:v>41771</c:v>
                </c:pt>
                <c:pt idx="830">
                  <c:v>41772</c:v>
                </c:pt>
                <c:pt idx="831">
                  <c:v>41773</c:v>
                </c:pt>
                <c:pt idx="832">
                  <c:v>41774</c:v>
                </c:pt>
                <c:pt idx="833">
                  <c:v>41775</c:v>
                </c:pt>
                <c:pt idx="834">
                  <c:v>41778</c:v>
                </c:pt>
                <c:pt idx="835">
                  <c:v>41779</c:v>
                </c:pt>
                <c:pt idx="836">
                  <c:v>41780</c:v>
                </c:pt>
                <c:pt idx="837">
                  <c:v>41781</c:v>
                </c:pt>
                <c:pt idx="838">
                  <c:v>41782</c:v>
                </c:pt>
                <c:pt idx="839">
                  <c:v>41785</c:v>
                </c:pt>
                <c:pt idx="840">
                  <c:v>41786</c:v>
                </c:pt>
                <c:pt idx="841">
                  <c:v>41787</c:v>
                </c:pt>
                <c:pt idx="842">
                  <c:v>41788</c:v>
                </c:pt>
                <c:pt idx="843">
                  <c:v>41789</c:v>
                </c:pt>
                <c:pt idx="844">
                  <c:v>41792</c:v>
                </c:pt>
                <c:pt idx="845">
                  <c:v>41793</c:v>
                </c:pt>
                <c:pt idx="846">
                  <c:v>41794</c:v>
                </c:pt>
                <c:pt idx="847">
                  <c:v>41795</c:v>
                </c:pt>
                <c:pt idx="848">
                  <c:v>41796</c:v>
                </c:pt>
                <c:pt idx="849">
                  <c:v>41799</c:v>
                </c:pt>
                <c:pt idx="850">
                  <c:v>41800</c:v>
                </c:pt>
                <c:pt idx="851">
                  <c:v>41801</c:v>
                </c:pt>
                <c:pt idx="852">
                  <c:v>41803</c:v>
                </c:pt>
                <c:pt idx="853">
                  <c:v>41806</c:v>
                </c:pt>
                <c:pt idx="854">
                  <c:v>41807</c:v>
                </c:pt>
                <c:pt idx="855">
                  <c:v>41808</c:v>
                </c:pt>
                <c:pt idx="856">
                  <c:v>41810</c:v>
                </c:pt>
                <c:pt idx="857">
                  <c:v>41813</c:v>
                </c:pt>
                <c:pt idx="858">
                  <c:v>41814</c:v>
                </c:pt>
                <c:pt idx="859">
                  <c:v>41815</c:v>
                </c:pt>
                <c:pt idx="860">
                  <c:v>41816</c:v>
                </c:pt>
                <c:pt idx="861">
                  <c:v>41817</c:v>
                </c:pt>
                <c:pt idx="862">
                  <c:v>41820</c:v>
                </c:pt>
                <c:pt idx="863">
                  <c:v>41821</c:v>
                </c:pt>
                <c:pt idx="864">
                  <c:v>41822</c:v>
                </c:pt>
                <c:pt idx="865">
                  <c:v>41823</c:v>
                </c:pt>
                <c:pt idx="866">
                  <c:v>41824</c:v>
                </c:pt>
                <c:pt idx="867">
                  <c:v>41827</c:v>
                </c:pt>
                <c:pt idx="868">
                  <c:v>41828</c:v>
                </c:pt>
                <c:pt idx="869">
                  <c:v>41830</c:v>
                </c:pt>
                <c:pt idx="870">
                  <c:v>41831</c:v>
                </c:pt>
                <c:pt idx="871">
                  <c:v>41834</c:v>
                </c:pt>
                <c:pt idx="872">
                  <c:v>41835</c:v>
                </c:pt>
                <c:pt idx="873">
                  <c:v>41836</c:v>
                </c:pt>
                <c:pt idx="874">
                  <c:v>41837</c:v>
                </c:pt>
                <c:pt idx="875">
                  <c:v>41838</c:v>
                </c:pt>
                <c:pt idx="876">
                  <c:v>41841</c:v>
                </c:pt>
                <c:pt idx="877">
                  <c:v>41842</c:v>
                </c:pt>
                <c:pt idx="878">
                  <c:v>41843</c:v>
                </c:pt>
                <c:pt idx="879">
                  <c:v>41844</c:v>
                </c:pt>
                <c:pt idx="880">
                  <c:v>41845</c:v>
                </c:pt>
                <c:pt idx="881">
                  <c:v>41848</c:v>
                </c:pt>
                <c:pt idx="882">
                  <c:v>41849</c:v>
                </c:pt>
                <c:pt idx="883">
                  <c:v>41850</c:v>
                </c:pt>
                <c:pt idx="884">
                  <c:v>41851</c:v>
                </c:pt>
                <c:pt idx="885">
                  <c:v>41852</c:v>
                </c:pt>
                <c:pt idx="886">
                  <c:v>41855</c:v>
                </c:pt>
                <c:pt idx="887">
                  <c:v>41856</c:v>
                </c:pt>
                <c:pt idx="888">
                  <c:v>41857</c:v>
                </c:pt>
                <c:pt idx="889">
                  <c:v>41858</c:v>
                </c:pt>
                <c:pt idx="890">
                  <c:v>41859</c:v>
                </c:pt>
                <c:pt idx="891">
                  <c:v>41862</c:v>
                </c:pt>
                <c:pt idx="892">
                  <c:v>41863</c:v>
                </c:pt>
                <c:pt idx="893">
                  <c:v>41864</c:v>
                </c:pt>
                <c:pt idx="894">
                  <c:v>41865</c:v>
                </c:pt>
                <c:pt idx="895">
                  <c:v>41866</c:v>
                </c:pt>
                <c:pt idx="896">
                  <c:v>41869</c:v>
                </c:pt>
                <c:pt idx="897">
                  <c:v>41870</c:v>
                </c:pt>
                <c:pt idx="898">
                  <c:v>41871</c:v>
                </c:pt>
                <c:pt idx="899">
                  <c:v>41872</c:v>
                </c:pt>
                <c:pt idx="900">
                  <c:v>41873</c:v>
                </c:pt>
                <c:pt idx="901">
                  <c:v>41876</c:v>
                </c:pt>
                <c:pt idx="902">
                  <c:v>41877</c:v>
                </c:pt>
                <c:pt idx="903">
                  <c:v>41878</c:v>
                </c:pt>
                <c:pt idx="904">
                  <c:v>41879</c:v>
                </c:pt>
                <c:pt idx="905">
                  <c:v>41880</c:v>
                </c:pt>
                <c:pt idx="906">
                  <c:v>41883</c:v>
                </c:pt>
                <c:pt idx="907">
                  <c:v>41884</c:v>
                </c:pt>
                <c:pt idx="908">
                  <c:v>41885</c:v>
                </c:pt>
                <c:pt idx="909">
                  <c:v>41886</c:v>
                </c:pt>
                <c:pt idx="910">
                  <c:v>41887</c:v>
                </c:pt>
                <c:pt idx="911">
                  <c:v>41890</c:v>
                </c:pt>
                <c:pt idx="912">
                  <c:v>41891</c:v>
                </c:pt>
                <c:pt idx="913">
                  <c:v>41892</c:v>
                </c:pt>
                <c:pt idx="914">
                  <c:v>41893</c:v>
                </c:pt>
                <c:pt idx="915">
                  <c:v>41894</c:v>
                </c:pt>
                <c:pt idx="916">
                  <c:v>41897</c:v>
                </c:pt>
                <c:pt idx="917">
                  <c:v>41898</c:v>
                </c:pt>
                <c:pt idx="918">
                  <c:v>41899</c:v>
                </c:pt>
                <c:pt idx="919">
                  <c:v>41900</c:v>
                </c:pt>
                <c:pt idx="920">
                  <c:v>41901</c:v>
                </c:pt>
                <c:pt idx="921">
                  <c:v>41904</c:v>
                </c:pt>
                <c:pt idx="922">
                  <c:v>41905</c:v>
                </c:pt>
                <c:pt idx="923">
                  <c:v>41906</c:v>
                </c:pt>
                <c:pt idx="924">
                  <c:v>41907</c:v>
                </c:pt>
                <c:pt idx="925">
                  <c:v>41908</c:v>
                </c:pt>
                <c:pt idx="926">
                  <c:v>41911</c:v>
                </c:pt>
                <c:pt idx="927">
                  <c:v>41912</c:v>
                </c:pt>
                <c:pt idx="928">
                  <c:v>41913</c:v>
                </c:pt>
                <c:pt idx="929">
                  <c:v>41914</c:v>
                </c:pt>
                <c:pt idx="930">
                  <c:v>41915</c:v>
                </c:pt>
                <c:pt idx="931">
                  <c:v>41918</c:v>
                </c:pt>
                <c:pt idx="932">
                  <c:v>41919</c:v>
                </c:pt>
                <c:pt idx="933">
                  <c:v>41920</c:v>
                </c:pt>
                <c:pt idx="934">
                  <c:v>41921</c:v>
                </c:pt>
                <c:pt idx="935">
                  <c:v>41922</c:v>
                </c:pt>
                <c:pt idx="936">
                  <c:v>41925</c:v>
                </c:pt>
                <c:pt idx="937">
                  <c:v>41926</c:v>
                </c:pt>
                <c:pt idx="938">
                  <c:v>41927</c:v>
                </c:pt>
                <c:pt idx="939">
                  <c:v>41928</c:v>
                </c:pt>
                <c:pt idx="940">
                  <c:v>41929</c:v>
                </c:pt>
                <c:pt idx="941">
                  <c:v>41932</c:v>
                </c:pt>
                <c:pt idx="942">
                  <c:v>41933</c:v>
                </c:pt>
                <c:pt idx="943">
                  <c:v>41934</c:v>
                </c:pt>
                <c:pt idx="944">
                  <c:v>41935</c:v>
                </c:pt>
                <c:pt idx="945">
                  <c:v>41936</c:v>
                </c:pt>
                <c:pt idx="946">
                  <c:v>41939</c:v>
                </c:pt>
                <c:pt idx="947">
                  <c:v>41940</c:v>
                </c:pt>
                <c:pt idx="948">
                  <c:v>41941</c:v>
                </c:pt>
                <c:pt idx="949">
                  <c:v>41942</c:v>
                </c:pt>
                <c:pt idx="950">
                  <c:v>41943</c:v>
                </c:pt>
                <c:pt idx="951">
                  <c:v>41946</c:v>
                </c:pt>
                <c:pt idx="952">
                  <c:v>41947</c:v>
                </c:pt>
                <c:pt idx="953">
                  <c:v>41948</c:v>
                </c:pt>
                <c:pt idx="954">
                  <c:v>41949</c:v>
                </c:pt>
                <c:pt idx="955">
                  <c:v>41950</c:v>
                </c:pt>
                <c:pt idx="956">
                  <c:v>41953</c:v>
                </c:pt>
                <c:pt idx="957">
                  <c:v>41954</c:v>
                </c:pt>
                <c:pt idx="958">
                  <c:v>41955</c:v>
                </c:pt>
                <c:pt idx="959">
                  <c:v>41956</c:v>
                </c:pt>
                <c:pt idx="960">
                  <c:v>41957</c:v>
                </c:pt>
                <c:pt idx="961">
                  <c:v>41960</c:v>
                </c:pt>
                <c:pt idx="962">
                  <c:v>41961</c:v>
                </c:pt>
                <c:pt idx="963">
                  <c:v>41962</c:v>
                </c:pt>
                <c:pt idx="964">
                  <c:v>41964</c:v>
                </c:pt>
                <c:pt idx="965">
                  <c:v>41967</c:v>
                </c:pt>
                <c:pt idx="966">
                  <c:v>41968</c:v>
                </c:pt>
                <c:pt idx="967">
                  <c:v>41969</c:v>
                </c:pt>
                <c:pt idx="968">
                  <c:v>41970</c:v>
                </c:pt>
                <c:pt idx="969">
                  <c:v>41971</c:v>
                </c:pt>
                <c:pt idx="970">
                  <c:v>41974</c:v>
                </c:pt>
                <c:pt idx="971">
                  <c:v>41975</c:v>
                </c:pt>
                <c:pt idx="972">
                  <c:v>41976</c:v>
                </c:pt>
                <c:pt idx="973">
                  <c:v>41977</c:v>
                </c:pt>
                <c:pt idx="974">
                  <c:v>41978</c:v>
                </c:pt>
                <c:pt idx="975">
                  <c:v>41981</c:v>
                </c:pt>
                <c:pt idx="976">
                  <c:v>41982</c:v>
                </c:pt>
                <c:pt idx="977">
                  <c:v>41983</c:v>
                </c:pt>
                <c:pt idx="978">
                  <c:v>41984</c:v>
                </c:pt>
                <c:pt idx="979">
                  <c:v>41985</c:v>
                </c:pt>
                <c:pt idx="980">
                  <c:v>41988</c:v>
                </c:pt>
                <c:pt idx="981">
                  <c:v>41989</c:v>
                </c:pt>
                <c:pt idx="982">
                  <c:v>41990</c:v>
                </c:pt>
                <c:pt idx="983">
                  <c:v>41991</c:v>
                </c:pt>
                <c:pt idx="984">
                  <c:v>41992</c:v>
                </c:pt>
                <c:pt idx="985">
                  <c:v>41995</c:v>
                </c:pt>
                <c:pt idx="986">
                  <c:v>41996</c:v>
                </c:pt>
                <c:pt idx="987">
                  <c:v>41999</c:v>
                </c:pt>
                <c:pt idx="988">
                  <c:v>42002</c:v>
                </c:pt>
                <c:pt idx="989">
                  <c:v>42003</c:v>
                </c:pt>
                <c:pt idx="990">
                  <c:v>42006</c:v>
                </c:pt>
                <c:pt idx="991">
                  <c:v>42009</c:v>
                </c:pt>
                <c:pt idx="992">
                  <c:v>42010</c:v>
                </c:pt>
                <c:pt idx="993">
                  <c:v>42011</c:v>
                </c:pt>
                <c:pt idx="994">
                  <c:v>42012</c:v>
                </c:pt>
                <c:pt idx="995">
                  <c:v>42013</c:v>
                </c:pt>
                <c:pt idx="996">
                  <c:v>42016</c:v>
                </c:pt>
                <c:pt idx="997">
                  <c:v>42017</c:v>
                </c:pt>
                <c:pt idx="998">
                  <c:v>42018</c:v>
                </c:pt>
                <c:pt idx="999">
                  <c:v>42019</c:v>
                </c:pt>
                <c:pt idx="1000">
                  <c:v>42020</c:v>
                </c:pt>
                <c:pt idx="1001">
                  <c:v>42023</c:v>
                </c:pt>
                <c:pt idx="1002">
                  <c:v>42024</c:v>
                </c:pt>
                <c:pt idx="1003">
                  <c:v>42025</c:v>
                </c:pt>
                <c:pt idx="1004">
                  <c:v>42026</c:v>
                </c:pt>
                <c:pt idx="1005">
                  <c:v>42027</c:v>
                </c:pt>
                <c:pt idx="1006">
                  <c:v>42030</c:v>
                </c:pt>
                <c:pt idx="1007">
                  <c:v>42031</c:v>
                </c:pt>
                <c:pt idx="1008">
                  <c:v>42032</c:v>
                </c:pt>
                <c:pt idx="1009">
                  <c:v>42033</c:v>
                </c:pt>
                <c:pt idx="1010">
                  <c:v>42034</c:v>
                </c:pt>
                <c:pt idx="1011">
                  <c:v>42037</c:v>
                </c:pt>
                <c:pt idx="1012">
                  <c:v>42038</c:v>
                </c:pt>
                <c:pt idx="1013">
                  <c:v>42039</c:v>
                </c:pt>
                <c:pt idx="1014">
                  <c:v>42040</c:v>
                </c:pt>
                <c:pt idx="1015">
                  <c:v>42041</c:v>
                </c:pt>
                <c:pt idx="1016">
                  <c:v>42044</c:v>
                </c:pt>
                <c:pt idx="1017">
                  <c:v>42045</c:v>
                </c:pt>
                <c:pt idx="1018">
                  <c:v>42046</c:v>
                </c:pt>
                <c:pt idx="1019">
                  <c:v>42047</c:v>
                </c:pt>
                <c:pt idx="1020">
                  <c:v>42048</c:v>
                </c:pt>
                <c:pt idx="1021">
                  <c:v>42053</c:v>
                </c:pt>
                <c:pt idx="1022">
                  <c:v>42054</c:v>
                </c:pt>
                <c:pt idx="1023">
                  <c:v>42055</c:v>
                </c:pt>
                <c:pt idx="1024">
                  <c:v>42058</c:v>
                </c:pt>
                <c:pt idx="1025">
                  <c:v>42059</c:v>
                </c:pt>
                <c:pt idx="1026">
                  <c:v>42060</c:v>
                </c:pt>
                <c:pt idx="1027">
                  <c:v>42061</c:v>
                </c:pt>
                <c:pt idx="1028">
                  <c:v>42062</c:v>
                </c:pt>
                <c:pt idx="1029">
                  <c:v>42065</c:v>
                </c:pt>
                <c:pt idx="1030">
                  <c:v>42066</c:v>
                </c:pt>
                <c:pt idx="1031">
                  <c:v>42067</c:v>
                </c:pt>
                <c:pt idx="1032">
                  <c:v>42068</c:v>
                </c:pt>
                <c:pt idx="1033">
                  <c:v>42069</c:v>
                </c:pt>
                <c:pt idx="1034">
                  <c:v>42072</c:v>
                </c:pt>
                <c:pt idx="1035">
                  <c:v>42073</c:v>
                </c:pt>
                <c:pt idx="1036">
                  <c:v>42074</c:v>
                </c:pt>
                <c:pt idx="1037">
                  <c:v>42075</c:v>
                </c:pt>
                <c:pt idx="1038">
                  <c:v>42076</c:v>
                </c:pt>
                <c:pt idx="1039">
                  <c:v>42079</c:v>
                </c:pt>
                <c:pt idx="1040">
                  <c:v>42080</c:v>
                </c:pt>
                <c:pt idx="1041">
                  <c:v>42081</c:v>
                </c:pt>
                <c:pt idx="1042">
                  <c:v>42082</c:v>
                </c:pt>
                <c:pt idx="1043">
                  <c:v>42083</c:v>
                </c:pt>
                <c:pt idx="1044">
                  <c:v>42086</c:v>
                </c:pt>
                <c:pt idx="1045">
                  <c:v>42087</c:v>
                </c:pt>
                <c:pt idx="1046">
                  <c:v>42088</c:v>
                </c:pt>
                <c:pt idx="1047">
                  <c:v>42089</c:v>
                </c:pt>
                <c:pt idx="1048">
                  <c:v>42090</c:v>
                </c:pt>
                <c:pt idx="1049">
                  <c:v>42093</c:v>
                </c:pt>
                <c:pt idx="1050">
                  <c:v>42094</c:v>
                </c:pt>
                <c:pt idx="1051">
                  <c:v>42095</c:v>
                </c:pt>
                <c:pt idx="1052">
                  <c:v>42096</c:v>
                </c:pt>
                <c:pt idx="1053">
                  <c:v>42100</c:v>
                </c:pt>
                <c:pt idx="1054">
                  <c:v>42101</c:v>
                </c:pt>
                <c:pt idx="1055">
                  <c:v>42102</c:v>
                </c:pt>
                <c:pt idx="1056">
                  <c:v>42103</c:v>
                </c:pt>
                <c:pt idx="1057">
                  <c:v>42104</c:v>
                </c:pt>
                <c:pt idx="1058">
                  <c:v>42107</c:v>
                </c:pt>
                <c:pt idx="1059">
                  <c:v>42108</c:v>
                </c:pt>
                <c:pt idx="1060">
                  <c:v>42109</c:v>
                </c:pt>
                <c:pt idx="1061">
                  <c:v>42110</c:v>
                </c:pt>
                <c:pt idx="1062">
                  <c:v>42111</c:v>
                </c:pt>
                <c:pt idx="1063">
                  <c:v>42114</c:v>
                </c:pt>
                <c:pt idx="1064">
                  <c:v>42116</c:v>
                </c:pt>
                <c:pt idx="1065">
                  <c:v>42117</c:v>
                </c:pt>
                <c:pt idx="1066">
                  <c:v>42118</c:v>
                </c:pt>
                <c:pt idx="1067">
                  <c:v>42121</c:v>
                </c:pt>
                <c:pt idx="1068">
                  <c:v>42122</c:v>
                </c:pt>
                <c:pt idx="1069">
                  <c:v>42123</c:v>
                </c:pt>
                <c:pt idx="1070">
                  <c:v>42124</c:v>
                </c:pt>
                <c:pt idx="1071">
                  <c:v>42128</c:v>
                </c:pt>
                <c:pt idx="1072">
                  <c:v>42129</c:v>
                </c:pt>
                <c:pt idx="1073">
                  <c:v>42130</c:v>
                </c:pt>
                <c:pt idx="1074">
                  <c:v>42131</c:v>
                </c:pt>
                <c:pt idx="1075">
                  <c:v>42132</c:v>
                </c:pt>
                <c:pt idx="1076">
                  <c:v>42135</c:v>
                </c:pt>
                <c:pt idx="1077">
                  <c:v>42136</c:v>
                </c:pt>
                <c:pt idx="1078">
                  <c:v>42137</c:v>
                </c:pt>
                <c:pt idx="1079">
                  <c:v>42138</c:v>
                </c:pt>
                <c:pt idx="1080">
                  <c:v>42139</c:v>
                </c:pt>
                <c:pt idx="1081">
                  <c:v>42142</c:v>
                </c:pt>
                <c:pt idx="1082">
                  <c:v>42143</c:v>
                </c:pt>
                <c:pt idx="1083">
                  <c:v>42144</c:v>
                </c:pt>
                <c:pt idx="1084">
                  <c:v>42145</c:v>
                </c:pt>
                <c:pt idx="1085">
                  <c:v>42146</c:v>
                </c:pt>
                <c:pt idx="1086">
                  <c:v>42149</c:v>
                </c:pt>
                <c:pt idx="1087">
                  <c:v>42150</c:v>
                </c:pt>
                <c:pt idx="1088">
                  <c:v>42151</c:v>
                </c:pt>
                <c:pt idx="1089">
                  <c:v>42152</c:v>
                </c:pt>
                <c:pt idx="1090">
                  <c:v>42153</c:v>
                </c:pt>
                <c:pt idx="1091">
                  <c:v>42156</c:v>
                </c:pt>
                <c:pt idx="1092">
                  <c:v>42157</c:v>
                </c:pt>
                <c:pt idx="1093">
                  <c:v>42158</c:v>
                </c:pt>
                <c:pt idx="1094">
                  <c:v>42160</c:v>
                </c:pt>
                <c:pt idx="1095">
                  <c:v>42163</c:v>
                </c:pt>
                <c:pt idx="1096">
                  <c:v>42164</c:v>
                </c:pt>
                <c:pt idx="1097">
                  <c:v>42165</c:v>
                </c:pt>
                <c:pt idx="1098">
                  <c:v>42166</c:v>
                </c:pt>
                <c:pt idx="1099">
                  <c:v>42167</c:v>
                </c:pt>
                <c:pt idx="1100">
                  <c:v>42170</c:v>
                </c:pt>
                <c:pt idx="1101">
                  <c:v>42171</c:v>
                </c:pt>
                <c:pt idx="1102">
                  <c:v>42172</c:v>
                </c:pt>
                <c:pt idx="1103">
                  <c:v>42173</c:v>
                </c:pt>
                <c:pt idx="1104">
                  <c:v>42174</c:v>
                </c:pt>
                <c:pt idx="1105">
                  <c:v>42177</c:v>
                </c:pt>
                <c:pt idx="1106">
                  <c:v>42178</c:v>
                </c:pt>
                <c:pt idx="1107">
                  <c:v>42179</c:v>
                </c:pt>
                <c:pt idx="1108">
                  <c:v>42180</c:v>
                </c:pt>
                <c:pt idx="1109">
                  <c:v>42181</c:v>
                </c:pt>
                <c:pt idx="1110">
                  <c:v>42184</c:v>
                </c:pt>
                <c:pt idx="1111">
                  <c:v>42185</c:v>
                </c:pt>
                <c:pt idx="1112">
                  <c:v>42186</c:v>
                </c:pt>
                <c:pt idx="1113">
                  <c:v>42187</c:v>
                </c:pt>
                <c:pt idx="1114">
                  <c:v>42188</c:v>
                </c:pt>
                <c:pt idx="1115">
                  <c:v>42191</c:v>
                </c:pt>
                <c:pt idx="1116">
                  <c:v>42192</c:v>
                </c:pt>
                <c:pt idx="1117">
                  <c:v>42193</c:v>
                </c:pt>
                <c:pt idx="1118">
                  <c:v>42195</c:v>
                </c:pt>
                <c:pt idx="1119">
                  <c:v>42198</c:v>
                </c:pt>
                <c:pt idx="1120">
                  <c:v>42199</c:v>
                </c:pt>
                <c:pt idx="1121">
                  <c:v>42200</c:v>
                </c:pt>
                <c:pt idx="1122">
                  <c:v>42201</c:v>
                </c:pt>
                <c:pt idx="1123">
                  <c:v>42202</c:v>
                </c:pt>
                <c:pt idx="1124">
                  <c:v>42205</c:v>
                </c:pt>
                <c:pt idx="1125">
                  <c:v>42206</c:v>
                </c:pt>
                <c:pt idx="1126">
                  <c:v>42207</c:v>
                </c:pt>
                <c:pt idx="1127">
                  <c:v>42208</c:v>
                </c:pt>
                <c:pt idx="1128">
                  <c:v>42209</c:v>
                </c:pt>
                <c:pt idx="1129">
                  <c:v>42212</c:v>
                </c:pt>
                <c:pt idx="1130">
                  <c:v>42213</c:v>
                </c:pt>
                <c:pt idx="1131">
                  <c:v>42214</c:v>
                </c:pt>
                <c:pt idx="1132">
                  <c:v>42215</c:v>
                </c:pt>
                <c:pt idx="1133">
                  <c:v>42216</c:v>
                </c:pt>
                <c:pt idx="1134">
                  <c:v>42219</c:v>
                </c:pt>
                <c:pt idx="1135">
                  <c:v>42220</c:v>
                </c:pt>
                <c:pt idx="1136">
                  <c:v>42221</c:v>
                </c:pt>
                <c:pt idx="1137">
                  <c:v>42222</c:v>
                </c:pt>
                <c:pt idx="1138">
                  <c:v>42223</c:v>
                </c:pt>
                <c:pt idx="1139">
                  <c:v>42226</c:v>
                </c:pt>
                <c:pt idx="1140">
                  <c:v>42227</c:v>
                </c:pt>
                <c:pt idx="1141">
                  <c:v>42228</c:v>
                </c:pt>
                <c:pt idx="1142">
                  <c:v>42229</c:v>
                </c:pt>
                <c:pt idx="1143">
                  <c:v>42230</c:v>
                </c:pt>
                <c:pt idx="1144">
                  <c:v>42233</c:v>
                </c:pt>
                <c:pt idx="1145">
                  <c:v>42234</c:v>
                </c:pt>
                <c:pt idx="1146">
                  <c:v>42235</c:v>
                </c:pt>
                <c:pt idx="1147">
                  <c:v>42236</c:v>
                </c:pt>
                <c:pt idx="1148">
                  <c:v>42237</c:v>
                </c:pt>
                <c:pt idx="1149">
                  <c:v>42240</c:v>
                </c:pt>
                <c:pt idx="1150">
                  <c:v>42241</c:v>
                </c:pt>
                <c:pt idx="1151">
                  <c:v>42242</c:v>
                </c:pt>
                <c:pt idx="1152">
                  <c:v>42243</c:v>
                </c:pt>
                <c:pt idx="1153">
                  <c:v>42244</c:v>
                </c:pt>
                <c:pt idx="1154">
                  <c:v>42247</c:v>
                </c:pt>
                <c:pt idx="1155">
                  <c:v>42248</c:v>
                </c:pt>
                <c:pt idx="1156">
                  <c:v>42249</c:v>
                </c:pt>
                <c:pt idx="1157">
                  <c:v>42250</c:v>
                </c:pt>
                <c:pt idx="1158">
                  <c:v>42251</c:v>
                </c:pt>
                <c:pt idx="1159">
                  <c:v>42255</c:v>
                </c:pt>
                <c:pt idx="1160">
                  <c:v>42256</c:v>
                </c:pt>
                <c:pt idx="1161">
                  <c:v>42257</c:v>
                </c:pt>
                <c:pt idx="1162">
                  <c:v>42258</c:v>
                </c:pt>
                <c:pt idx="1163">
                  <c:v>42261</c:v>
                </c:pt>
                <c:pt idx="1164">
                  <c:v>42262</c:v>
                </c:pt>
                <c:pt idx="1165">
                  <c:v>42263</c:v>
                </c:pt>
                <c:pt idx="1166">
                  <c:v>42264</c:v>
                </c:pt>
                <c:pt idx="1167">
                  <c:v>42265</c:v>
                </c:pt>
                <c:pt idx="1168">
                  <c:v>42268</c:v>
                </c:pt>
                <c:pt idx="1169">
                  <c:v>42269</c:v>
                </c:pt>
                <c:pt idx="1170">
                  <c:v>42270</c:v>
                </c:pt>
                <c:pt idx="1171">
                  <c:v>42271</c:v>
                </c:pt>
                <c:pt idx="1172">
                  <c:v>42272</c:v>
                </c:pt>
                <c:pt idx="1173">
                  <c:v>42275</c:v>
                </c:pt>
                <c:pt idx="1174">
                  <c:v>42276</c:v>
                </c:pt>
                <c:pt idx="1175">
                  <c:v>42277</c:v>
                </c:pt>
                <c:pt idx="1176">
                  <c:v>42278</c:v>
                </c:pt>
                <c:pt idx="1177">
                  <c:v>42279</c:v>
                </c:pt>
                <c:pt idx="1178">
                  <c:v>42282</c:v>
                </c:pt>
                <c:pt idx="1179">
                  <c:v>42283</c:v>
                </c:pt>
                <c:pt idx="1180">
                  <c:v>42284</c:v>
                </c:pt>
                <c:pt idx="1181">
                  <c:v>42285</c:v>
                </c:pt>
                <c:pt idx="1182">
                  <c:v>42286</c:v>
                </c:pt>
                <c:pt idx="1183">
                  <c:v>42290</c:v>
                </c:pt>
                <c:pt idx="1184">
                  <c:v>42291</c:v>
                </c:pt>
                <c:pt idx="1185">
                  <c:v>42292</c:v>
                </c:pt>
                <c:pt idx="1186">
                  <c:v>42293</c:v>
                </c:pt>
                <c:pt idx="1187">
                  <c:v>42296</c:v>
                </c:pt>
                <c:pt idx="1188">
                  <c:v>42297</c:v>
                </c:pt>
                <c:pt idx="1189">
                  <c:v>42298</c:v>
                </c:pt>
                <c:pt idx="1190">
                  <c:v>42299</c:v>
                </c:pt>
                <c:pt idx="1191">
                  <c:v>42300</c:v>
                </c:pt>
                <c:pt idx="1192">
                  <c:v>42303</c:v>
                </c:pt>
                <c:pt idx="1193">
                  <c:v>42304</c:v>
                </c:pt>
                <c:pt idx="1194">
                  <c:v>42305</c:v>
                </c:pt>
                <c:pt idx="1195">
                  <c:v>42306</c:v>
                </c:pt>
                <c:pt idx="1196">
                  <c:v>42307</c:v>
                </c:pt>
                <c:pt idx="1197">
                  <c:v>42311</c:v>
                </c:pt>
                <c:pt idx="1198">
                  <c:v>42312</c:v>
                </c:pt>
                <c:pt idx="1199">
                  <c:v>42313</c:v>
                </c:pt>
                <c:pt idx="1200">
                  <c:v>42314</c:v>
                </c:pt>
                <c:pt idx="1201">
                  <c:v>42317</c:v>
                </c:pt>
                <c:pt idx="1202">
                  <c:v>42318</c:v>
                </c:pt>
                <c:pt idx="1203">
                  <c:v>42319</c:v>
                </c:pt>
                <c:pt idx="1204">
                  <c:v>42320</c:v>
                </c:pt>
                <c:pt idx="1205">
                  <c:v>42321</c:v>
                </c:pt>
                <c:pt idx="1206">
                  <c:v>42324</c:v>
                </c:pt>
                <c:pt idx="1207">
                  <c:v>42325</c:v>
                </c:pt>
                <c:pt idx="1208">
                  <c:v>42326</c:v>
                </c:pt>
                <c:pt idx="1209">
                  <c:v>42327</c:v>
                </c:pt>
                <c:pt idx="1210">
                  <c:v>42331</c:v>
                </c:pt>
                <c:pt idx="1211">
                  <c:v>42332</c:v>
                </c:pt>
                <c:pt idx="1212">
                  <c:v>42333</c:v>
                </c:pt>
                <c:pt idx="1213">
                  <c:v>42334</c:v>
                </c:pt>
                <c:pt idx="1214">
                  <c:v>42335</c:v>
                </c:pt>
                <c:pt idx="1215">
                  <c:v>42338</c:v>
                </c:pt>
                <c:pt idx="1216">
                  <c:v>42339</c:v>
                </c:pt>
                <c:pt idx="1217">
                  <c:v>42340</c:v>
                </c:pt>
                <c:pt idx="1218">
                  <c:v>42341</c:v>
                </c:pt>
                <c:pt idx="1219">
                  <c:v>42342</c:v>
                </c:pt>
                <c:pt idx="1220">
                  <c:v>42345</c:v>
                </c:pt>
                <c:pt idx="1221">
                  <c:v>42346</c:v>
                </c:pt>
                <c:pt idx="1222">
                  <c:v>42347</c:v>
                </c:pt>
                <c:pt idx="1223">
                  <c:v>42348</c:v>
                </c:pt>
                <c:pt idx="1224">
                  <c:v>42349</c:v>
                </c:pt>
                <c:pt idx="1225">
                  <c:v>42352</c:v>
                </c:pt>
                <c:pt idx="1226">
                  <c:v>42353</c:v>
                </c:pt>
                <c:pt idx="1227">
                  <c:v>42354</c:v>
                </c:pt>
                <c:pt idx="1228">
                  <c:v>42355</c:v>
                </c:pt>
                <c:pt idx="1229">
                  <c:v>42356</c:v>
                </c:pt>
                <c:pt idx="1230">
                  <c:v>42359</c:v>
                </c:pt>
                <c:pt idx="1231">
                  <c:v>42360</c:v>
                </c:pt>
                <c:pt idx="1232">
                  <c:v>42361</c:v>
                </c:pt>
                <c:pt idx="1233">
                  <c:v>42366</c:v>
                </c:pt>
                <c:pt idx="1234">
                  <c:v>42367</c:v>
                </c:pt>
                <c:pt idx="1235">
                  <c:v>42368</c:v>
                </c:pt>
                <c:pt idx="1236">
                  <c:v>42373</c:v>
                </c:pt>
                <c:pt idx="1237">
                  <c:v>42374</c:v>
                </c:pt>
                <c:pt idx="1238">
                  <c:v>42375</c:v>
                </c:pt>
                <c:pt idx="1239">
                  <c:v>42376</c:v>
                </c:pt>
                <c:pt idx="1240">
                  <c:v>42377</c:v>
                </c:pt>
                <c:pt idx="1241">
                  <c:v>42380</c:v>
                </c:pt>
                <c:pt idx="1242">
                  <c:v>42381</c:v>
                </c:pt>
                <c:pt idx="1243">
                  <c:v>42382</c:v>
                </c:pt>
                <c:pt idx="1244">
                  <c:v>42383</c:v>
                </c:pt>
                <c:pt idx="1245">
                  <c:v>42384</c:v>
                </c:pt>
                <c:pt idx="1246">
                  <c:v>42387</c:v>
                </c:pt>
                <c:pt idx="1247">
                  <c:v>42388</c:v>
                </c:pt>
                <c:pt idx="1248">
                  <c:v>42389</c:v>
                </c:pt>
                <c:pt idx="1249">
                  <c:v>42390</c:v>
                </c:pt>
                <c:pt idx="1250">
                  <c:v>42391</c:v>
                </c:pt>
                <c:pt idx="1251">
                  <c:v>42395</c:v>
                </c:pt>
                <c:pt idx="1252">
                  <c:v>42396</c:v>
                </c:pt>
                <c:pt idx="1253">
                  <c:v>42397</c:v>
                </c:pt>
                <c:pt idx="1254">
                  <c:v>42398</c:v>
                </c:pt>
                <c:pt idx="1255">
                  <c:v>42401</c:v>
                </c:pt>
                <c:pt idx="1256">
                  <c:v>42402</c:v>
                </c:pt>
                <c:pt idx="1257">
                  <c:v>42403</c:v>
                </c:pt>
                <c:pt idx="1258">
                  <c:v>42404</c:v>
                </c:pt>
                <c:pt idx="1259">
                  <c:v>42405</c:v>
                </c:pt>
                <c:pt idx="1260">
                  <c:v>42410</c:v>
                </c:pt>
                <c:pt idx="1261">
                  <c:v>42411</c:v>
                </c:pt>
                <c:pt idx="1262">
                  <c:v>42412</c:v>
                </c:pt>
                <c:pt idx="1263">
                  <c:v>42415</c:v>
                </c:pt>
                <c:pt idx="1264">
                  <c:v>42416</c:v>
                </c:pt>
                <c:pt idx="1265">
                  <c:v>42417</c:v>
                </c:pt>
                <c:pt idx="1266">
                  <c:v>42418</c:v>
                </c:pt>
                <c:pt idx="1267">
                  <c:v>42419</c:v>
                </c:pt>
                <c:pt idx="1268">
                  <c:v>42422</c:v>
                </c:pt>
                <c:pt idx="1269">
                  <c:v>42423</c:v>
                </c:pt>
                <c:pt idx="1270">
                  <c:v>42424</c:v>
                </c:pt>
                <c:pt idx="1271">
                  <c:v>42425</c:v>
                </c:pt>
                <c:pt idx="1272">
                  <c:v>42426</c:v>
                </c:pt>
                <c:pt idx="1273">
                  <c:v>42429</c:v>
                </c:pt>
                <c:pt idx="1274">
                  <c:v>42430</c:v>
                </c:pt>
                <c:pt idx="1275">
                  <c:v>42431</c:v>
                </c:pt>
                <c:pt idx="1276">
                  <c:v>42432</c:v>
                </c:pt>
                <c:pt idx="1277">
                  <c:v>42433</c:v>
                </c:pt>
                <c:pt idx="1278">
                  <c:v>42436</c:v>
                </c:pt>
                <c:pt idx="1279">
                  <c:v>42437</c:v>
                </c:pt>
                <c:pt idx="1280">
                  <c:v>42438</c:v>
                </c:pt>
                <c:pt idx="1281">
                  <c:v>42439</c:v>
                </c:pt>
                <c:pt idx="1282">
                  <c:v>42440</c:v>
                </c:pt>
                <c:pt idx="1283">
                  <c:v>42443</c:v>
                </c:pt>
                <c:pt idx="1284">
                  <c:v>42444</c:v>
                </c:pt>
                <c:pt idx="1285">
                  <c:v>42445</c:v>
                </c:pt>
                <c:pt idx="1286">
                  <c:v>42446</c:v>
                </c:pt>
                <c:pt idx="1287">
                  <c:v>42447</c:v>
                </c:pt>
                <c:pt idx="1288">
                  <c:v>42450</c:v>
                </c:pt>
                <c:pt idx="1289">
                  <c:v>42451</c:v>
                </c:pt>
                <c:pt idx="1290">
                  <c:v>42452</c:v>
                </c:pt>
                <c:pt idx="1291">
                  <c:v>42453</c:v>
                </c:pt>
                <c:pt idx="1292">
                  <c:v>42457</c:v>
                </c:pt>
                <c:pt idx="1293">
                  <c:v>42458</c:v>
                </c:pt>
                <c:pt idx="1294">
                  <c:v>42459</c:v>
                </c:pt>
                <c:pt idx="1295">
                  <c:v>42460</c:v>
                </c:pt>
                <c:pt idx="1296">
                  <c:v>42461</c:v>
                </c:pt>
                <c:pt idx="1297">
                  <c:v>42464</c:v>
                </c:pt>
                <c:pt idx="1298">
                  <c:v>42465</c:v>
                </c:pt>
                <c:pt idx="1299">
                  <c:v>42466</c:v>
                </c:pt>
                <c:pt idx="1300">
                  <c:v>42467</c:v>
                </c:pt>
                <c:pt idx="1301">
                  <c:v>42468</c:v>
                </c:pt>
                <c:pt idx="1302">
                  <c:v>42471</c:v>
                </c:pt>
                <c:pt idx="1303">
                  <c:v>42472</c:v>
                </c:pt>
                <c:pt idx="1304">
                  <c:v>42473</c:v>
                </c:pt>
                <c:pt idx="1305">
                  <c:v>42474</c:v>
                </c:pt>
                <c:pt idx="1306">
                  <c:v>42475</c:v>
                </c:pt>
                <c:pt idx="1307">
                  <c:v>42478</c:v>
                </c:pt>
                <c:pt idx="1308">
                  <c:v>42479</c:v>
                </c:pt>
                <c:pt idx="1309">
                  <c:v>42480</c:v>
                </c:pt>
                <c:pt idx="1310">
                  <c:v>42482</c:v>
                </c:pt>
                <c:pt idx="1311">
                  <c:v>42485</c:v>
                </c:pt>
                <c:pt idx="1312">
                  <c:v>42486</c:v>
                </c:pt>
                <c:pt idx="1313">
                  <c:v>42487</c:v>
                </c:pt>
                <c:pt idx="1314">
                  <c:v>42488</c:v>
                </c:pt>
                <c:pt idx="1315">
                  <c:v>42489</c:v>
                </c:pt>
                <c:pt idx="1316">
                  <c:v>42492</c:v>
                </c:pt>
                <c:pt idx="1317">
                  <c:v>42493</c:v>
                </c:pt>
                <c:pt idx="1318">
                  <c:v>42494</c:v>
                </c:pt>
                <c:pt idx="1319">
                  <c:v>42495</c:v>
                </c:pt>
                <c:pt idx="1320">
                  <c:v>42496</c:v>
                </c:pt>
                <c:pt idx="1321">
                  <c:v>42499</c:v>
                </c:pt>
                <c:pt idx="1322">
                  <c:v>42500</c:v>
                </c:pt>
                <c:pt idx="1323">
                  <c:v>42501</c:v>
                </c:pt>
                <c:pt idx="1324">
                  <c:v>42502</c:v>
                </c:pt>
                <c:pt idx="1325">
                  <c:v>42503</c:v>
                </c:pt>
                <c:pt idx="1326">
                  <c:v>42506</c:v>
                </c:pt>
                <c:pt idx="1327">
                  <c:v>42507</c:v>
                </c:pt>
                <c:pt idx="1328">
                  <c:v>42508</c:v>
                </c:pt>
                <c:pt idx="1329">
                  <c:v>42509</c:v>
                </c:pt>
                <c:pt idx="1330">
                  <c:v>42510</c:v>
                </c:pt>
                <c:pt idx="1331">
                  <c:v>42513</c:v>
                </c:pt>
                <c:pt idx="1332">
                  <c:v>42514</c:v>
                </c:pt>
                <c:pt idx="1333">
                  <c:v>42515</c:v>
                </c:pt>
                <c:pt idx="1334">
                  <c:v>42517</c:v>
                </c:pt>
                <c:pt idx="1335">
                  <c:v>42520</c:v>
                </c:pt>
                <c:pt idx="1336">
                  <c:v>42521</c:v>
                </c:pt>
                <c:pt idx="1337">
                  <c:v>42522</c:v>
                </c:pt>
                <c:pt idx="1338">
                  <c:v>42523</c:v>
                </c:pt>
                <c:pt idx="1339">
                  <c:v>42524</c:v>
                </c:pt>
                <c:pt idx="1340">
                  <c:v>42527</c:v>
                </c:pt>
                <c:pt idx="1341">
                  <c:v>42528</c:v>
                </c:pt>
                <c:pt idx="1342">
                  <c:v>42529</c:v>
                </c:pt>
                <c:pt idx="1343">
                  <c:v>42530</c:v>
                </c:pt>
                <c:pt idx="1344">
                  <c:v>42531</c:v>
                </c:pt>
                <c:pt idx="1345">
                  <c:v>42534</c:v>
                </c:pt>
                <c:pt idx="1346">
                  <c:v>42535</c:v>
                </c:pt>
                <c:pt idx="1347">
                  <c:v>42536</c:v>
                </c:pt>
                <c:pt idx="1348">
                  <c:v>42537</c:v>
                </c:pt>
                <c:pt idx="1349">
                  <c:v>42538</c:v>
                </c:pt>
                <c:pt idx="1350">
                  <c:v>42541</c:v>
                </c:pt>
                <c:pt idx="1351">
                  <c:v>42542</c:v>
                </c:pt>
                <c:pt idx="1352">
                  <c:v>42543</c:v>
                </c:pt>
                <c:pt idx="1353">
                  <c:v>42544</c:v>
                </c:pt>
                <c:pt idx="1354">
                  <c:v>42545</c:v>
                </c:pt>
                <c:pt idx="1355">
                  <c:v>42548</c:v>
                </c:pt>
                <c:pt idx="1356">
                  <c:v>42549</c:v>
                </c:pt>
                <c:pt idx="1357">
                  <c:v>42550</c:v>
                </c:pt>
                <c:pt idx="1358">
                  <c:v>42551</c:v>
                </c:pt>
                <c:pt idx="1359">
                  <c:v>42552</c:v>
                </c:pt>
                <c:pt idx="1360">
                  <c:v>42555</c:v>
                </c:pt>
                <c:pt idx="1361">
                  <c:v>42556</c:v>
                </c:pt>
                <c:pt idx="1362">
                  <c:v>42557</c:v>
                </c:pt>
                <c:pt idx="1363">
                  <c:v>42558</c:v>
                </c:pt>
                <c:pt idx="1364">
                  <c:v>42559</c:v>
                </c:pt>
                <c:pt idx="1365">
                  <c:v>42562</c:v>
                </c:pt>
                <c:pt idx="1366">
                  <c:v>42563</c:v>
                </c:pt>
                <c:pt idx="1367">
                  <c:v>42564</c:v>
                </c:pt>
                <c:pt idx="1368">
                  <c:v>42565</c:v>
                </c:pt>
                <c:pt idx="1369">
                  <c:v>42566</c:v>
                </c:pt>
                <c:pt idx="1370">
                  <c:v>42569</c:v>
                </c:pt>
                <c:pt idx="1371">
                  <c:v>42570</c:v>
                </c:pt>
                <c:pt idx="1372">
                  <c:v>42571</c:v>
                </c:pt>
                <c:pt idx="1373">
                  <c:v>42572</c:v>
                </c:pt>
                <c:pt idx="1374">
                  <c:v>42573</c:v>
                </c:pt>
                <c:pt idx="1375">
                  <c:v>42576</c:v>
                </c:pt>
                <c:pt idx="1376">
                  <c:v>42577</c:v>
                </c:pt>
                <c:pt idx="1377">
                  <c:v>42578</c:v>
                </c:pt>
                <c:pt idx="1378">
                  <c:v>42579</c:v>
                </c:pt>
                <c:pt idx="1379">
                  <c:v>42580</c:v>
                </c:pt>
                <c:pt idx="1380">
                  <c:v>42583</c:v>
                </c:pt>
                <c:pt idx="1381">
                  <c:v>42584</c:v>
                </c:pt>
                <c:pt idx="1382">
                  <c:v>42585</c:v>
                </c:pt>
                <c:pt idx="1383">
                  <c:v>42586</c:v>
                </c:pt>
                <c:pt idx="1384">
                  <c:v>42587</c:v>
                </c:pt>
                <c:pt idx="1385">
                  <c:v>42590</c:v>
                </c:pt>
                <c:pt idx="1386">
                  <c:v>42591</c:v>
                </c:pt>
                <c:pt idx="1387">
                  <c:v>42592</c:v>
                </c:pt>
                <c:pt idx="1388">
                  <c:v>42593</c:v>
                </c:pt>
                <c:pt idx="1389">
                  <c:v>42594</c:v>
                </c:pt>
                <c:pt idx="1390">
                  <c:v>42597</c:v>
                </c:pt>
                <c:pt idx="1391">
                  <c:v>42598</c:v>
                </c:pt>
                <c:pt idx="1392">
                  <c:v>42599</c:v>
                </c:pt>
                <c:pt idx="1393">
                  <c:v>42600</c:v>
                </c:pt>
                <c:pt idx="1394">
                  <c:v>42601</c:v>
                </c:pt>
                <c:pt idx="1395">
                  <c:v>42604</c:v>
                </c:pt>
                <c:pt idx="1396">
                  <c:v>42605</c:v>
                </c:pt>
                <c:pt idx="1397">
                  <c:v>42606</c:v>
                </c:pt>
                <c:pt idx="1398">
                  <c:v>42607</c:v>
                </c:pt>
                <c:pt idx="1399">
                  <c:v>42608</c:v>
                </c:pt>
                <c:pt idx="1400">
                  <c:v>42611</c:v>
                </c:pt>
                <c:pt idx="1401">
                  <c:v>42612</c:v>
                </c:pt>
                <c:pt idx="1402">
                  <c:v>42613</c:v>
                </c:pt>
                <c:pt idx="1403">
                  <c:v>42614</c:v>
                </c:pt>
                <c:pt idx="1404">
                  <c:v>42615</c:v>
                </c:pt>
                <c:pt idx="1405">
                  <c:v>42618</c:v>
                </c:pt>
                <c:pt idx="1406">
                  <c:v>42619</c:v>
                </c:pt>
                <c:pt idx="1407">
                  <c:v>42621</c:v>
                </c:pt>
                <c:pt idx="1408">
                  <c:v>42622</c:v>
                </c:pt>
                <c:pt idx="1409">
                  <c:v>42625</c:v>
                </c:pt>
                <c:pt idx="1410">
                  <c:v>42626</c:v>
                </c:pt>
                <c:pt idx="1411">
                  <c:v>42627</c:v>
                </c:pt>
                <c:pt idx="1412">
                  <c:v>42628</c:v>
                </c:pt>
                <c:pt idx="1413">
                  <c:v>42629</c:v>
                </c:pt>
                <c:pt idx="1414">
                  <c:v>42632</c:v>
                </c:pt>
                <c:pt idx="1415">
                  <c:v>42633</c:v>
                </c:pt>
                <c:pt idx="1416">
                  <c:v>42634</c:v>
                </c:pt>
                <c:pt idx="1417">
                  <c:v>42635</c:v>
                </c:pt>
                <c:pt idx="1418">
                  <c:v>42636</c:v>
                </c:pt>
                <c:pt idx="1419">
                  <c:v>42639</c:v>
                </c:pt>
                <c:pt idx="1420">
                  <c:v>42640</c:v>
                </c:pt>
                <c:pt idx="1421">
                  <c:v>42641</c:v>
                </c:pt>
                <c:pt idx="1422">
                  <c:v>42642</c:v>
                </c:pt>
                <c:pt idx="1423">
                  <c:v>42643</c:v>
                </c:pt>
                <c:pt idx="1424">
                  <c:v>42646</c:v>
                </c:pt>
                <c:pt idx="1425">
                  <c:v>42647</c:v>
                </c:pt>
                <c:pt idx="1426">
                  <c:v>42648</c:v>
                </c:pt>
                <c:pt idx="1427">
                  <c:v>42649</c:v>
                </c:pt>
                <c:pt idx="1428">
                  <c:v>42650</c:v>
                </c:pt>
                <c:pt idx="1429">
                  <c:v>42653</c:v>
                </c:pt>
                <c:pt idx="1430">
                  <c:v>42654</c:v>
                </c:pt>
                <c:pt idx="1431">
                  <c:v>42656</c:v>
                </c:pt>
                <c:pt idx="1432">
                  <c:v>42657</c:v>
                </c:pt>
                <c:pt idx="1433">
                  <c:v>42660</c:v>
                </c:pt>
                <c:pt idx="1434">
                  <c:v>42661</c:v>
                </c:pt>
                <c:pt idx="1435">
                  <c:v>42662</c:v>
                </c:pt>
                <c:pt idx="1436">
                  <c:v>42663</c:v>
                </c:pt>
                <c:pt idx="1437">
                  <c:v>42664</c:v>
                </c:pt>
                <c:pt idx="1438">
                  <c:v>42667</c:v>
                </c:pt>
                <c:pt idx="1439">
                  <c:v>42668</c:v>
                </c:pt>
                <c:pt idx="1440">
                  <c:v>42669</c:v>
                </c:pt>
                <c:pt idx="1441">
                  <c:v>42670</c:v>
                </c:pt>
                <c:pt idx="1442">
                  <c:v>42671</c:v>
                </c:pt>
                <c:pt idx="1443">
                  <c:v>42674</c:v>
                </c:pt>
                <c:pt idx="1444">
                  <c:v>42675</c:v>
                </c:pt>
                <c:pt idx="1445">
                  <c:v>42677</c:v>
                </c:pt>
                <c:pt idx="1446">
                  <c:v>42678</c:v>
                </c:pt>
                <c:pt idx="1447">
                  <c:v>42681</c:v>
                </c:pt>
                <c:pt idx="1448">
                  <c:v>42682</c:v>
                </c:pt>
                <c:pt idx="1449">
                  <c:v>42683</c:v>
                </c:pt>
                <c:pt idx="1450">
                  <c:v>42684</c:v>
                </c:pt>
                <c:pt idx="1451">
                  <c:v>42685</c:v>
                </c:pt>
                <c:pt idx="1452">
                  <c:v>42688</c:v>
                </c:pt>
                <c:pt idx="1453">
                  <c:v>42690</c:v>
                </c:pt>
                <c:pt idx="1454">
                  <c:v>42691</c:v>
                </c:pt>
                <c:pt idx="1455">
                  <c:v>42692</c:v>
                </c:pt>
                <c:pt idx="1456">
                  <c:v>42695</c:v>
                </c:pt>
                <c:pt idx="1457">
                  <c:v>42696</c:v>
                </c:pt>
                <c:pt idx="1458">
                  <c:v>42697</c:v>
                </c:pt>
                <c:pt idx="1459">
                  <c:v>42698</c:v>
                </c:pt>
                <c:pt idx="1460">
                  <c:v>42699</c:v>
                </c:pt>
                <c:pt idx="1461">
                  <c:v>42702</c:v>
                </c:pt>
                <c:pt idx="1462">
                  <c:v>42703</c:v>
                </c:pt>
                <c:pt idx="1463">
                  <c:v>42704</c:v>
                </c:pt>
                <c:pt idx="1464">
                  <c:v>42705</c:v>
                </c:pt>
                <c:pt idx="1465">
                  <c:v>42706</c:v>
                </c:pt>
                <c:pt idx="1466">
                  <c:v>42709</c:v>
                </c:pt>
                <c:pt idx="1467">
                  <c:v>42710</c:v>
                </c:pt>
                <c:pt idx="1468">
                  <c:v>42711</c:v>
                </c:pt>
                <c:pt idx="1469">
                  <c:v>42712</c:v>
                </c:pt>
                <c:pt idx="1470">
                  <c:v>42713</c:v>
                </c:pt>
                <c:pt idx="1471">
                  <c:v>42716</c:v>
                </c:pt>
                <c:pt idx="1472">
                  <c:v>42717</c:v>
                </c:pt>
                <c:pt idx="1473">
                  <c:v>42718</c:v>
                </c:pt>
                <c:pt idx="1474">
                  <c:v>42719</c:v>
                </c:pt>
                <c:pt idx="1475">
                  <c:v>42720</c:v>
                </c:pt>
                <c:pt idx="1476">
                  <c:v>42723</c:v>
                </c:pt>
                <c:pt idx="1477">
                  <c:v>42724</c:v>
                </c:pt>
                <c:pt idx="1478">
                  <c:v>42725</c:v>
                </c:pt>
                <c:pt idx="1479">
                  <c:v>42726</c:v>
                </c:pt>
                <c:pt idx="1480">
                  <c:v>42727</c:v>
                </c:pt>
                <c:pt idx="1481">
                  <c:v>42730</c:v>
                </c:pt>
                <c:pt idx="1482">
                  <c:v>42731</c:v>
                </c:pt>
                <c:pt idx="1483">
                  <c:v>42732</c:v>
                </c:pt>
                <c:pt idx="1484">
                  <c:v>42733</c:v>
                </c:pt>
                <c:pt idx="1485">
                  <c:v>42737</c:v>
                </c:pt>
                <c:pt idx="1486">
                  <c:v>42738</c:v>
                </c:pt>
                <c:pt idx="1487">
                  <c:v>42739</c:v>
                </c:pt>
                <c:pt idx="1488">
                  <c:v>42740</c:v>
                </c:pt>
                <c:pt idx="1489">
                  <c:v>42741</c:v>
                </c:pt>
                <c:pt idx="1490">
                  <c:v>42744</c:v>
                </c:pt>
                <c:pt idx="1491">
                  <c:v>42745</c:v>
                </c:pt>
                <c:pt idx="1492">
                  <c:v>42746</c:v>
                </c:pt>
                <c:pt idx="1493">
                  <c:v>42747</c:v>
                </c:pt>
                <c:pt idx="1494">
                  <c:v>42748</c:v>
                </c:pt>
                <c:pt idx="1495">
                  <c:v>42751</c:v>
                </c:pt>
                <c:pt idx="1496">
                  <c:v>42752</c:v>
                </c:pt>
                <c:pt idx="1497">
                  <c:v>42753</c:v>
                </c:pt>
                <c:pt idx="1498">
                  <c:v>42754</c:v>
                </c:pt>
                <c:pt idx="1499">
                  <c:v>42755</c:v>
                </c:pt>
                <c:pt idx="1500">
                  <c:v>42758</c:v>
                </c:pt>
                <c:pt idx="1501">
                  <c:v>42759</c:v>
                </c:pt>
                <c:pt idx="1502">
                  <c:v>42761</c:v>
                </c:pt>
                <c:pt idx="1503">
                  <c:v>42762</c:v>
                </c:pt>
                <c:pt idx="1504">
                  <c:v>42765</c:v>
                </c:pt>
                <c:pt idx="1505">
                  <c:v>42766</c:v>
                </c:pt>
                <c:pt idx="1506">
                  <c:v>42767</c:v>
                </c:pt>
                <c:pt idx="1507">
                  <c:v>42768</c:v>
                </c:pt>
                <c:pt idx="1508">
                  <c:v>42769</c:v>
                </c:pt>
                <c:pt idx="1509">
                  <c:v>42772</c:v>
                </c:pt>
                <c:pt idx="1510">
                  <c:v>42773</c:v>
                </c:pt>
                <c:pt idx="1511">
                  <c:v>42774</c:v>
                </c:pt>
                <c:pt idx="1512">
                  <c:v>42775</c:v>
                </c:pt>
                <c:pt idx="1513">
                  <c:v>42776</c:v>
                </c:pt>
                <c:pt idx="1514">
                  <c:v>42779</c:v>
                </c:pt>
                <c:pt idx="1515">
                  <c:v>42780</c:v>
                </c:pt>
                <c:pt idx="1516">
                  <c:v>42781</c:v>
                </c:pt>
                <c:pt idx="1517">
                  <c:v>42782</c:v>
                </c:pt>
                <c:pt idx="1518">
                  <c:v>42783</c:v>
                </c:pt>
                <c:pt idx="1519">
                  <c:v>42786</c:v>
                </c:pt>
                <c:pt idx="1520">
                  <c:v>42787</c:v>
                </c:pt>
                <c:pt idx="1521">
                  <c:v>42788</c:v>
                </c:pt>
                <c:pt idx="1522">
                  <c:v>42789</c:v>
                </c:pt>
                <c:pt idx="1523">
                  <c:v>42790</c:v>
                </c:pt>
                <c:pt idx="1524">
                  <c:v>42795</c:v>
                </c:pt>
                <c:pt idx="1525">
                  <c:v>42796</c:v>
                </c:pt>
                <c:pt idx="1526">
                  <c:v>42797</c:v>
                </c:pt>
                <c:pt idx="1527">
                  <c:v>42800</c:v>
                </c:pt>
                <c:pt idx="1528">
                  <c:v>42801</c:v>
                </c:pt>
                <c:pt idx="1529">
                  <c:v>42802</c:v>
                </c:pt>
                <c:pt idx="1530">
                  <c:v>42803</c:v>
                </c:pt>
                <c:pt idx="1531">
                  <c:v>42804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42814</c:v>
                </c:pt>
                <c:pt idx="1538">
                  <c:v>42815</c:v>
                </c:pt>
                <c:pt idx="1539">
                  <c:v>42816</c:v>
                </c:pt>
                <c:pt idx="1540">
                  <c:v>42817</c:v>
                </c:pt>
                <c:pt idx="1541">
                  <c:v>42818</c:v>
                </c:pt>
                <c:pt idx="1542">
                  <c:v>42821</c:v>
                </c:pt>
                <c:pt idx="1543">
                  <c:v>42822</c:v>
                </c:pt>
                <c:pt idx="1544">
                  <c:v>42823</c:v>
                </c:pt>
                <c:pt idx="1545">
                  <c:v>42824</c:v>
                </c:pt>
                <c:pt idx="1546">
                  <c:v>42825</c:v>
                </c:pt>
                <c:pt idx="1547">
                  <c:v>42828</c:v>
                </c:pt>
                <c:pt idx="1548">
                  <c:v>42829</c:v>
                </c:pt>
                <c:pt idx="1549">
                  <c:v>42830</c:v>
                </c:pt>
                <c:pt idx="1550">
                  <c:v>42831</c:v>
                </c:pt>
                <c:pt idx="1551">
                  <c:v>42832</c:v>
                </c:pt>
                <c:pt idx="1552">
                  <c:v>42835</c:v>
                </c:pt>
                <c:pt idx="1553">
                  <c:v>42836</c:v>
                </c:pt>
                <c:pt idx="1554">
                  <c:v>42837</c:v>
                </c:pt>
                <c:pt idx="1555">
                  <c:v>42838</c:v>
                </c:pt>
                <c:pt idx="1556">
                  <c:v>42842</c:v>
                </c:pt>
                <c:pt idx="1557">
                  <c:v>42843</c:v>
                </c:pt>
                <c:pt idx="1558">
                  <c:v>42844</c:v>
                </c:pt>
                <c:pt idx="1559">
                  <c:v>42845</c:v>
                </c:pt>
                <c:pt idx="1560">
                  <c:v>42849</c:v>
                </c:pt>
                <c:pt idx="1561">
                  <c:v>42850</c:v>
                </c:pt>
                <c:pt idx="1562">
                  <c:v>42851</c:v>
                </c:pt>
                <c:pt idx="1563">
                  <c:v>42852</c:v>
                </c:pt>
                <c:pt idx="1564">
                  <c:v>42853</c:v>
                </c:pt>
                <c:pt idx="1565">
                  <c:v>42857</c:v>
                </c:pt>
                <c:pt idx="1566">
                  <c:v>42858</c:v>
                </c:pt>
                <c:pt idx="1567">
                  <c:v>42859</c:v>
                </c:pt>
                <c:pt idx="1568">
                  <c:v>42860</c:v>
                </c:pt>
                <c:pt idx="1569">
                  <c:v>42863</c:v>
                </c:pt>
                <c:pt idx="1570">
                  <c:v>42864</c:v>
                </c:pt>
                <c:pt idx="1571">
                  <c:v>42865</c:v>
                </c:pt>
                <c:pt idx="1572">
                  <c:v>42866</c:v>
                </c:pt>
                <c:pt idx="1573">
                  <c:v>42867</c:v>
                </c:pt>
                <c:pt idx="1574">
                  <c:v>42870</c:v>
                </c:pt>
                <c:pt idx="1575">
                  <c:v>42871</c:v>
                </c:pt>
                <c:pt idx="1576">
                  <c:v>42872</c:v>
                </c:pt>
                <c:pt idx="1577">
                  <c:v>42873</c:v>
                </c:pt>
                <c:pt idx="1578">
                  <c:v>42874</c:v>
                </c:pt>
                <c:pt idx="1579">
                  <c:v>42877</c:v>
                </c:pt>
                <c:pt idx="1580">
                  <c:v>42878</c:v>
                </c:pt>
                <c:pt idx="1581">
                  <c:v>42879</c:v>
                </c:pt>
                <c:pt idx="1582">
                  <c:v>42880</c:v>
                </c:pt>
                <c:pt idx="1583">
                  <c:v>42881</c:v>
                </c:pt>
                <c:pt idx="1584">
                  <c:v>42884</c:v>
                </c:pt>
                <c:pt idx="1585">
                  <c:v>42885</c:v>
                </c:pt>
                <c:pt idx="1586">
                  <c:v>42886</c:v>
                </c:pt>
                <c:pt idx="1587">
                  <c:v>42887</c:v>
                </c:pt>
                <c:pt idx="1588">
                  <c:v>42888</c:v>
                </c:pt>
                <c:pt idx="1589">
                  <c:v>42891</c:v>
                </c:pt>
                <c:pt idx="1590">
                  <c:v>42892</c:v>
                </c:pt>
                <c:pt idx="1591">
                  <c:v>42893</c:v>
                </c:pt>
                <c:pt idx="1592">
                  <c:v>42894</c:v>
                </c:pt>
                <c:pt idx="1593">
                  <c:v>42895</c:v>
                </c:pt>
                <c:pt idx="1594">
                  <c:v>42898</c:v>
                </c:pt>
                <c:pt idx="1595">
                  <c:v>42899</c:v>
                </c:pt>
                <c:pt idx="1596">
                  <c:v>42900</c:v>
                </c:pt>
                <c:pt idx="1597">
                  <c:v>42902</c:v>
                </c:pt>
                <c:pt idx="1598">
                  <c:v>42905</c:v>
                </c:pt>
                <c:pt idx="1599">
                  <c:v>42906</c:v>
                </c:pt>
                <c:pt idx="1600">
                  <c:v>42907</c:v>
                </c:pt>
                <c:pt idx="1601">
                  <c:v>42908</c:v>
                </c:pt>
                <c:pt idx="1602">
                  <c:v>42909</c:v>
                </c:pt>
                <c:pt idx="1603">
                  <c:v>42912</c:v>
                </c:pt>
                <c:pt idx="1604">
                  <c:v>42913</c:v>
                </c:pt>
                <c:pt idx="1605">
                  <c:v>42914</c:v>
                </c:pt>
                <c:pt idx="1606">
                  <c:v>42915</c:v>
                </c:pt>
                <c:pt idx="1607">
                  <c:v>42916</c:v>
                </c:pt>
                <c:pt idx="1608">
                  <c:v>42919</c:v>
                </c:pt>
                <c:pt idx="1609">
                  <c:v>42920</c:v>
                </c:pt>
                <c:pt idx="1610">
                  <c:v>42921</c:v>
                </c:pt>
                <c:pt idx="1611">
                  <c:v>42922</c:v>
                </c:pt>
                <c:pt idx="1612">
                  <c:v>42923</c:v>
                </c:pt>
                <c:pt idx="1613">
                  <c:v>42926</c:v>
                </c:pt>
                <c:pt idx="1614">
                  <c:v>42927</c:v>
                </c:pt>
                <c:pt idx="1615">
                  <c:v>42928</c:v>
                </c:pt>
                <c:pt idx="1616">
                  <c:v>42929</c:v>
                </c:pt>
                <c:pt idx="1617">
                  <c:v>42930</c:v>
                </c:pt>
                <c:pt idx="1618">
                  <c:v>42933</c:v>
                </c:pt>
                <c:pt idx="1619">
                  <c:v>42934</c:v>
                </c:pt>
                <c:pt idx="1620">
                  <c:v>42935</c:v>
                </c:pt>
                <c:pt idx="1621">
                  <c:v>42936</c:v>
                </c:pt>
                <c:pt idx="1622">
                  <c:v>42937</c:v>
                </c:pt>
                <c:pt idx="1623">
                  <c:v>42940</c:v>
                </c:pt>
                <c:pt idx="1624">
                  <c:v>42941</c:v>
                </c:pt>
                <c:pt idx="1625">
                  <c:v>42942</c:v>
                </c:pt>
                <c:pt idx="1626">
                  <c:v>42943</c:v>
                </c:pt>
                <c:pt idx="1627">
                  <c:v>42944</c:v>
                </c:pt>
                <c:pt idx="1628">
                  <c:v>42947</c:v>
                </c:pt>
                <c:pt idx="1629">
                  <c:v>42948</c:v>
                </c:pt>
                <c:pt idx="1630">
                  <c:v>42949</c:v>
                </c:pt>
                <c:pt idx="1631">
                  <c:v>42950</c:v>
                </c:pt>
                <c:pt idx="1632">
                  <c:v>42951</c:v>
                </c:pt>
                <c:pt idx="1633">
                  <c:v>42954</c:v>
                </c:pt>
                <c:pt idx="1634">
                  <c:v>42955</c:v>
                </c:pt>
                <c:pt idx="1635">
                  <c:v>42956</c:v>
                </c:pt>
                <c:pt idx="1636">
                  <c:v>42957</c:v>
                </c:pt>
                <c:pt idx="1637">
                  <c:v>42958</c:v>
                </c:pt>
                <c:pt idx="1638">
                  <c:v>42961</c:v>
                </c:pt>
                <c:pt idx="1639">
                  <c:v>42962</c:v>
                </c:pt>
                <c:pt idx="1640">
                  <c:v>42963</c:v>
                </c:pt>
                <c:pt idx="1641">
                  <c:v>42964</c:v>
                </c:pt>
                <c:pt idx="1642">
                  <c:v>42965</c:v>
                </c:pt>
                <c:pt idx="1643">
                  <c:v>42968</c:v>
                </c:pt>
                <c:pt idx="1644">
                  <c:v>42969</c:v>
                </c:pt>
                <c:pt idx="1645">
                  <c:v>42970</c:v>
                </c:pt>
                <c:pt idx="1646">
                  <c:v>42971</c:v>
                </c:pt>
                <c:pt idx="1647">
                  <c:v>42972</c:v>
                </c:pt>
                <c:pt idx="1648">
                  <c:v>42975</c:v>
                </c:pt>
                <c:pt idx="1649">
                  <c:v>42976</c:v>
                </c:pt>
                <c:pt idx="1650">
                  <c:v>42977</c:v>
                </c:pt>
                <c:pt idx="1651">
                  <c:v>42978</c:v>
                </c:pt>
                <c:pt idx="1652">
                  <c:v>42979</c:v>
                </c:pt>
                <c:pt idx="1653">
                  <c:v>42982</c:v>
                </c:pt>
                <c:pt idx="1654">
                  <c:v>42983</c:v>
                </c:pt>
                <c:pt idx="1655">
                  <c:v>42984</c:v>
                </c:pt>
                <c:pt idx="1656">
                  <c:v>42986</c:v>
                </c:pt>
                <c:pt idx="1657">
                  <c:v>42989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42996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43003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43010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43017</c:v>
                </c:pt>
                <c:pt idx="1678">
                  <c:v>43018</c:v>
                </c:pt>
                <c:pt idx="1679">
                  <c:v>43019</c:v>
                </c:pt>
                <c:pt idx="1680">
                  <c:v>43021</c:v>
                </c:pt>
                <c:pt idx="1681">
                  <c:v>43024</c:v>
                </c:pt>
                <c:pt idx="1682">
                  <c:v>43025</c:v>
                </c:pt>
                <c:pt idx="1683">
                  <c:v>43026</c:v>
                </c:pt>
                <c:pt idx="1684">
                  <c:v>43027</c:v>
                </c:pt>
                <c:pt idx="1685">
                  <c:v>43028</c:v>
                </c:pt>
                <c:pt idx="1686">
                  <c:v>43031</c:v>
                </c:pt>
                <c:pt idx="1687">
                  <c:v>43032</c:v>
                </c:pt>
                <c:pt idx="1688">
                  <c:v>43033</c:v>
                </c:pt>
                <c:pt idx="1689">
                  <c:v>43034</c:v>
                </c:pt>
                <c:pt idx="1690">
                  <c:v>43035</c:v>
                </c:pt>
                <c:pt idx="1691">
                  <c:v>43038</c:v>
                </c:pt>
                <c:pt idx="1692">
                  <c:v>43039</c:v>
                </c:pt>
                <c:pt idx="1693">
                  <c:v>43040</c:v>
                </c:pt>
                <c:pt idx="1694">
                  <c:v>43042</c:v>
                </c:pt>
                <c:pt idx="1695">
                  <c:v>43045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43052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43060</c:v>
                </c:pt>
                <c:pt idx="1705">
                  <c:v>43061</c:v>
                </c:pt>
                <c:pt idx="1706">
                  <c:v>43062</c:v>
                </c:pt>
                <c:pt idx="1707">
                  <c:v>43063</c:v>
                </c:pt>
                <c:pt idx="1708">
                  <c:v>43066</c:v>
                </c:pt>
                <c:pt idx="1709">
                  <c:v>43067</c:v>
                </c:pt>
                <c:pt idx="1710">
                  <c:v>43068</c:v>
                </c:pt>
                <c:pt idx="1711">
                  <c:v>43069</c:v>
                </c:pt>
                <c:pt idx="1712">
                  <c:v>43070</c:v>
                </c:pt>
                <c:pt idx="1713">
                  <c:v>43073</c:v>
                </c:pt>
                <c:pt idx="1714">
                  <c:v>43074</c:v>
                </c:pt>
                <c:pt idx="1715">
                  <c:v>43075</c:v>
                </c:pt>
                <c:pt idx="1716">
                  <c:v>43076</c:v>
                </c:pt>
                <c:pt idx="1717">
                  <c:v>43077</c:v>
                </c:pt>
                <c:pt idx="1718">
                  <c:v>43080</c:v>
                </c:pt>
                <c:pt idx="1719">
                  <c:v>43081</c:v>
                </c:pt>
                <c:pt idx="1720">
                  <c:v>43082</c:v>
                </c:pt>
                <c:pt idx="1721">
                  <c:v>43083</c:v>
                </c:pt>
                <c:pt idx="1722">
                  <c:v>43084</c:v>
                </c:pt>
                <c:pt idx="1723">
                  <c:v>43087</c:v>
                </c:pt>
                <c:pt idx="1724">
                  <c:v>43088</c:v>
                </c:pt>
                <c:pt idx="1725">
                  <c:v>43089</c:v>
                </c:pt>
                <c:pt idx="1726">
                  <c:v>43090</c:v>
                </c:pt>
                <c:pt idx="1727">
                  <c:v>43091</c:v>
                </c:pt>
                <c:pt idx="1728">
                  <c:v>43095</c:v>
                </c:pt>
                <c:pt idx="1729">
                  <c:v>43096</c:v>
                </c:pt>
                <c:pt idx="1730">
                  <c:v>43097</c:v>
                </c:pt>
                <c:pt idx="1731">
                  <c:v>43102</c:v>
                </c:pt>
                <c:pt idx="1732">
                  <c:v>43103</c:v>
                </c:pt>
                <c:pt idx="1733">
                  <c:v>43104</c:v>
                </c:pt>
                <c:pt idx="1734">
                  <c:v>43105</c:v>
                </c:pt>
                <c:pt idx="1735">
                  <c:v>43108</c:v>
                </c:pt>
                <c:pt idx="1736">
                  <c:v>43109</c:v>
                </c:pt>
                <c:pt idx="1737">
                  <c:v>43110</c:v>
                </c:pt>
                <c:pt idx="1738">
                  <c:v>43111</c:v>
                </c:pt>
                <c:pt idx="1739">
                  <c:v>43112</c:v>
                </c:pt>
                <c:pt idx="1740">
                  <c:v>43115</c:v>
                </c:pt>
                <c:pt idx="1741">
                  <c:v>43116</c:v>
                </c:pt>
                <c:pt idx="1742">
                  <c:v>43117</c:v>
                </c:pt>
                <c:pt idx="1743">
                  <c:v>43118</c:v>
                </c:pt>
                <c:pt idx="1744">
                  <c:v>43119</c:v>
                </c:pt>
                <c:pt idx="1745">
                  <c:v>43122</c:v>
                </c:pt>
                <c:pt idx="1746">
                  <c:v>43123</c:v>
                </c:pt>
                <c:pt idx="1747">
                  <c:v>43124</c:v>
                </c:pt>
                <c:pt idx="1748">
                  <c:v>43126</c:v>
                </c:pt>
                <c:pt idx="1749">
                  <c:v>43129</c:v>
                </c:pt>
                <c:pt idx="1750">
                  <c:v>43130</c:v>
                </c:pt>
                <c:pt idx="1751">
                  <c:v>43131</c:v>
                </c:pt>
                <c:pt idx="1752">
                  <c:v>43132</c:v>
                </c:pt>
                <c:pt idx="1753">
                  <c:v>43133</c:v>
                </c:pt>
                <c:pt idx="1754">
                  <c:v>43136</c:v>
                </c:pt>
                <c:pt idx="1755">
                  <c:v>43137</c:v>
                </c:pt>
                <c:pt idx="1756">
                  <c:v>43138</c:v>
                </c:pt>
                <c:pt idx="1757">
                  <c:v>43139</c:v>
                </c:pt>
                <c:pt idx="1758">
                  <c:v>43140</c:v>
                </c:pt>
                <c:pt idx="1759">
                  <c:v>43145</c:v>
                </c:pt>
                <c:pt idx="1760">
                  <c:v>43146</c:v>
                </c:pt>
                <c:pt idx="1761">
                  <c:v>43147</c:v>
                </c:pt>
                <c:pt idx="1762">
                  <c:v>43150</c:v>
                </c:pt>
                <c:pt idx="1763">
                  <c:v>43151</c:v>
                </c:pt>
                <c:pt idx="1764">
                  <c:v>43152</c:v>
                </c:pt>
                <c:pt idx="1765">
                  <c:v>43153</c:v>
                </c:pt>
                <c:pt idx="1766">
                  <c:v>43154</c:v>
                </c:pt>
                <c:pt idx="1767">
                  <c:v>43157</c:v>
                </c:pt>
                <c:pt idx="1768">
                  <c:v>43158</c:v>
                </c:pt>
                <c:pt idx="1769">
                  <c:v>43159</c:v>
                </c:pt>
                <c:pt idx="1770">
                  <c:v>43160</c:v>
                </c:pt>
                <c:pt idx="1771">
                  <c:v>43161</c:v>
                </c:pt>
                <c:pt idx="1772">
                  <c:v>43164</c:v>
                </c:pt>
                <c:pt idx="1773">
                  <c:v>43165</c:v>
                </c:pt>
                <c:pt idx="1774">
                  <c:v>43166</c:v>
                </c:pt>
                <c:pt idx="1775">
                  <c:v>43167</c:v>
                </c:pt>
                <c:pt idx="1776">
                  <c:v>43168</c:v>
                </c:pt>
                <c:pt idx="1777">
                  <c:v>43171</c:v>
                </c:pt>
                <c:pt idx="1778">
                  <c:v>43172</c:v>
                </c:pt>
                <c:pt idx="1779">
                  <c:v>43173</c:v>
                </c:pt>
                <c:pt idx="1780">
                  <c:v>43174</c:v>
                </c:pt>
                <c:pt idx="1781">
                  <c:v>43175</c:v>
                </c:pt>
                <c:pt idx="1782">
                  <c:v>43178</c:v>
                </c:pt>
                <c:pt idx="1783">
                  <c:v>43179</c:v>
                </c:pt>
                <c:pt idx="1784">
                  <c:v>43180</c:v>
                </c:pt>
                <c:pt idx="1785">
                  <c:v>43181</c:v>
                </c:pt>
                <c:pt idx="1786">
                  <c:v>43182</c:v>
                </c:pt>
                <c:pt idx="1787">
                  <c:v>43185</c:v>
                </c:pt>
                <c:pt idx="1788">
                  <c:v>43186</c:v>
                </c:pt>
                <c:pt idx="1789">
                  <c:v>43187</c:v>
                </c:pt>
                <c:pt idx="1790">
                  <c:v>43188</c:v>
                </c:pt>
                <c:pt idx="1791">
                  <c:v>43192</c:v>
                </c:pt>
                <c:pt idx="1792">
                  <c:v>43193</c:v>
                </c:pt>
                <c:pt idx="1793">
                  <c:v>43194</c:v>
                </c:pt>
                <c:pt idx="1794">
                  <c:v>43195</c:v>
                </c:pt>
                <c:pt idx="1795">
                  <c:v>43196</c:v>
                </c:pt>
                <c:pt idx="1796">
                  <c:v>43199</c:v>
                </c:pt>
                <c:pt idx="1797">
                  <c:v>43200</c:v>
                </c:pt>
                <c:pt idx="1798">
                  <c:v>43201</c:v>
                </c:pt>
                <c:pt idx="1799">
                  <c:v>43202</c:v>
                </c:pt>
                <c:pt idx="1800">
                  <c:v>43203</c:v>
                </c:pt>
                <c:pt idx="1801">
                  <c:v>43206</c:v>
                </c:pt>
                <c:pt idx="1802">
                  <c:v>43207</c:v>
                </c:pt>
                <c:pt idx="1803">
                  <c:v>43208</c:v>
                </c:pt>
                <c:pt idx="1804">
                  <c:v>43209</c:v>
                </c:pt>
                <c:pt idx="1805">
                  <c:v>43210</c:v>
                </c:pt>
                <c:pt idx="1806">
                  <c:v>43213</c:v>
                </c:pt>
                <c:pt idx="1807">
                  <c:v>43214</c:v>
                </c:pt>
                <c:pt idx="1808">
                  <c:v>43215</c:v>
                </c:pt>
                <c:pt idx="1809">
                  <c:v>43216</c:v>
                </c:pt>
                <c:pt idx="1810">
                  <c:v>43217</c:v>
                </c:pt>
                <c:pt idx="1811">
                  <c:v>43220</c:v>
                </c:pt>
                <c:pt idx="1812">
                  <c:v>43222</c:v>
                </c:pt>
                <c:pt idx="1813">
                  <c:v>43223</c:v>
                </c:pt>
                <c:pt idx="1814">
                  <c:v>43224</c:v>
                </c:pt>
                <c:pt idx="1815">
                  <c:v>43227</c:v>
                </c:pt>
                <c:pt idx="1816">
                  <c:v>43228</c:v>
                </c:pt>
                <c:pt idx="1817">
                  <c:v>43229</c:v>
                </c:pt>
                <c:pt idx="1818">
                  <c:v>43230</c:v>
                </c:pt>
                <c:pt idx="1819">
                  <c:v>43231</c:v>
                </c:pt>
                <c:pt idx="1820">
                  <c:v>43234</c:v>
                </c:pt>
                <c:pt idx="1821">
                  <c:v>43235</c:v>
                </c:pt>
                <c:pt idx="1822">
                  <c:v>43236</c:v>
                </c:pt>
                <c:pt idx="1823">
                  <c:v>43237</c:v>
                </c:pt>
                <c:pt idx="1824">
                  <c:v>43238</c:v>
                </c:pt>
                <c:pt idx="1825">
                  <c:v>43241</c:v>
                </c:pt>
                <c:pt idx="1826">
                  <c:v>43242</c:v>
                </c:pt>
                <c:pt idx="1827">
                  <c:v>43243</c:v>
                </c:pt>
                <c:pt idx="1828">
                  <c:v>43244</c:v>
                </c:pt>
                <c:pt idx="1829">
                  <c:v>43245</c:v>
                </c:pt>
                <c:pt idx="1830">
                  <c:v>43248</c:v>
                </c:pt>
                <c:pt idx="1831">
                  <c:v>43249</c:v>
                </c:pt>
                <c:pt idx="1832">
                  <c:v>43250</c:v>
                </c:pt>
                <c:pt idx="1833">
                  <c:v>43252</c:v>
                </c:pt>
                <c:pt idx="1834">
                  <c:v>43255</c:v>
                </c:pt>
                <c:pt idx="1835">
                  <c:v>43256</c:v>
                </c:pt>
                <c:pt idx="1836">
                  <c:v>43257</c:v>
                </c:pt>
                <c:pt idx="1837">
                  <c:v>43258</c:v>
                </c:pt>
                <c:pt idx="1838">
                  <c:v>43259</c:v>
                </c:pt>
                <c:pt idx="1839">
                  <c:v>43262</c:v>
                </c:pt>
                <c:pt idx="1840">
                  <c:v>43263</c:v>
                </c:pt>
                <c:pt idx="1841">
                  <c:v>43264</c:v>
                </c:pt>
                <c:pt idx="1842">
                  <c:v>43265</c:v>
                </c:pt>
                <c:pt idx="1843">
                  <c:v>43266</c:v>
                </c:pt>
                <c:pt idx="1844">
                  <c:v>43269</c:v>
                </c:pt>
                <c:pt idx="1845">
                  <c:v>43270</c:v>
                </c:pt>
                <c:pt idx="1846">
                  <c:v>43271</c:v>
                </c:pt>
                <c:pt idx="1847">
                  <c:v>43272</c:v>
                </c:pt>
                <c:pt idx="1848">
                  <c:v>43273</c:v>
                </c:pt>
                <c:pt idx="1849">
                  <c:v>43276</c:v>
                </c:pt>
                <c:pt idx="1850">
                  <c:v>43277</c:v>
                </c:pt>
                <c:pt idx="1851">
                  <c:v>43278</c:v>
                </c:pt>
                <c:pt idx="1852">
                  <c:v>43279</c:v>
                </c:pt>
                <c:pt idx="1853">
                  <c:v>43280</c:v>
                </c:pt>
                <c:pt idx="1854">
                  <c:v>43283</c:v>
                </c:pt>
                <c:pt idx="1855">
                  <c:v>43284</c:v>
                </c:pt>
                <c:pt idx="1856">
                  <c:v>43285</c:v>
                </c:pt>
                <c:pt idx="1857">
                  <c:v>43286</c:v>
                </c:pt>
                <c:pt idx="1858">
                  <c:v>43287</c:v>
                </c:pt>
                <c:pt idx="1859">
                  <c:v>43291</c:v>
                </c:pt>
                <c:pt idx="1860">
                  <c:v>43292</c:v>
                </c:pt>
                <c:pt idx="1861">
                  <c:v>43293</c:v>
                </c:pt>
                <c:pt idx="1862">
                  <c:v>43294</c:v>
                </c:pt>
                <c:pt idx="1863">
                  <c:v>43297</c:v>
                </c:pt>
                <c:pt idx="1864">
                  <c:v>43298</c:v>
                </c:pt>
                <c:pt idx="1865">
                  <c:v>43299</c:v>
                </c:pt>
                <c:pt idx="1866">
                  <c:v>43300</c:v>
                </c:pt>
                <c:pt idx="1867">
                  <c:v>43301</c:v>
                </c:pt>
                <c:pt idx="1868">
                  <c:v>43304</c:v>
                </c:pt>
                <c:pt idx="1869">
                  <c:v>43305</c:v>
                </c:pt>
                <c:pt idx="1870">
                  <c:v>43306</c:v>
                </c:pt>
                <c:pt idx="1871">
                  <c:v>43307</c:v>
                </c:pt>
                <c:pt idx="1872">
                  <c:v>43308</c:v>
                </c:pt>
                <c:pt idx="1873">
                  <c:v>43311</c:v>
                </c:pt>
                <c:pt idx="1874">
                  <c:v>43312</c:v>
                </c:pt>
                <c:pt idx="1875">
                  <c:v>43313</c:v>
                </c:pt>
                <c:pt idx="1876">
                  <c:v>43314</c:v>
                </c:pt>
                <c:pt idx="1877">
                  <c:v>43315</c:v>
                </c:pt>
                <c:pt idx="1878">
                  <c:v>43318</c:v>
                </c:pt>
                <c:pt idx="1879">
                  <c:v>43319</c:v>
                </c:pt>
                <c:pt idx="1880">
                  <c:v>43320</c:v>
                </c:pt>
                <c:pt idx="1881">
                  <c:v>43321</c:v>
                </c:pt>
                <c:pt idx="1882">
                  <c:v>43322</c:v>
                </c:pt>
                <c:pt idx="1883">
                  <c:v>43325</c:v>
                </c:pt>
                <c:pt idx="1884">
                  <c:v>43326</c:v>
                </c:pt>
                <c:pt idx="1885">
                  <c:v>43327</c:v>
                </c:pt>
                <c:pt idx="1886">
                  <c:v>43328</c:v>
                </c:pt>
                <c:pt idx="1887">
                  <c:v>43329</c:v>
                </c:pt>
                <c:pt idx="1888">
                  <c:v>43332</c:v>
                </c:pt>
                <c:pt idx="1889">
                  <c:v>43333</c:v>
                </c:pt>
                <c:pt idx="1890">
                  <c:v>43334</c:v>
                </c:pt>
                <c:pt idx="1891">
                  <c:v>43335</c:v>
                </c:pt>
                <c:pt idx="1892">
                  <c:v>43336</c:v>
                </c:pt>
                <c:pt idx="1893">
                  <c:v>43339</c:v>
                </c:pt>
                <c:pt idx="1894">
                  <c:v>43340</c:v>
                </c:pt>
                <c:pt idx="1895">
                  <c:v>43341</c:v>
                </c:pt>
                <c:pt idx="1896">
                  <c:v>43342</c:v>
                </c:pt>
                <c:pt idx="1897">
                  <c:v>43343</c:v>
                </c:pt>
                <c:pt idx="1898">
                  <c:v>43346</c:v>
                </c:pt>
                <c:pt idx="1899">
                  <c:v>43347</c:v>
                </c:pt>
                <c:pt idx="1900">
                  <c:v>43348</c:v>
                </c:pt>
                <c:pt idx="1901">
                  <c:v>43349</c:v>
                </c:pt>
                <c:pt idx="1902">
                  <c:v>43353</c:v>
                </c:pt>
                <c:pt idx="1903">
                  <c:v>43354</c:v>
                </c:pt>
                <c:pt idx="1904">
                  <c:v>43355</c:v>
                </c:pt>
                <c:pt idx="1905">
                  <c:v>43356</c:v>
                </c:pt>
                <c:pt idx="1906">
                  <c:v>43357</c:v>
                </c:pt>
                <c:pt idx="1907">
                  <c:v>43360</c:v>
                </c:pt>
                <c:pt idx="1908">
                  <c:v>43361</c:v>
                </c:pt>
                <c:pt idx="1909">
                  <c:v>43362</c:v>
                </c:pt>
                <c:pt idx="1910">
                  <c:v>43363</c:v>
                </c:pt>
                <c:pt idx="1911">
                  <c:v>43364</c:v>
                </c:pt>
                <c:pt idx="1912">
                  <c:v>43367</c:v>
                </c:pt>
                <c:pt idx="1913">
                  <c:v>43368</c:v>
                </c:pt>
                <c:pt idx="1914">
                  <c:v>43369</c:v>
                </c:pt>
                <c:pt idx="1915">
                  <c:v>43370</c:v>
                </c:pt>
                <c:pt idx="1916">
                  <c:v>43371</c:v>
                </c:pt>
                <c:pt idx="1917">
                  <c:v>43374</c:v>
                </c:pt>
                <c:pt idx="1918">
                  <c:v>43375</c:v>
                </c:pt>
                <c:pt idx="1919">
                  <c:v>43376</c:v>
                </c:pt>
                <c:pt idx="1920">
                  <c:v>43377</c:v>
                </c:pt>
                <c:pt idx="1921">
                  <c:v>43378</c:v>
                </c:pt>
                <c:pt idx="1922">
                  <c:v>43381</c:v>
                </c:pt>
                <c:pt idx="1923">
                  <c:v>43382</c:v>
                </c:pt>
                <c:pt idx="1924">
                  <c:v>43383</c:v>
                </c:pt>
                <c:pt idx="1925">
                  <c:v>43384</c:v>
                </c:pt>
                <c:pt idx="1926">
                  <c:v>43388</c:v>
                </c:pt>
                <c:pt idx="1927">
                  <c:v>43389</c:v>
                </c:pt>
                <c:pt idx="1928">
                  <c:v>43390</c:v>
                </c:pt>
                <c:pt idx="1929">
                  <c:v>43391</c:v>
                </c:pt>
                <c:pt idx="1930">
                  <c:v>43392</c:v>
                </c:pt>
                <c:pt idx="1931">
                  <c:v>43395</c:v>
                </c:pt>
                <c:pt idx="1932">
                  <c:v>43396</c:v>
                </c:pt>
                <c:pt idx="1933">
                  <c:v>43397</c:v>
                </c:pt>
                <c:pt idx="1934">
                  <c:v>43398</c:v>
                </c:pt>
                <c:pt idx="1935">
                  <c:v>43399</c:v>
                </c:pt>
                <c:pt idx="1936">
                  <c:v>43402</c:v>
                </c:pt>
                <c:pt idx="1937">
                  <c:v>43403</c:v>
                </c:pt>
                <c:pt idx="1938">
                  <c:v>43404</c:v>
                </c:pt>
                <c:pt idx="1939">
                  <c:v>43405</c:v>
                </c:pt>
                <c:pt idx="1940">
                  <c:v>43409</c:v>
                </c:pt>
                <c:pt idx="1941">
                  <c:v>43410</c:v>
                </c:pt>
                <c:pt idx="1942">
                  <c:v>43411</c:v>
                </c:pt>
                <c:pt idx="1943">
                  <c:v>43412</c:v>
                </c:pt>
                <c:pt idx="1944">
                  <c:v>43413</c:v>
                </c:pt>
                <c:pt idx="1945">
                  <c:v>43416</c:v>
                </c:pt>
                <c:pt idx="1946">
                  <c:v>43417</c:v>
                </c:pt>
                <c:pt idx="1947">
                  <c:v>43418</c:v>
                </c:pt>
                <c:pt idx="1948">
                  <c:v>43420</c:v>
                </c:pt>
                <c:pt idx="1949">
                  <c:v>43423</c:v>
                </c:pt>
                <c:pt idx="1950">
                  <c:v>43425</c:v>
                </c:pt>
                <c:pt idx="1951">
                  <c:v>43426</c:v>
                </c:pt>
                <c:pt idx="1952">
                  <c:v>43427</c:v>
                </c:pt>
                <c:pt idx="1953">
                  <c:v>43430</c:v>
                </c:pt>
                <c:pt idx="1954">
                  <c:v>43431</c:v>
                </c:pt>
                <c:pt idx="1955">
                  <c:v>43432</c:v>
                </c:pt>
                <c:pt idx="1956">
                  <c:v>43433</c:v>
                </c:pt>
                <c:pt idx="1957">
                  <c:v>43434</c:v>
                </c:pt>
                <c:pt idx="1958">
                  <c:v>43437</c:v>
                </c:pt>
                <c:pt idx="1959">
                  <c:v>43438</c:v>
                </c:pt>
                <c:pt idx="1960">
                  <c:v>43439</c:v>
                </c:pt>
                <c:pt idx="1961">
                  <c:v>43440</c:v>
                </c:pt>
                <c:pt idx="1962">
                  <c:v>43441</c:v>
                </c:pt>
                <c:pt idx="1963">
                  <c:v>43444</c:v>
                </c:pt>
                <c:pt idx="1964">
                  <c:v>43445</c:v>
                </c:pt>
                <c:pt idx="1965">
                  <c:v>43446</c:v>
                </c:pt>
                <c:pt idx="1966">
                  <c:v>43447</c:v>
                </c:pt>
                <c:pt idx="1967">
                  <c:v>43448</c:v>
                </c:pt>
                <c:pt idx="1968">
                  <c:v>43451</c:v>
                </c:pt>
                <c:pt idx="1969">
                  <c:v>43452</c:v>
                </c:pt>
                <c:pt idx="1970">
                  <c:v>43453</c:v>
                </c:pt>
                <c:pt idx="1971">
                  <c:v>43454</c:v>
                </c:pt>
                <c:pt idx="1972">
                  <c:v>43455</c:v>
                </c:pt>
                <c:pt idx="1973">
                  <c:v>43460</c:v>
                </c:pt>
                <c:pt idx="1974">
                  <c:v>43461</c:v>
                </c:pt>
                <c:pt idx="1975">
                  <c:v>43462</c:v>
                </c:pt>
                <c:pt idx="1976">
                  <c:v>43467</c:v>
                </c:pt>
                <c:pt idx="1977">
                  <c:v>43468</c:v>
                </c:pt>
                <c:pt idx="1978">
                  <c:v>43469</c:v>
                </c:pt>
                <c:pt idx="1979">
                  <c:v>43472</c:v>
                </c:pt>
                <c:pt idx="1980">
                  <c:v>43473</c:v>
                </c:pt>
                <c:pt idx="1981">
                  <c:v>43474</c:v>
                </c:pt>
                <c:pt idx="1982">
                  <c:v>43475</c:v>
                </c:pt>
                <c:pt idx="1983">
                  <c:v>43476</c:v>
                </c:pt>
                <c:pt idx="1984">
                  <c:v>43479</c:v>
                </c:pt>
                <c:pt idx="1985">
                  <c:v>43480</c:v>
                </c:pt>
                <c:pt idx="1986">
                  <c:v>43481</c:v>
                </c:pt>
                <c:pt idx="1987">
                  <c:v>43482</c:v>
                </c:pt>
                <c:pt idx="1988">
                  <c:v>43483</c:v>
                </c:pt>
                <c:pt idx="1989">
                  <c:v>43486</c:v>
                </c:pt>
                <c:pt idx="1990">
                  <c:v>43487</c:v>
                </c:pt>
                <c:pt idx="1991">
                  <c:v>43488</c:v>
                </c:pt>
                <c:pt idx="1992">
                  <c:v>43489</c:v>
                </c:pt>
                <c:pt idx="1993">
                  <c:v>43493</c:v>
                </c:pt>
                <c:pt idx="1994">
                  <c:v>43494</c:v>
                </c:pt>
                <c:pt idx="1995">
                  <c:v>43495</c:v>
                </c:pt>
                <c:pt idx="1996">
                  <c:v>43496</c:v>
                </c:pt>
                <c:pt idx="1997">
                  <c:v>43497</c:v>
                </c:pt>
                <c:pt idx="1998">
                  <c:v>43500</c:v>
                </c:pt>
                <c:pt idx="1999">
                  <c:v>43501</c:v>
                </c:pt>
                <c:pt idx="2000">
                  <c:v>43502</c:v>
                </c:pt>
                <c:pt idx="2001">
                  <c:v>43503</c:v>
                </c:pt>
                <c:pt idx="2002">
                  <c:v>43504</c:v>
                </c:pt>
                <c:pt idx="2003">
                  <c:v>43507</c:v>
                </c:pt>
                <c:pt idx="2004">
                  <c:v>43508</c:v>
                </c:pt>
                <c:pt idx="2005">
                  <c:v>43509</c:v>
                </c:pt>
                <c:pt idx="2006">
                  <c:v>43510</c:v>
                </c:pt>
                <c:pt idx="2007">
                  <c:v>43511</c:v>
                </c:pt>
                <c:pt idx="2008">
                  <c:v>43514</c:v>
                </c:pt>
                <c:pt idx="2009">
                  <c:v>43515</c:v>
                </c:pt>
                <c:pt idx="2010">
                  <c:v>43516</c:v>
                </c:pt>
                <c:pt idx="2011">
                  <c:v>43517</c:v>
                </c:pt>
                <c:pt idx="2012">
                  <c:v>43518</c:v>
                </c:pt>
                <c:pt idx="2013">
                  <c:v>43521</c:v>
                </c:pt>
                <c:pt idx="2014">
                  <c:v>43522</c:v>
                </c:pt>
                <c:pt idx="2015">
                  <c:v>43523</c:v>
                </c:pt>
                <c:pt idx="2016">
                  <c:v>43524</c:v>
                </c:pt>
                <c:pt idx="2017">
                  <c:v>43525</c:v>
                </c:pt>
                <c:pt idx="2018">
                  <c:v>43530</c:v>
                </c:pt>
                <c:pt idx="2019">
                  <c:v>43531</c:v>
                </c:pt>
                <c:pt idx="2020">
                  <c:v>43532</c:v>
                </c:pt>
                <c:pt idx="2021">
                  <c:v>43535</c:v>
                </c:pt>
                <c:pt idx="2022">
                  <c:v>43536</c:v>
                </c:pt>
                <c:pt idx="2023">
                  <c:v>43537</c:v>
                </c:pt>
                <c:pt idx="2024">
                  <c:v>43538</c:v>
                </c:pt>
                <c:pt idx="2025">
                  <c:v>43539</c:v>
                </c:pt>
                <c:pt idx="2026">
                  <c:v>43542</c:v>
                </c:pt>
                <c:pt idx="2027">
                  <c:v>43543</c:v>
                </c:pt>
                <c:pt idx="2028">
                  <c:v>43544</c:v>
                </c:pt>
                <c:pt idx="2029">
                  <c:v>43545</c:v>
                </c:pt>
                <c:pt idx="2030">
                  <c:v>43546</c:v>
                </c:pt>
                <c:pt idx="2031">
                  <c:v>43549</c:v>
                </c:pt>
                <c:pt idx="2032">
                  <c:v>43550</c:v>
                </c:pt>
                <c:pt idx="2033">
                  <c:v>43551</c:v>
                </c:pt>
                <c:pt idx="2034">
                  <c:v>43552</c:v>
                </c:pt>
                <c:pt idx="2035">
                  <c:v>43553</c:v>
                </c:pt>
                <c:pt idx="2036">
                  <c:v>43556</c:v>
                </c:pt>
                <c:pt idx="2037">
                  <c:v>43557</c:v>
                </c:pt>
                <c:pt idx="2038">
                  <c:v>43558</c:v>
                </c:pt>
                <c:pt idx="2039">
                  <c:v>43559</c:v>
                </c:pt>
                <c:pt idx="2040">
                  <c:v>43560</c:v>
                </c:pt>
                <c:pt idx="2041">
                  <c:v>43563</c:v>
                </c:pt>
                <c:pt idx="2042">
                  <c:v>43564</c:v>
                </c:pt>
                <c:pt idx="2043">
                  <c:v>43565</c:v>
                </c:pt>
                <c:pt idx="2044">
                  <c:v>43566</c:v>
                </c:pt>
                <c:pt idx="2045">
                  <c:v>43567</c:v>
                </c:pt>
                <c:pt idx="2046">
                  <c:v>43570</c:v>
                </c:pt>
                <c:pt idx="2047">
                  <c:v>43571</c:v>
                </c:pt>
                <c:pt idx="2048">
                  <c:v>43572</c:v>
                </c:pt>
                <c:pt idx="2049">
                  <c:v>43573</c:v>
                </c:pt>
                <c:pt idx="2050">
                  <c:v>43577</c:v>
                </c:pt>
                <c:pt idx="2051">
                  <c:v>43578</c:v>
                </c:pt>
                <c:pt idx="2052">
                  <c:v>43579</c:v>
                </c:pt>
                <c:pt idx="2053">
                  <c:v>43580</c:v>
                </c:pt>
                <c:pt idx="2054">
                  <c:v>43581</c:v>
                </c:pt>
                <c:pt idx="2055">
                  <c:v>43584</c:v>
                </c:pt>
                <c:pt idx="2056">
                  <c:v>43585</c:v>
                </c:pt>
                <c:pt idx="2057">
                  <c:v>43587</c:v>
                </c:pt>
                <c:pt idx="2058">
                  <c:v>43588</c:v>
                </c:pt>
                <c:pt idx="2059">
                  <c:v>43591</c:v>
                </c:pt>
                <c:pt idx="2060">
                  <c:v>43592</c:v>
                </c:pt>
                <c:pt idx="2061">
                  <c:v>43593</c:v>
                </c:pt>
                <c:pt idx="2062">
                  <c:v>43594</c:v>
                </c:pt>
                <c:pt idx="2063">
                  <c:v>43595</c:v>
                </c:pt>
                <c:pt idx="2064">
                  <c:v>43598</c:v>
                </c:pt>
                <c:pt idx="2065">
                  <c:v>43599</c:v>
                </c:pt>
                <c:pt idx="2066">
                  <c:v>43600</c:v>
                </c:pt>
                <c:pt idx="2067">
                  <c:v>43601</c:v>
                </c:pt>
                <c:pt idx="2068">
                  <c:v>43602</c:v>
                </c:pt>
                <c:pt idx="2069">
                  <c:v>43605</c:v>
                </c:pt>
                <c:pt idx="2070">
                  <c:v>43606</c:v>
                </c:pt>
                <c:pt idx="2071">
                  <c:v>43607</c:v>
                </c:pt>
                <c:pt idx="2072">
                  <c:v>43608</c:v>
                </c:pt>
                <c:pt idx="2073">
                  <c:v>43609</c:v>
                </c:pt>
                <c:pt idx="2074">
                  <c:v>43612</c:v>
                </c:pt>
                <c:pt idx="2075">
                  <c:v>43613</c:v>
                </c:pt>
                <c:pt idx="2076">
                  <c:v>43614</c:v>
                </c:pt>
                <c:pt idx="2077">
                  <c:v>43615</c:v>
                </c:pt>
                <c:pt idx="2078">
                  <c:v>43616</c:v>
                </c:pt>
                <c:pt idx="2079">
                  <c:v>43619</c:v>
                </c:pt>
                <c:pt idx="2080">
                  <c:v>43620</c:v>
                </c:pt>
                <c:pt idx="2081">
                  <c:v>43621</c:v>
                </c:pt>
                <c:pt idx="2082">
                  <c:v>43622</c:v>
                </c:pt>
                <c:pt idx="2083">
                  <c:v>43623</c:v>
                </c:pt>
                <c:pt idx="2084">
                  <c:v>43626</c:v>
                </c:pt>
                <c:pt idx="2085">
                  <c:v>43627</c:v>
                </c:pt>
                <c:pt idx="2086">
                  <c:v>43628</c:v>
                </c:pt>
                <c:pt idx="2087">
                  <c:v>43629</c:v>
                </c:pt>
                <c:pt idx="2088">
                  <c:v>43630</c:v>
                </c:pt>
                <c:pt idx="2089">
                  <c:v>43633</c:v>
                </c:pt>
                <c:pt idx="2090">
                  <c:v>43634</c:v>
                </c:pt>
                <c:pt idx="2091">
                  <c:v>43635</c:v>
                </c:pt>
                <c:pt idx="2092">
                  <c:v>43637</c:v>
                </c:pt>
                <c:pt idx="2093">
                  <c:v>43640</c:v>
                </c:pt>
                <c:pt idx="2094">
                  <c:v>43641</c:v>
                </c:pt>
                <c:pt idx="2095">
                  <c:v>43642</c:v>
                </c:pt>
                <c:pt idx="2096">
                  <c:v>43643</c:v>
                </c:pt>
                <c:pt idx="2097">
                  <c:v>43644</c:v>
                </c:pt>
                <c:pt idx="2098">
                  <c:v>43647</c:v>
                </c:pt>
                <c:pt idx="2099">
                  <c:v>43648</c:v>
                </c:pt>
                <c:pt idx="2100">
                  <c:v>43649</c:v>
                </c:pt>
                <c:pt idx="2101">
                  <c:v>43650</c:v>
                </c:pt>
                <c:pt idx="2102">
                  <c:v>43651</c:v>
                </c:pt>
                <c:pt idx="2103">
                  <c:v>43654</c:v>
                </c:pt>
                <c:pt idx="2104">
                  <c:v>43656</c:v>
                </c:pt>
                <c:pt idx="2105">
                  <c:v>43657</c:v>
                </c:pt>
                <c:pt idx="2106">
                  <c:v>43658</c:v>
                </c:pt>
                <c:pt idx="2107">
                  <c:v>43661</c:v>
                </c:pt>
                <c:pt idx="2108">
                  <c:v>43662</c:v>
                </c:pt>
                <c:pt idx="2109">
                  <c:v>43663</c:v>
                </c:pt>
                <c:pt idx="2110">
                  <c:v>43664</c:v>
                </c:pt>
                <c:pt idx="2111">
                  <c:v>43665</c:v>
                </c:pt>
                <c:pt idx="2112">
                  <c:v>43668</c:v>
                </c:pt>
                <c:pt idx="2113">
                  <c:v>43669</c:v>
                </c:pt>
                <c:pt idx="2114">
                  <c:v>43670</c:v>
                </c:pt>
                <c:pt idx="2115">
                  <c:v>43671</c:v>
                </c:pt>
                <c:pt idx="2116">
                  <c:v>43672</c:v>
                </c:pt>
                <c:pt idx="2117">
                  <c:v>43675</c:v>
                </c:pt>
                <c:pt idx="2118">
                  <c:v>43676</c:v>
                </c:pt>
                <c:pt idx="2119">
                  <c:v>43677</c:v>
                </c:pt>
                <c:pt idx="2120">
                  <c:v>43678</c:v>
                </c:pt>
                <c:pt idx="2121">
                  <c:v>43679</c:v>
                </c:pt>
                <c:pt idx="2122">
                  <c:v>43682</c:v>
                </c:pt>
                <c:pt idx="2123">
                  <c:v>43683</c:v>
                </c:pt>
                <c:pt idx="2124">
                  <c:v>43684</c:v>
                </c:pt>
                <c:pt idx="2125">
                  <c:v>43685</c:v>
                </c:pt>
                <c:pt idx="2126">
                  <c:v>43686</c:v>
                </c:pt>
                <c:pt idx="2127">
                  <c:v>43689</c:v>
                </c:pt>
                <c:pt idx="2128">
                  <c:v>43690</c:v>
                </c:pt>
                <c:pt idx="2129">
                  <c:v>43691</c:v>
                </c:pt>
                <c:pt idx="2130">
                  <c:v>43692</c:v>
                </c:pt>
                <c:pt idx="2131">
                  <c:v>43693</c:v>
                </c:pt>
                <c:pt idx="2132">
                  <c:v>43696</c:v>
                </c:pt>
                <c:pt idx="2133">
                  <c:v>43697</c:v>
                </c:pt>
                <c:pt idx="2134">
                  <c:v>43698</c:v>
                </c:pt>
                <c:pt idx="2135">
                  <c:v>43699</c:v>
                </c:pt>
                <c:pt idx="2136">
                  <c:v>43700</c:v>
                </c:pt>
                <c:pt idx="2137">
                  <c:v>43703</c:v>
                </c:pt>
                <c:pt idx="2138">
                  <c:v>43704</c:v>
                </c:pt>
                <c:pt idx="2139">
                  <c:v>43705</c:v>
                </c:pt>
                <c:pt idx="2140">
                  <c:v>43706</c:v>
                </c:pt>
                <c:pt idx="2141">
                  <c:v>43707</c:v>
                </c:pt>
                <c:pt idx="2142">
                  <c:v>43710</c:v>
                </c:pt>
                <c:pt idx="2143">
                  <c:v>43711</c:v>
                </c:pt>
                <c:pt idx="2144">
                  <c:v>43712</c:v>
                </c:pt>
                <c:pt idx="2145">
                  <c:v>43713</c:v>
                </c:pt>
                <c:pt idx="2146">
                  <c:v>43714</c:v>
                </c:pt>
                <c:pt idx="2147">
                  <c:v>43717</c:v>
                </c:pt>
                <c:pt idx="2148">
                  <c:v>43718</c:v>
                </c:pt>
                <c:pt idx="2149">
                  <c:v>43719</c:v>
                </c:pt>
                <c:pt idx="2150">
                  <c:v>43720</c:v>
                </c:pt>
                <c:pt idx="2151">
                  <c:v>43721</c:v>
                </c:pt>
                <c:pt idx="2152">
                  <c:v>43724</c:v>
                </c:pt>
                <c:pt idx="2153">
                  <c:v>43725</c:v>
                </c:pt>
                <c:pt idx="2154">
                  <c:v>43726</c:v>
                </c:pt>
                <c:pt idx="2155">
                  <c:v>43727</c:v>
                </c:pt>
                <c:pt idx="2156">
                  <c:v>43728</c:v>
                </c:pt>
                <c:pt idx="2157">
                  <c:v>43731</c:v>
                </c:pt>
                <c:pt idx="2158">
                  <c:v>43732</c:v>
                </c:pt>
                <c:pt idx="2159">
                  <c:v>43733</c:v>
                </c:pt>
                <c:pt idx="2160">
                  <c:v>43734</c:v>
                </c:pt>
                <c:pt idx="2161">
                  <c:v>43735</c:v>
                </c:pt>
                <c:pt idx="2162">
                  <c:v>43738</c:v>
                </c:pt>
                <c:pt idx="2163">
                  <c:v>43739</c:v>
                </c:pt>
                <c:pt idx="2164">
                  <c:v>43740</c:v>
                </c:pt>
                <c:pt idx="2165">
                  <c:v>43741</c:v>
                </c:pt>
                <c:pt idx="2166">
                  <c:v>43742</c:v>
                </c:pt>
                <c:pt idx="2167">
                  <c:v>43745</c:v>
                </c:pt>
                <c:pt idx="2168">
                  <c:v>43746</c:v>
                </c:pt>
                <c:pt idx="2169">
                  <c:v>43747</c:v>
                </c:pt>
                <c:pt idx="2170">
                  <c:v>43748</c:v>
                </c:pt>
                <c:pt idx="2171">
                  <c:v>43749</c:v>
                </c:pt>
                <c:pt idx="2172">
                  <c:v>43752</c:v>
                </c:pt>
                <c:pt idx="2173">
                  <c:v>43753</c:v>
                </c:pt>
                <c:pt idx="2174">
                  <c:v>43754</c:v>
                </c:pt>
                <c:pt idx="2175">
                  <c:v>43755</c:v>
                </c:pt>
                <c:pt idx="2176">
                  <c:v>43756</c:v>
                </c:pt>
                <c:pt idx="2177">
                  <c:v>43759</c:v>
                </c:pt>
                <c:pt idx="2178">
                  <c:v>43760</c:v>
                </c:pt>
                <c:pt idx="2179">
                  <c:v>43761</c:v>
                </c:pt>
                <c:pt idx="2180">
                  <c:v>43762</c:v>
                </c:pt>
                <c:pt idx="2181">
                  <c:v>43763</c:v>
                </c:pt>
                <c:pt idx="2182">
                  <c:v>43766</c:v>
                </c:pt>
                <c:pt idx="2183">
                  <c:v>43767</c:v>
                </c:pt>
                <c:pt idx="2184">
                  <c:v>43768</c:v>
                </c:pt>
                <c:pt idx="2185">
                  <c:v>43769</c:v>
                </c:pt>
                <c:pt idx="2186">
                  <c:v>43770</c:v>
                </c:pt>
                <c:pt idx="2187">
                  <c:v>43773</c:v>
                </c:pt>
                <c:pt idx="2188">
                  <c:v>43774</c:v>
                </c:pt>
                <c:pt idx="2189">
                  <c:v>43775</c:v>
                </c:pt>
                <c:pt idx="2190">
                  <c:v>43776</c:v>
                </c:pt>
                <c:pt idx="2191">
                  <c:v>43777</c:v>
                </c:pt>
                <c:pt idx="2192">
                  <c:v>43780</c:v>
                </c:pt>
                <c:pt idx="2193">
                  <c:v>43781</c:v>
                </c:pt>
                <c:pt idx="2194">
                  <c:v>43782</c:v>
                </c:pt>
                <c:pt idx="2195">
                  <c:v>43783</c:v>
                </c:pt>
                <c:pt idx="2196">
                  <c:v>43787</c:v>
                </c:pt>
                <c:pt idx="2197">
                  <c:v>43788</c:v>
                </c:pt>
                <c:pt idx="2198">
                  <c:v>43790</c:v>
                </c:pt>
                <c:pt idx="2199">
                  <c:v>43791</c:v>
                </c:pt>
                <c:pt idx="2200">
                  <c:v>43794</c:v>
                </c:pt>
                <c:pt idx="2201">
                  <c:v>43795</c:v>
                </c:pt>
                <c:pt idx="2202">
                  <c:v>43796</c:v>
                </c:pt>
                <c:pt idx="2203">
                  <c:v>43797</c:v>
                </c:pt>
                <c:pt idx="2204">
                  <c:v>43798</c:v>
                </c:pt>
                <c:pt idx="2205">
                  <c:v>43801</c:v>
                </c:pt>
                <c:pt idx="2206">
                  <c:v>43802</c:v>
                </c:pt>
                <c:pt idx="2207">
                  <c:v>43803</c:v>
                </c:pt>
                <c:pt idx="2208">
                  <c:v>43804</c:v>
                </c:pt>
                <c:pt idx="2209">
                  <c:v>43805</c:v>
                </c:pt>
                <c:pt idx="2210">
                  <c:v>43808</c:v>
                </c:pt>
                <c:pt idx="2211">
                  <c:v>43809</c:v>
                </c:pt>
                <c:pt idx="2212">
                  <c:v>43810</c:v>
                </c:pt>
                <c:pt idx="2213">
                  <c:v>43811</c:v>
                </c:pt>
                <c:pt idx="2214">
                  <c:v>43812</c:v>
                </c:pt>
                <c:pt idx="2215">
                  <c:v>43815</c:v>
                </c:pt>
                <c:pt idx="2216">
                  <c:v>43816</c:v>
                </c:pt>
                <c:pt idx="2217">
                  <c:v>43817</c:v>
                </c:pt>
                <c:pt idx="2218">
                  <c:v>43818</c:v>
                </c:pt>
                <c:pt idx="2219">
                  <c:v>43819</c:v>
                </c:pt>
                <c:pt idx="2220">
                  <c:v>43822</c:v>
                </c:pt>
                <c:pt idx="2221">
                  <c:v>43825</c:v>
                </c:pt>
                <c:pt idx="2222">
                  <c:v>43826</c:v>
                </c:pt>
                <c:pt idx="2223">
                  <c:v>43829</c:v>
                </c:pt>
                <c:pt idx="2224">
                  <c:v>43832</c:v>
                </c:pt>
                <c:pt idx="2225">
                  <c:v>43833</c:v>
                </c:pt>
                <c:pt idx="2226">
                  <c:v>43836</c:v>
                </c:pt>
                <c:pt idx="2227">
                  <c:v>43837</c:v>
                </c:pt>
                <c:pt idx="2228">
                  <c:v>43838</c:v>
                </c:pt>
                <c:pt idx="2229">
                  <c:v>43839</c:v>
                </c:pt>
                <c:pt idx="2230">
                  <c:v>43840</c:v>
                </c:pt>
                <c:pt idx="2231">
                  <c:v>43843</c:v>
                </c:pt>
                <c:pt idx="2232">
                  <c:v>43844</c:v>
                </c:pt>
                <c:pt idx="2233">
                  <c:v>43845</c:v>
                </c:pt>
                <c:pt idx="2234">
                  <c:v>43846</c:v>
                </c:pt>
                <c:pt idx="2235">
                  <c:v>43847</c:v>
                </c:pt>
                <c:pt idx="2236">
                  <c:v>43850</c:v>
                </c:pt>
                <c:pt idx="2237">
                  <c:v>43851</c:v>
                </c:pt>
                <c:pt idx="2238">
                  <c:v>43852</c:v>
                </c:pt>
                <c:pt idx="2239">
                  <c:v>43853</c:v>
                </c:pt>
                <c:pt idx="2240">
                  <c:v>43854</c:v>
                </c:pt>
                <c:pt idx="2241">
                  <c:v>43857</c:v>
                </c:pt>
                <c:pt idx="2242">
                  <c:v>43858</c:v>
                </c:pt>
                <c:pt idx="2243">
                  <c:v>43859</c:v>
                </c:pt>
                <c:pt idx="2244">
                  <c:v>43860</c:v>
                </c:pt>
                <c:pt idx="2245">
                  <c:v>43861</c:v>
                </c:pt>
                <c:pt idx="2246">
                  <c:v>43864</c:v>
                </c:pt>
                <c:pt idx="2247">
                  <c:v>43865</c:v>
                </c:pt>
                <c:pt idx="2248">
                  <c:v>43866</c:v>
                </c:pt>
                <c:pt idx="2249">
                  <c:v>43867</c:v>
                </c:pt>
                <c:pt idx="2250">
                  <c:v>43868</c:v>
                </c:pt>
                <c:pt idx="2251">
                  <c:v>43871</c:v>
                </c:pt>
                <c:pt idx="2252">
                  <c:v>43872</c:v>
                </c:pt>
                <c:pt idx="2253">
                  <c:v>43873</c:v>
                </c:pt>
                <c:pt idx="2254">
                  <c:v>43874</c:v>
                </c:pt>
                <c:pt idx="2255">
                  <c:v>43875</c:v>
                </c:pt>
                <c:pt idx="2256">
                  <c:v>43878</c:v>
                </c:pt>
                <c:pt idx="2257">
                  <c:v>43879</c:v>
                </c:pt>
                <c:pt idx="2258">
                  <c:v>43880</c:v>
                </c:pt>
                <c:pt idx="2259">
                  <c:v>43881</c:v>
                </c:pt>
                <c:pt idx="2260">
                  <c:v>43882</c:v>
                </c:pt>
                <c:pt idx="2261">
                  <c:v>43887</c:v>
                </c:pt>
                <c:pt idx="2262">
                  <c:v>43888</c:v>
                </c:pt>
                <c:pt idx="2263">
                  <c:v>43889</c:v>
                </c:pt>
                <c:pt idx="2264">
                  <c:v>43892</c:v>
                </c:pt>
                <c:pt idx="2265">
                  <c:v>43893</c:v>
                </c:pt>
                <c:pt idx="2266">
                  <c:v>43894</c:v>
                </c:pt>
                <c:pt idx="2267">
                  <c:v>43895</c:v>
                </c:pt>
                <c:pt idx="2268">
                  <c:v>43896</c:v>
                </c:pt>
                <c:pt idx="2269">
                  <c:v>43899</c:v>
                </c:pt>
                <c:pt idx="2270">
                  <c:v>43900</c:v>
                </c:pt>
                <c:pt idx="2271">
                  <c:v>43901</c:v>
                </c:pt>
                <c:pt idx="2272">
                  <c:v>43902</c:v>
                </c:pt>
                <c:pt idx="2273">
                  <c:v>43903</c:v>
                </c:pt>
                <c:pt idx="2274">
                  <c:v>43906</c:v>
                </c:pt>
                <c:pt idx="2275">
                  <c:v>43907</c:v>
                </c:pt>
                <c:pt idx="2276">
                  <c:v>43908</c:v>
                </c:pt>
                <c:pt idx="2277">
                  <c:v>43909</c:v>
                </c:pt>
                <c:pt idx="2278">
                  <c:v>43910</c:v>
                </c:pt>
                <c:pt idx="2279">
                  <c:v>43913</c:v>
                </c:pt>
                <c:pt idx="2280">
                  <c:v>43914</c:v>
                </c:pt>
                <c:pt idx="2281">
                  <c:v>43915</c:v>
                </c:pt>
                <c:pt idx="2282">
                  <c:v>43916</c:v>
                </c:pt>
                <c:pt idx="2283">
                  <c:v>43917</c:v>
                </c:pt>
                <c:pt idx="2284">
                  <c:v>43920</c:v>
                </c:pt>
                <c:pt idx="2285">
                  <c:v>43921</c:v>
                </c:pt>
                <c:pt idx="2286">
                  <c:v>43922</c:v>
                </c:pt>
                <c:pt idx="2287">
                  <c:v>43923</c:v>
                </c:pt>
                <c:pt idx="2288">
                  <c:v>43924</c:v>
                </c:pt>
                <c:pt idx="2289">
                  <c:v>43927</c:v>
                </c:pt>
                <c:pt idx="2290">
                  <c:v>43928</c:v>
                </c:pt>
                <c:pt idx="2291">
                  <c:v>43929</c:v>
                </c:pt>
                <c:pt idx="2292">
                  <c:v>43930</c:v>
                </c:pt>
                <c:pt idx="2293">
                  <c:v>43934</c:v>
                </c:pt>
                <c:pt idx="2294">
                  <c:v>43935</c:v>
                </c:pt>
                <c:pt idx="2295">
                  <c:v>43936</c:v>
                </c:pt>
                <c:pt idx="2296">
                  <c:v>43937</c:v>
                </c:pt>
                <c:pt idx="2297">
                  <c:v>43938</c:v>
                </c:pt>
                <c:pt idx="2298">
                  <c:v>43941</c:v>
                </c:pt>
                <c:pt idx="2299">
                  <c:v>43943</c:v>
                </c:pt>
                <c:pt idx="2300">
                  <c:v>43944</c:v>
                </c:pt>
                <c:pt idx="2301">
                  <c:v>43945</c:v>
                </c:pt>
                <c:pt idx="2302">
                  <c:v>43948</c:v>
                </c:pt>
                <c:pt idx="2303">
                  <c:v>43949</c:v>
                </c:pt>
                <c:pt idx="2304">
                  <c:v>43950</c:v>
                </c:pt>
                <c:pt idx="2305">
                  <c:v>43951</c:v>
                </c:pt>
                <c:pt idx="2306">
                  <c:v>43955</c:v>
                </c:pt>
                <c:pt idx="2307">
                  <c:v>43956</c:v>
                </c:pt>
                <c:pt idx="2308">
                  <c:v>43957</c:v>
                </c:pt>
                <c:pt idx="2309">
                  <c:v>43958</c:v>
                </c:pt>
                <c:pt idx="2310">
                  <c:v>43959</c:v>
                </c:pt>
                <c:pt idx="2311">
                  <c:v>43962</c:v>
                </c:pt>
                <c:pt idx="2312">
                  <c:v>43963</c:v>
                </c:pt>
                <c:pt idx="2313">
                  <c:v>43964</c:v>
                </c:pt>
                <c:pt idx="2314">
                  <c:v>43965</c:v>
                </c:pt>
                <c:pt idx="2315">
                  <c:v>43966</c:v>
                </c:pt>
                <c:pt idx="2316">
                  <c:v>43969</c:v>
                </c:pt>
                <c:pt idx="2317">
                  <c:v>43970</c:v>
                </c:pt>
                <c:pt idx="2318">
                  <c:v>43971</c:v>
                </c:pt>
                <c:pt idx="2319">
                  <c:v>43972</c:v>
                </c:pt>
                <c:pt idx="2320">
                  <c:v>43973</c:v>
                </c:pt>
                <c:pt idx="2321">
                  <c:v>43976</c:v>
                </c:pt>
                <c:pt idx="2322">
                  <c:v>43977</c:v>
                </c:pt>
                <c:pt idx="2323">
                  <c:v>43978</c:v>
                </c:pt>
                <c:pt idx="2324">
                  <c:v>43979</c:v>
                </c:pt>
                <c:pt idx="2325">
                  <c:v>43980</c:v>
                </c:pt>
                <c:pt idx="2326">
                  <c:v>43983</c:v>
                </c:pt>
                <c:pt idx="2327">
                  <c:v>43984</c:v>
                </c:pt>
                <c:pt idx="2328">
                  <c:v>43985</c:v>
                </c:pt>
                <c:pt idx="2329">
                  <c:v>43986</c:v>
                </c:pt>
                <c:pt idx="2330">
                  <c:v>43987</c:v>
                </c:pt>
                <c:pt idx="2331">
                  <c:v>43990</c:v>
                </c:pt>
                <c:pt idx="2332">
                  <c:v>43991</c:v>
                </c:pt>
                <c:pt idx="2333">
                  <c:v>43992</c:v>
                </c:pt>
                <c:pt idx="2334">
                  <c:v>43994</c:v>
                </c:pt>
                <c:pt idx="2335">
                  <c:v>43997</c:v>
                </c:pt>
                <c:pt idx="2336">
                  <c:v>43998</c:v>
                </c:pt>
                <c:pt idx="2337">
                  <c:v>43999</c:v>
                </c:pt>
                <c:pt idx="2338">
                  <c:v>44000</c:v>
                </c:pt>
                <c:pt idx="2339">
                  <c:v>44001</c:v>
                </c:pt>
                <c:pt idx="2340">
                  <c:v>44004</c:v>
                </c:pt>
                <c:pt idx="2341">
                  <c:v>44005</c:v>
                </c:pt>
                <c:pt idx="2342">
                  <c:v>44006</c:v>
                </c:pt>
                <c:pt idx="2343">
                  <c:v>44007</c:v>
                </c:pt>
                <c:pt idx="2344">
                  <c:v>44008</c:v>
                </c:pt>
                <c:pt idx="2345">
                  <c:v>44011</c:v>
                </c:pt>
                <c:pt idx="2346">
                  <c:v>44012</c:v>
                </c:pt>
                <c:pt idx="2347">
                  <c:v>44013</c:v>
                </c:pt>
                <c:pt idx="2348">
                  <c:v>44014</c:v>
                </c:pt>
                <c:pt idx="2349">
                  <c:v>44015</c:v>
                </c:pt>
                <c:pt idx="2350">
                  <c:v>44018</c:v>
                </c:pt>
                <c:pt idx="2351">
                  <c:v>44019</c:v>
                </c:pt>
                <c:pt idx="2352">
                  <c:v>44020</c:v>
                </c:pt>
                <c:pt idx="2353">
                  <c:v>44021</c:v>
                </c:pt>
                <c:pt idx="2354">
                  <c:v>44022</c:v>
                </c:pt>
                <c:pt idx="2355">
                  <c:v>44025</c:v>
                </c:pt>
                <c:pt idx="2356">
                  <c:v>44026</c:v>
                </c:pt>
                <c:pt idx="2357">
                  <c:v>44027</c:v>
                </c:pt>
                <c:pt idx="2358">
                  <c:v>44028</c:v>
                </c:pt>
                <c:pt idx="2359">
                  <c:v>44029</c:v>
                </c:pt>
                <c:pt idx="2360">
                  <c:v>44032</c:v>
                </c:pt>
                <c:pt idx="2361">
                  <c:v>44033</c:v>
                </c:pt>
                <c:pt idx="2362">
                  <c:v>44034</c:v>
                </c:pt>
                <c:pt idx="2363">
                  <c:v>44035</c:v>
                </c:pt>
                <c:pt idx="2364">
                  <c:v>44036</c:v>
                </c:pt>
                <c:pt idx="2365">
                  <c:v>44039</c:v>
                </c:pt>
                <c:pt idx="2366">
                  <c:v>44040</c:v>
                </c:pt>
                <c:pt idx="2367">
                  <c:v>44041</c:v>
                </c:pt>
                <c:pt idx="2368">
                  <c:v>44042</c:v>
                </c:pt>
                <c:pt idx="2369">
                  <c:v>44043</c:v>
                </c:pt>
                <c:pt idx="2370">
                  <c:v>44046</c:v>
                </c:pt>
                <c:pt idx="2371">
                  <c:v>44047</c:v>
                </c:pt>
                <c:pt idx="2372">
                  <c:v>44048</c:v>
                </c:pt>
                <c:pt idx="2373">
                  <c:v>44049</c:v>
                </c:pt>
                <c:pt idx="2374">
                  <c:v>44050</c:v>
                </c:pt>
                <c:pt idx="2375">
                  <c:v>44053</c:v>
                </c:pt>
                <c:pt idx="2376">
                  <c:v>44054</c:v>
                </c:pt>
                <c:pt idx="2377">
                  <c:v>44055</c:v>
                </c:pt>
                <c:pt idx="2378">
                  <c:v>44056</c:v>
                </c:pt>
                <c:pt idx="2379">
                  <c:v>44057</c:v>
                </c:pt>
                <c:pt idx="2380">
                  <c:v>44060</c:v>
                </c:pt>
                <c:pt idx="2381">
                  <c:v>44061</c:v>
                </c:pt>
                <c:pt idx="2382">
                  <c:v>44062</c:v>
                </c:pt>
                <c:pt idx="2383">
                  <c:v>44063</c:v>
                </c:pt>
                <c:pt idx="2384">
                  <c:v>44064</c:v>
                </c:pt>
                <c:pt idx="2385">
                  <c:v>44067</c:v>
                </c:pt>
                <c:pt idx="2386">
                  <c:v>44068</c:v>
                </c:pt>
                <c:pt idx="2387">
                  <c:v>44069</c:v>
                </c:pt>
                <c:pt idx="2388">
                  <c:v>44070</c:v>
                </c:pt>
                <c:pt idx="2389">
                  <c:v>44071</c:v>
                </c:pt>
                <c:pt idx="2390">
                  <c:v>44074</c:v>
                </c:pt>
                <c:pt idx="2391">
                  <c:v>44075</c:v>
                </c:pt>
                <c:pt idx="2392">
                  <c:v>44076</c:v>
                </c:pt>
                <c:pt idx="2393">
                  <c:v>44077</c:v>
                </c:pt>
                <c:pt idx="2394">
                  <c:v>44078</c:v>
                </c:pt>
                <c:pt idx="2395">
                  <c:v>44082</c:v>
                </c:pt>
                <c:pt idx="2396">
                  <c:v>44083</c:v>
                </c:pt>
                <c:pt idx="2397">
                  <c:v>44084</c:v>
                </c:pt>
                <c:pt idx="2398">
                  <c:v>44085</c:v>
                </c:pt>
                <c:pt idx="2399">
                  <c:v>44088</c:v>
                </c:pt>
                <c:pt idx="2400">
                  <c:v>44089</c:v>
                </c:pt>
                <c:pt idx="2401">
                  <c:v>44090</c:v>
                </c:pt>
                <c:pt idx="2402">
                  <c:v>44091</c:v>
                </c:pt>
                <c:pt idx="2403">
                  <c:v>44092</c:v>
                </c:pt>
                <c:pt idx="2404">
                  <c:v>44095</c:v>
                </c:pt>
                <c:pt idx="2405">
                  <c:v>44096</c:v>
                </c:pt>
                <c:pt idx="2406">
                  <c:v>44097</c:v>
                </c:pt>
                <c:pt idx="2407">
                  <c:v>44098</c:v>
                </c:pt>
                <c:pt idx="2408">
                  <c:v>44099</c:v>
                </c:pt>
                <c:pt idx="2409">
                  <c:v>44102</c:v>
                </c:pt>
                <c:pt idx="2410">
                  <c:v>44103</c:v>
                </c:pt>
                <c:pt idx="2411">
                  <c:v>44104</c:v>
                </c:pt>
                <c:pt idx="2412">
                  <c:v>44105</c:v>
                </c:pt>
                <c:pt idx="2413">
                  <c:v>44106</c:v>
                </c:pt>
                <c:pt idx="2414">
                  <c:v>44109</c:v>
                </c:pt>
                <c:pt idx="2415">
                  <c:v>44110</c:v>
                </c:pt>
                <c:pt idx="2416">
                  <c:v>44111</c:v>
                </c:pt>
                <c:pt idx="2417">
                  <c:v>44112</c:v>
                </c:pt>
                <c:pt idx="2418">
                  <c:v>44113</c:v>
                </c:pt>
                <c:pt idx="2419">
                  <c:v>44117</c:v>
                </c:pt>
                <c:pt idx="2420">
                  <c:v>44118</c:v>
                </c:pt>
                <c:pt idx="2421">
                  <c:v>44119</c:v>
                </c:pt>
                <c:pt idx="2422">
                  <c:v>44120</c:v>
                </c:pt>
                <c:pt idx="2423">
                  <c:v>44123</c:v>
                </c:pt>
                <c:pt idx="2424">
                  <c:v>44124</c:v>
                </c:pt>
                <c:pt idx="2425">
                  <c:v>44125</c:v>
                </c:pt>
                <c:pt idx="2426">
                  <c:v>44126</c:v>
                </c:pt>
                <c:pt idx="2427">
                  <c:v>44127</c:v>
                </c:pt>
                <c:pt idx="2428">
                  <c:v>44130</c:v>
                </c:pt>
                <c:pt idx="2429">
                  <c:v>44131</c:v>
                </c:pt>
                <c:pt idx="2430">
                  <c:v>44132</c:v>
                </c:pt>
                <c:pt idx="2431">
                  <c:v>44133</c:v>
                </c:pt>
                <c:pt idx="2432">
                  <c:v>44134</c:v>
                </c:pt>
                <c:pt idx="2433">
                  <c:v>44138</c:v>
                </c:pt>
                <c:pt idx="2434">
                  <c:v>44139</c:v>
                </c:pt>
                <c:pt idx="2435">
                  <c:v>44140</c:v>
                </c:pt>
                <c:pt idx="2436">
                  <c:v>44141</c:v>
                </c:pt>
                <c:pt idx="2437">
                  <c:v>44144</c:v>
                </c:pt>
                <c:pt idx="2438">
                  <c:v>44145</c:v>
                </c:pt>
                <c:pt idx="2439">
                  <c:v>44146</c:v>
                </c:pt>
                <c:pt idx="2440">
                  <c:v>44147</c:v>
                </c:pt>
                <c:pt idx="2441">
                  <c:v>44148</c:v>
                </c:pt>
                <c:pt idx="2442">
                  <c:v>44151</c:v>
                </c:pt>
                <c:pt idx="2443">
                  <c:v>44152</c:v>
                </c:pt>
                <c:pt idx="2444">
                  <c:v>44153</c:v>
                </c:pt>
                <c:pt idx="2445">
                  <c:v>44154</c:v>
                </c:pt>
                <c:pt idx="2446">
                  <c:v>44155</c:v>
                </c:pt>
                <c:pt idx="2447">
                  <c:v>44158</c:v>
                </c:pt>
                <c:pt idx="2448">
                  <c:v>44159</c:v>
                </c:pt>
                <c:pt idx="2449">
                  <c:v>44160</c:v>
                </c:pt>
                <c:pt idx="2450">
                  <c:v>44161</c:v>
                </c:pt>
                <c:pt idx="2451">
                  <c:v>44162</c:v>
                </c:pt>
                <c:pt idx="2452">
                  <c:v>44165</c:v>
                </c:pt>
                <c:pt idx="2453">
                  <c:v>44166</c:v>
                </c:pt>
                <c:pt idx="2454">
                  <c:v>44167</c:v>
                </c:pt>
                <c:pt idx="2455">
                  <c:v>44168</c:v>
                </c:pt>
                <c:pt idx="2456">
                  <c:v>44169</c:v>
                </c:pt>
                <c:pt idx="2457">
                  <c:v>44172</c:v>
                </c:pt>
                <c:pt idx="2458">
                  <c:v>44173</c:v>
                </c:pt>
                <c:pt idx="2459">
                  <c:v>44174</c:v>
                </c:pt>
                <c:pt idx="2460">
                  <c:v>44175</c:v>
                </c:pt>
                <c:pt idx="2461">
                  <c:v>44176</c:v>
                </c:pt>
                <c:pt idx="2462">
                  <c:v>44179</c:v>
                </c:pt>
                <c:pt idx="2463">
                  <c:v>44180</c:v>
                </c:pt>
                <c:pt idx="2464">
                  <c:v>44181</c:v>
                </c:pt>
                <c:pt idx="2465">
                  <c:v>44182</c:v>
                </c:pt>
                <c:pt idx="2466">
                  <c:v>44183</c:v>
                </c:pt>
                <c:pt idx="2467">
                  <c:v>44186</c:v>
                </c:pt>
                <c:pt idx="2468">
                  <c:v>44187</c:v>
                </c:pt>
                <c:pt idx="2469">
                  <c:v>44188</c:v>
                </c:pt>
                <c:pt idx="2470">
                  <c:v>44193</c:v>
                </c:pt>
                <c:pt idx="2471">
                  <c:v>44194</c:v>
                </c:pt>
                <c:pt idx="2472">
                  <c:v>44195</c:v>
                </c:pt>
                <c:pt idx="2473">
                  <c:v>44200</c:v>
                </c:pt>
                <c:pt idx="2474">
                  <c:v>44201</c:v>
                </c:pt>
                <c:pt idx="2475">
                  <c:v>44202</c:v>
                </c:pt>
                <c:pt idx="2476">
                  <c:v>44203</c:v>
                </c:pt>
                <c:pt idx="2477">
                  <c:v>44204</c:v>
                </c:pt>
                <c:pt idx="2478">
                  <c:v>44207</c:v>
                </c:pt>
                <c:pt idx="2479">
                  <c:v>44208</c:v>
                </c:pt>
                <c:pt idx="2480">
                  <c:v>44209</c:v>
                </c:pt>
                <c:pt idx="2481">
                  <c:v>44210</c:v>
                </c:pt>
                <c:pt idx="2482">
                  <c:v>44211</c:v>
                </c:pt>
                <c:pt idx="2483">
                  <c:v>44214</c:v>
                </c:pt>
                <c:pt idx="2484">
                  <c:v>44215</c:v>
                </c:pt>
                <c:pt idx="2485">
                  <c:v>44216</c:v>
                </c:pt>
                <c:pt idx="2486">
                  <c:v>44217</c:v>
                </c:pt>
                <c:pt idx="2487">
                  <c:v>44218</c:v>
                </c:pt>
                <c:pt idx="2488">
                  <c:v>44222</c:v>
                </c:pt>
                <c:pt idx="2489">
                  <c:v>44223</c:v>
                </c:pt>
                <c:pt idx="2490">
                  <c:v>44224</c:v>
                </c:pt>
                <c:pt idx="2491">
                  <c:v>44225</c:v>
                </c:pt>
                <c:pt idx="2492">
                  <c:v>44228</c:v>
                </c:pt>
                <c:pt idx="2493">
                  <c:v>44229</c:v>
                </c:pt>
                <c:pt idx="2494">
                  <c:v>44230</c:v>
                </c:pt>
                <c:pt idx="2495">
                  <c:v>44231</c:v>
                </c:pt>
                <c:pt idx="2496">
                  <c:v>44232</c:v>
                </c:pt>
                <c:pt idx="2497">
                  <c:v>44235</c:v>
                </c:pt>
                <c:pt idx="2498">
                  <c:v>44236</c:v>
                </c:pt>
                <c:pt idx="2499">
                  <c:v>44237</c:v>
                </c:pt>
                <c:pt idx="2500">
                  <c:v>44238</c:v>
                </c:pt>
                <c:pt idx="2501">
                  <c:v>44239</c:v>
                </c:pt>
                <c:pt idx="2502">
                  <c:v>44244</c:v>
                </c:pt>
                <c:pt idx="2503">
                  <c:v>44245</c:v>
                </c:pt>
                <c:pt idx="2504">
                  <c:v>44246</c:v>
                </c:pt>
                <c:pt idx="2505">
                  <c:v>44249</c:v>
                </c:pt>
                <c:pt idx="2506">
                  <c:v>44250</c:v>
                </c:pt>
                <c:pt idx="2507">
                  <c:v>44251</c:v>
                </c:pt>
                <c:pt idx="2508">
                  <c:v>44252</c:v>
                </c:pt>
                <c:pt idx="2509">
                  <c:v>44253</c:v>
                </c:pt>
                <c:pt idx="2510">
                  <c:v>44256</c:v>
                </c:pt>
                <c:pt idx="2511">
                  <c:v>44257</c:v>
                </c:pt>
                <c:pt idx="2512">
                  <c:v>44258</c:v>
                </c:pt>
                <c:pt idx="2513">
                  <c:v>44259</c:v>
                </c:pt>
                <c:pt idx="2514">
                  <c:v>44260</c:v>
                </c:pt>
                <c:pt idx="2515">
                  <c:v>44263</c:v>
                </c:pt>
                <c:pt idx="2516">
                  <c:v>44264</c:v>
                </c:pt>
                <c:pt idx="2517">
                  <c:v>44265</c:v>
                </c:pt>
                <c:pt idx="2518">
                  <c:v>44266</c:v>
                </c:pt>
                <c:pt idx="2519">
                  <c:v>44267</c:v>
                </c:pt>
                <c:pt idx="2520">
                  <c:v>44270</c:v>
                </c:pt>
                <c:pt idx="2521">
                  <c:v>44271</c:v>
                </c:pt>
                <c:pt idx="2522">
                  <c:v>44272</c:v>
                </c:pt>
                <c:pt idx="2523">
                  <c:v>44273</c:v>
                </c:pt>
                <c:pt idx="2524">
                  <c:v>44274</c:v>
                </c:pt>
                <c:pt idx="2525">
                  <c:v>44277</c:v>
                </c:pt>
                <c:pt idx="2526">
                  <c:v>44278</c:v>
                </c:pt>
                <c:pt idx="2527">
                  <c:v>44279</c:v>
                </c:pt>
                <c:pt idx="2528">
                  <c:v>44280</c:v>
                </c:pt>
                <c:pt idx="2529">
                  <c:v>44281</c:v>
                </c:pt>
                <c:pt idx="2530">
                  <c:v>44284</c:v>
                </c:pt>
                <c:pt idx="2531">
                  <c:v>44285</c:v>
                </c:pt>
                <c:pt idx="2532">
                  <c:v>44286</c:v>
                </c:pt>
                <c:pt idx="2533">
                  <c:v>44287</c:v>
                </c:pt>
                <c:pt idx="2534">
                  <c:v>44291</c:v>
                </c:pt>
                <c:pt idx="2535">
                  <c:v>44292</c:v>
                </c:pt>
                <c:pt idx="2536">
                  <c:v>44293</c:v>
                </c:pt>
                <c:pt idx="2537">
                  <c:v>44294</c:v>
                </c:pt>
                <c:pt idx="2538">
                  <c:v>44295</c:v>
                </c:pt>
                <c:pt idx="2539">
                  <c:v>44298</c:v>
                </c:pt>
                <c:pt idx="2540">
                  <c:v>44299</c:v>
                </c:pt>
                <c:pt idx="2541">
                  <c:v>44300</c:v>
                </c:pt>
                <c:pt idx="2542">
                  <c:v>44301</c:v>
                </c:pt>
                <c:pt idx="2543">
                  <c:v>44302</c:v>
                </c:pt>
                <c:pt idx="2544">
                  <c:v>44305</c:v>
                </c:pt>
                <c:pt idx="2545">
                  <c:v>44306</c:v>
                </c:pt>
                <c:pt idx="2546">
                  <c:v>44308</c:v>
                </c:pt>
                <c:pt idx="2547">
                  <c:v>44309</c:v>
                </c:pt>
                <c:pt idx="2548">
                  <c:v>44312</c:v>
                </c:pt>
                <c:pt idx="2549">
                  <c:v>44313</c:v>
                </c:pt>
                <c:pt idx="2550">
                  <c:v>44314</c:v>
                </c:pt>
                <c:pt idx="2551">
                  <c:v>44315</c:v>
                </c:pt>
                <c:pt idx="2552">
                  <c:v>44316</c:v>
                </c:pt>
                <c:pt idx="2553">
                  <c:v>44319</c:v>
                </c:pt>
                <c:pt idx="2554">
                  <c:v>44320</c:v>
                </c:pt>
                <c:pt idx="2555">
                  <c:v>44321</c:v>
                </c:pt>
                <c:pt idx="2556">
                  <c:v>44322</c:v>
                </c:pt>
                <c:pt idx="2557">
                  <c:v>44323</c:v>
                </c:pt>
                <c:pt idx="2558">
                  <c:v>44326</c:v>
                </c:pt>
                <c:pt idx="2559">
                  <c:v>44327</c:v>
                </c:pt>
                <c:pt idx="2560">
                  <c:v>44328</c:v>
                </c:pt>
                <c:pt idx="2561">
                  <c:v>44329</c:v>
                </c:pt>
                <c:pt idx="2562">
                  <c:v>44330</c:v>
                </c:pt>
                <c:pt idx="2563">
                  <c:v>44333</c:v>
                </c:pt>
                <c:pt idx="2564">
                  <c:v>44334</c:v>
                </c:pt>
                <c:pt idx="2565">
                  <c:v>44335</c:v>
                </c:pt>
                <c:pt idx="2566">
                  <c:v>44336</c:v>
                </c:pt>
                <c:pt idx="2567">
                  <c:v>44337</c:v>
                </c:pt>
                <c:pt idx="2568">
                  <c:v>44340</c:v>
                </c:pt>
                <c:pt idx="2569">
                  <c:v>44341</c:v>
                </c:pt>
                <c:pt idx="2570">
                  <c:v>44342</c:v>
                </c:pt>
                <c:pt idx="2571">
                  <c:v>44343</c:v>
                </c:pt>
                <c:pt idx="2572">
                  <c:v>44344</c:v>
                </c:pt>
                <c:pt idx="2573">
                  <c:v>44347</c:v>
                </c:pt>
                <c:pt idx="2574">
                  <c:v>44348</c:v>
                </c:pt>
                <c:pt idx="2575">
                  <c:v>44349</c:v>
                </c:pt>
                <c:pt idx="2576">
                  <c:v>44351</c:v>
                </c:pt>
                <c:pt idx="2577">
                  <c:v>44354</c:v>
                </c:pt>
                <c:pt idx="2578">
                  <c:v>44355</c:v>
                </c:pt>
                <c:pt idx="2579">
                  <c:v>44356</c:v>
                </c:pt>
                <c:pt idx="2580">
                  <c:v>44357</c:v>
                </c:pt>
                <c:pt idx="2581">
                  <c:v>44358</c:v>
                </c:pt>
                <c:pt idx="2582">
                  <c:v>44361</c:v>
                </c:pt>
                <c:pt idx="2583">
                  <c:v>44362</c:v>
                </c:pt>
                <c:pt idx="2584">
                  <c:v>44363</c:v>
                </c:pt>
                <c:pt idx="2585">
                  <c:v>44364</c:v>
                </c:pt>
                <c:pt idx="2586">
                  <c:v>44365</c:v>
                </c:pt>
                <c:pt idx="2587">
                  <c:v>44368</c:v>
                </c:pt>
                <c:pt idx="2588">
                  <c:v>44369</c:v>
                </c:pt>
                <c:pt idx="2589">
                  <c:v>44370</c:v>
                </c:pt>
                <c:pt idx="2590">
                  <c:v>44371</c:v>
                </c:pt>
                <c:pt idx="2591">
                  <c:v>44372</c:v>
                </c:pt>
                <c:pt idx="2592">
                  <c:v>44375</c:v>
                </c:pt>
                <c:pt idx="2593">
                  <c:v>44376</c:v>
                </c:pt>
                <c:pt idx="2594">
                  <c:v>44377</c:v>
                </c:pt>
                <c:pt idx="2595">
                  <c:v>44378</c:v>
                </c:pt>
                <c:pt idx="2596">
                  <c:v>44379</c:v>
                </c:pt>
                <c:pt idx="2597">
                  <c:v>44382</c:v>
                </c:pt>
                <c:pt idx="2598">
                  <c:v>44383</c:v>
                </c:pt>
                <c:pt idx="2599">
                  <c:v>44384</c:v>
                </c:pt>
                <c:pt idx="2600">
                  <c:v>44385</c:v>
                </c:pt>
                <c:pt idx="2601">
                  <c:v>44389</c:v>
                </c:pt>
                <c:pt idx="2602">
                  <c:v>44390</c:v>
                </c:pt>
                <c:pt idx="2603">
                  <c:v>44391</c:v>
                </c:pt>
                <c:pt idx="2604">
                  <c:v>44392</c:v>
                </c:pt>
                <c:pt idx="2605">
                  <c:v>44393</c:v>
                </c:pt>
                <c:pt idx="2606">
                  <c:v>44396</c:v>
                </c:pt>
                <c:pt idx="2607">
                  <c:v>44397</c:v>
                </c:pt>
                <c:pt idx="2608">
                  <c:v>44398</c:v>
                </c:pt>
                <c:pt idx="2609">
                  <c:v>44399</c:v>
                </c:pt>
                <c:pt idx="2610">
                  <c:v>44400</c:v>
                </c:pt>
                <c:pt idx="2611">
                  <c:v>44403</c:v>
                </c:pt>
                <c:pt idx="2612">
                  <c:v>44404</c:v>
                </c:pt>
                <c:pt idx="2613">
                  <c:v>44405</c:v>
                </c:pt>
                <c:pt idx="2614">
                  <c:v>44406</c:v>
                </c:pt>
                <c:pt idx="2615">
                  <c:v>44407</c:v>
                </c:pt>
                <c:pt idx="2616">
                  <c:v>44410</c:v>
                </c:pt>
                <c:pt idx="2617">
                  <c:v>44411</c:v>
                </c:pt>
                <c:pt idx="2618">
                  <c:v>44412</c:v>
                </c:pt>
                <c:pt idx="2619">
                  <c:v>44413</c:v>
                </c:pt>
                <c:pt idx="2620">
                  <c:v>44414</c:v>
                </c:pt>
                <c:pt idx="2621">
                  <c:v>44417</c:v>
                </c:pt>
                <c:pt idx="2622">
                  <c:v>44418</c:v>
                </c:pt>
                <c:pt idx="2623">
                  <c:v>44419</c:v>
                </c:pt>
                <c:pt idx="2624">
                  <c:v>44420</c:v>
                </c:pt>
                <c:pt idx="2625">
                  <c:v>44421</c:v>
                </c:pt>
                <c:pt idx="2626">
                  <c:v>44424</c:v>
                </c:pt>
                <c:pt idx="2627">
                  <c:v>44425</c:v>
                </c:pt>
                <c:pt idx="2628">
                  <c:v>44426</c:v>
                </c:pt>
                <c:pt idx="2629">
                  <c:v>44427</c:v>
                </c:pt>
                <c:pt idx="2630">
                  <c:v>44428</c:v>
                </c:pt>
                <c:pt idx="2631">
                  <c:v>44431</c:v>
                </c:pt>
                <c:pt idx="2632">
                  <c:v>44432</c:v>
                </c:pt>
                <c:pt idx="2633">
                  <c:v>44433</c:v>
                </c:pt>
                <c:pt idx="2634">
                  <c:v>44434</c:v>
                </c:pt>
                <c:pt idx="2635">
                  <c:v>44435</c:v>
                </c:pt>
                <c:pt idx="2636">
                  <c:v>44438</c:v>
                </c:pt>
                <c:pt idx="2637">
                  <c:v>44439</c:v>
                </c:pt>
                <c:pt idx="2638">
                  <c:v>44440</c:v>
                </c:pt>
                <c:pt idx="2639">
                  <c:v>44441</c:v>
                </c:pt>
                <c:pt idx="2640">
                  <c:v>44442</c:v>
                </c:pt>
                <c:pt idx="2641">
                  <c:v>44445</c:v>
                </c:pt>
                <c:pt idx="2642">
                  <c:v>44447</c:v>
                </c:pt>
                <c:pt idx="2643">
                  <c:v>44448</c:v>
                </c:pt>
                <c:pt idx="2644">
                  <c:v>44449</c:v>
                </c:pt>
                <c:pt idx="2645">
                  <c:v>44452</c:v>
                </c:pt>
                <c:pt idx="2646">
                  <c:v>44453</c:v>
                </c:pt>
                <c:pt idx="2647">
                  <c:v>44454</c:v>
                </c:pt>
                <c:pt idx="2648">
                  <c:v>44455</c:v>
                </c:pt>
                <c:pt idx="2649">
                  <c:v>44456</c:v>
                </c:pt>
                <c:pt idx="2650">
                  <c:v>44459</c:v>
                </c:pt>
                <c:pt idx="2651">
                  <c:v>44460</c:v>
                </c:pt>
                <c:pt idx="2652">
                  <c:v>44461</c:v>
                </c:pt>
                <c:pt idx="2653">
                  <c:v>44462</c:v>
                </c:pt>
                <c:pt idx="2654">
                  <c:v>44463</c:v>
                </c:pt>
                <c:pt idx="2655">
                  <c:v>44466</c:v>
                </c:pt>
                <c:pt idx="2656">
                  <c:v>44467</c:v>
                </c:pt>
                <c:pt idx="2657">
                  <c:v>44468</c:v>
                </c:pt>
                <c:pt idx="2658">
                  <c:v>44469</c:v>
                </c:pt>
                <c:pt idx="2659">
                  <c:v>44470</c:v>
                </c:pt>
                <c:pt idx="2660">
                  <c:v>44473</c:v>
                </c:pt>
                <c:pt idx="2661">
                  <c:v>44474</c:v>
                </c:pt>
                <c:pt idx="2662">
                  <c:v>44475</c:v>
                </c:pt>
                <c:pt idx="2663">
                  <c:v>44476</c:v>
                </c:pt>
                <c:pt idx="2664">
                  <c:v>44477</c:v>
                </c:pt>
                <c:pt idx="2665">
                  <c:v>44480</c:v>
                </c:pt>
                <c:pt idx="2666">
                  <c:v>44482</c:v>
                </c:pt>
                <c:pt idx="2667">
                  <c:v>44483</c:v>
                </c:pt>
                <c:pt idx="2668">
                  <c:v>44484</c:v>
                </c:pt>
                <c:pt idx="2669">
                  <c:v>44487</c:v>
                </c:pt>
                <c:pt idx="2670">
                  <c:v>44488</c:v>
                </c:pt>
                <c:pt idx="2671">
                  <c:v>44489</c:v>
                </c:pt>
                <c:pt idx="2672">
                  <c:v>44490</c:v>
                </c:pt>
                <c:pt idx="2673">
                  <c:v>44491</c:v>
                </c:pt>
                <c:pt idx="2674">
                  <c:v>44494</c:v>
                </c:pt>
                <c:pt idx="2675">
                  <c:v>44495</c:v>
                </c:pt>
                <c:pt idx="2676">
                  <c:v>44496</c:v>
                </c:pt>
              </c:numCache>
            </c:numRef>
          </c:cat>
          <c:val>
            <c:numRef>
              <c:f>BRLUSD_Garch!$L$4:$L$2680</c:f>
              <c:numCache>
                <c:formatCode>0.00%</c:formatCode>
                <c:ptCount val="2677"/>
                <c:pt idx="0">
                  <c:v>0.14481606023832</c:v>
                </c:pt>
                <c:pt idx="1">
                  <c:v>0.14420312122616213</c:v>
                </c:pt>
                <c:pt idx="2">
                  <c:v>0.14408209085241108</c:v>
                </c:pt>
                <c:pt idx="3">
                  <c:v>0.14389045506083123</c:v>
                </c:pt>
                <c:pt idx="4">
                  <c:v>0.14332603695016641</c:v>
                </c:pt>
                <c:pt idx="5">
                  <c:v>0.14286439861063122</c:v>
                </c:pt>
                <c:pt idx="6">
                  <c:v>0.14241058822246389</c:v>
                </c:pt>
                <c:pt idx="7">
                  <c:v>0.14223230348905913</c:v>
                </c:pt>
                <c:pt idx="8">
                  <c:v>0.14192676596866363</c:v>
                </c:pt>
                <c:pt idx="9">
                  <c:v>0.14193913487962334</c:v>
                </c:pt>
                <c:pt idx="10">
                  <c:v>0.14157554905644507</c:v>
                </c:pt>
                <c:pt idx="11">
                  <c:v>0.14133676699749431</c:v>
                </c:pt>
                <c:pt idx="12">
                  <c:v>0.14103871419620681</c:v>
                </c:pt>
                <c:pt idx="13">
                  <c:v>0.14075149230943809</c:v>
                </c:pt>
                <c:pt idx="14">
                  <c:v>0.14049370677305434</c:v>
                </c:pt>
                <c:pt idx="15">
                  <c:v>0.14026129332659695</c:v>
                </c:pt>
                <c:pt idx="16">
                  <c:v>0.1400799543911718</c:v>
                </c:pt>
                <c:pt idx="17">
                  <c:v>0.13990235686582003</c:v>
                </c:pt>
                <c:pt idx="18">
                  <c:v>0.1398016281168811</c:v>
                </c:pt>
                <c:pt idx="19">
                  <c:v>0.13968069344664957</c:v>
                </c:pt>
                <c:pt idx="20">
                  <c:v>0.13973297362370521</c:v>
                </c:pt>
                <c:pt idx="21">
                  <c:v>0.13960584502050347</c:v>
                </c:pt>
                <c:pt idx="22">
                  <c:v>0.13947311416377084</c:v>
                </c:pt>
                <c:pt idx="23">
                  <c:v>0.13937311154725013</c:v>
                </c:pt>
                <c:pt idx="24">
                  <c:v>0.13927828392119507</c:v>
                </c:pt>
                <c:pt idx="25">
                  <c:v>0.13924655138823586</c:v>
                </c:pt>
                <c:pt idx="26">
                  <c:v>0.13922640102807593</c:v>
                </c:pt>
                <c:pt idx="27">
                  <c:v>0.1391450078968722</c:v>
                </c:pt>
                <c:pt idx="28">
                  <c:v>0.13904479528352412</c:v>
                </c:pt>
                <c:pt idx="29">
                  <c:v>0.13895460088477005</c:v>
                </c:pt>
                <c:pt idx="30">
                  <c:v>0.13887331691364677</c:v>
                </c:pt>
                <c:pt idx="31">
                  <c:v>0.1388095973735225</c:v>
                </c:pt>
                <c:pt idx="32">
                  <c:v>0.13877891902962938</c:v>
                </c:pt>
                <c:pt idx="33">
                  <c:v>0.13872013957183149</c:v>
                </c:pt>
                <c:pt idx="34">
                  <c:v>0.13866414130615151</c:v>
                </c:pt>
                <c:pt idx="35">
                  <c:v>0.13862610598043948</c:v>
                </c:pt>
                <c:pt idx="36">
                  <c:v>0.13859077884646043</c:v>
                </c:pt>
                <c:pt idx="37">
                  <c:v>0.13864431597402749</c:v>
                </c:pt>
                <c:pt idx="38">
                  <c:v>0.13860527125655744</c:v>
                </c:pt>
                <c:pt idx="39">
                  <c:v>0.13856210008420766</c:v>
                </c:pt>
                <c:pt idx="40">
                  <c:v>0.13852435001769856</c:v>
                </c:pt>
                <c:pt idx="41">
                  <c:v>0.1384916249947396</c:v>
                </c:pt>
                <c:pt idx="42">
                  <c:v>0.1385402463740128</c:v>
                </c:pt>
                <c:pt idx="43">
                  <c:v>0.13863786339373543</c:v>
                </c:pt>
                <c:pt idx="44">
                  <c:v>0.13877784372537286</c:v>
                </c:pt>
                <c:pt idx="45">
                  <c:v>0.13877009427550807</c:v>
                </c:pt>
                <c:pt idx="46">
                  <c:v>0.13873425893936844</c:v>
                </c:pt>
                <c:pt idx="47">
                  <c:v>0.13868127703763647</c:v>
                </c:pt>
                <c:pt idx="48">
                  <c:v>0.13870071732955541</c:v>
                </c:pt>
                <c:pt idx="49">
                  <c:v>0.13865104551621438</c:v>
                </c:pt>
                <c:pt idx="50">
                  <c:v>0.13873539746023517</c:v>
                </c:pt>
                <c:pt idx="51">
                  <c:v>0.13870255700358203</c:v>
                </c:pt>
                <c:pt idx="52">
                  <c:v>0.13873673319083835</c:v>
                </c:pt>
                <c:pt idx="53">
                  <c:v>0.13868097968185261</c:v>
                </c:pt>
                <c:pt idx="54">
                  <c:v>0.13865251143019702</c:v>
                </c:pt>
                <c:pt idx="55">
                  <c:v>0.13860289368286707</c:v>
                </c:pt>
                <c:pt idx="56">
                  <c:v>0.13855947584315451</c:v>
                </c:pt>
                <c:pt idx="57">
                  <c:v>0.13853919766069722</c:v>
                </c:pt>
                <c:pt idx="58">
                  <c:v>0.13859091248331071</c:v>
                </c:pt>
                <c:pt idx="59">
                  <c:v>0.13923540459951078</c:v>
                </c:pt>
                <c:pt idx="60">
                  <c:v>0.13923461579166094</c:v>
                </c:pt>
                <c:pt idx="61">
                  <c:v>0.13930299053405487</c:v>
                </c:pt>
                <c:pt idx="62">
                  <c:v>0.13933350344760689</c:v>
                </c:pt>
                <c:pt idx="63">
                  <c:v>0.13922565175309581</c:v>
                </c:pt>
                <c:pt idx="64">
                  <c:v>0.13911951475746512</c:v>
                </c:pt>
                <c:pt idx="65">
                  <c:v>0.13962854304590594</c:v>
                </c:pt>
                <c:pt idx="66">
                  <c:v>0.14006231128875962</c:v>
                </c:pt>
                <c:pt idx="67">
                  <c:v>0.13991153345080098</c:v>
                </c:pt>
                <c:pt idx="68">
                  <c:v>0.13982704072838142</c:v>
                </c:pt>
                <c:pt idx="69">
                  <c:v>0.13965997188097168</c:v>
                </c:pt>
                <c:pt idx="70">
                  <c:v>0.13951910982577981</c:v>
                </c:pt>
                <c:pt idx="71">
                  <c:v>0.13947610250125328</c:v>
                </c:pt>
                <c:pt idx="72">
                  <c:v>0.13974664288091146</c:v>
                </c:pt>
                <c:pt idx="73">
                  <c:v>0.1398952171520105</c:v>
                </c:pt>
                <c:pt idx="74">
                  <c:v>0.13982716982682358</c:v>
                </c:pt>
                <c:pt idx="75">
                  <c:v>0.13965940032950921</c:v>
                </c:pt>
                <c:pt idx="76">
                  <c:v>0.13960387757716017</c:v>
                </c:pt>
                <c:pt idx="77">
                  <c:v>0.13951579637127703</c:v>
                </c:pt>
                <c:pt idx="78">
                  <c:v>0.13986084636970475</c:v>
                </c:pt>
                <c:pt idx="79">
                  <c:v>0.14000019154025484</c:v>
                </c:pt>
                <c:pt idx="80">
                  <c:v>0.1398195210421268</c:v>
                </c:pt>
                <c:pt idx="81">
                  <c:v>0.14009925728751907</c:v>
                </c:pt>
                <c:pt idx="82">
                  <c:v>0.14032440403428162</c:v>
                </c:pt>
                <c:pt idx="83">
                  <c:v>0.14085741962778561</c:v>
                </c:pt>
                <c:pt idx="84">
                  <c:v>0.140826819828647</c:v>
                </c:pt>
                <c:pt idx="85">
                  <c:v>0.14072116979428156</c:v>
                </c:pt>
                <c:pt idx="86">
                  <c:v>0.14081220377904261</c:v>
                </c:pt>
                <c:pt idx="87">
                  <c:v>0.14079511843910356</c:v>
                </c:pt>
                <c:pt idx="88">
                  <c:v>0.14054913603210553</c:v>
                </c:pt>
                <c:pt idx="89">
                  <c:v>0.14061079188321768</c:v>
                </c:pt>
                <c:pt idx="90">
                  <c:v>0.1403680638002171</c:v>
                </c:pt>
                <c:pt idx="91">
                  <c:v>0.14016160112421772</c:v>
                </c:pt>
                <c:pt idx="92">
                  <c:v>0.14027411625689243</c:v>
                </c:pt>
                <c:pt idx="93">
                  <c:v>0.14006213160184755</c:v>
                </c:pt>
                <c:pt idx="94">
                  <c:v>0.13987138160890031</c:v>
                </c:pt>
                <c:pt idx="95">
                  <c:v>0.1402975960981174</c:v>
                </c:pt>
                <c:pt idx="96">
                  <c:v>0.1402228211408835</c:v>
                </c:pt>
                <c:pt idx="97">
                  <c:v>0.14005030524478593</c:v>
                </c:pt>
                <c:pt idx="98">
                  <c:v>0.14006837335414413</c:v>
                </c:pt>
                <c:pt idx="99">
                  <c:v>0.14039139429371614</c:v>
                </c:pt>
                <c:pt idx="100">
                  <c:v>0.14030229927327259</c:v>
                </c:pt>
                <c:pt idx="101">
                  <c:v>0.14062358623650628</c:v>
                </c:pt>
                <c:pt idx="102">
                  <c:v>0.14051207729050263</c:v>
                </c:pt>
                <c:pt idx="103">
                  <c:v>0.14039077615430459</c:v>
                </c:pt>
                <c:pt idx="104">
                  <c:v>0.14024779009249402</c:v>
                </c:pt>
                <c:pt idx="105">
                  <c:v>0.14013345936154617</c:v>
                </c:pt>
                <c:pt idx="106">
                  <c:v>0.13998117670637875</c:v>
                </c:pt>
                <c:pt idx="107">
                  <c:v>0.13986649208908292</c:v>
                </c:pt>
                <c:pt idx="108">
                  <c:v>0.13976516017971713</c:v>
                </c:pt>
                <c:pt idx="109">
                  <c:v>0.1396835535786688</c:v>
                </c:pt>
                <c:pt idx="110">
                  <c:v>0.13958335764511845</c:v>
                </c:pt>
                <c:pt idx="111">
                  <c:v>0.13953626146268433</c:v>
                </c:pt>
                <c:pt idx="112">
                  <c:v>0.13981626152230014</c:v>
                </c:pt>
                <c:pt idx="113">
                  <c:v>0.14011540160744382</c:v>
                </c:pt>
                <c:pt idx="114">
                  <c:v>0.14026603291733816</c:v>
                </c:pt>
                <c:pt idx="115">
                  <c:v>0.14005694430215959</c:v>
                </c:pt>
                <c:pt idx="116">
                  <c:v>0.13994032448120861</c:v>
                </c:pt>
                <c:pt idx="117">
                  <c:v>0.13978460634117593</c:v>
                </c:pt>
                <c:pt idx="118">
                  <c:v>0.13988603058409982</c:v>
                </c:pt>
                <c:pt idx="119">
                  <c:v>0.13972001303599627</c:v>
                </c:pt>
                <c:pt idx="120">
                  <c:v>0.1399560886266997</c:v>
                </c:pt>
                <c:pt idx="121">
                  <c:v>0.1400047695729929</c:v>
                </c:pt>
                <c:pt idx="122">
                  <c:v>0.14012924158862811</c:v>
                </c:pt>
                <c:pt idx="123">
                  <c:v>0.13993473312730126</c:v>
                </c:pt>
                <c:pt idx="124">
                  <c:v>0.13976428491723278</c:v>
                </c:pt>
                <c:pt idx="125">
                  <c:v>0.13967529724278174</c:v>
                </c:pt>
                <c:pt idx="126">
                  <c:v>0.13953635432454053</c:v>
                </c:pt>
                <c:pt idx="127">
                  <c:v>0.13954263887181451</c:v>
                </c:pt>
                <c:pt idx="128">
                  <c:v>0.13946584582937835</c:v>
                </c:pt>
                <c:pt idx="129">
                  <c:v>0.13991660038204012</c:v>
                </c:pt>
                <c:pt idx="130">
                  <c:v>0.13975139776441708</c:v>
                </c:pt>
                <c:pt idx="131">
                  <c:v>0.13959367809132953</c:v>
                </c:pt>
                <c:pt idx="132">
                  <c:v>0.13947275586726482</c:v>
                </c:pt>
                <c:pt idx="133">
                  <c:v>0.13934430509100587</c:v>
                </c:pt>
                <c:pt idx="134">
                  <c:v>0.13938288993899037</c:v>
                </c:pt>
                <c:pt idx="135">
                  <c:v>0.13966618475073106</c:v>
                </c:pt>
                <c:pt idx="136">
                  <c:v>0.1395495587078609</c:v>
                </c:pt>
                <c:pt idx="137">
                  <c:v>0.13956570085369083</c:v>
                </c:pt>
                <c:pt idx="138">
                  <c:v>0.13943270151689069</c:v>
                </c:pt>
                <c:pt idx="139">
                  <c:v>0.13951992348123543</c:v>
                </c:pt>
                <c:pt idx="140">
                  <c:v>0.13962868895759453</c:v>
                </c:pt>
                <c:pt idx="141">
                  <c:v>0.14146104775186999</c:v>
                </c:pt>
                <c:pt idx="142">
                  <c:v>0.1411355657874265</c:v>
                </c:pt>
                <c:pt idx="143">
                  <c:v>0.14100884503502153</c:v>
                </c:pt>
                <c:pt idx="144">
                  <c:v>0.1407277381447333</c:v>
                </c:pt>
                <c:pt idx="145">
                  <c:v>0.14071681276156034</c:v>
                </c:pt>
                <c:pt idx="146">
                  <c:v>0.14046175258778529</c:v>
                </c:pt>
                <c:pt idx="147">
                  <c:v>0.14045614596542841</c:v>
                </c:pt>
                <c:pt idx="148">
                  <c:v>0.14067092844942128</c:v>
                </c:pt>
                <c:pt idx="149">
                  <c:v>0.14065070615462469</c:v>
                </c:pt>
                <c:pt idx="150">
                  <c:v>0.14274870293606484</c:v>
                </c:pt>
                <c:pt idx="151">
                  <c:v>0.14274896338176149</c:v>
                </c:pt>
                <c:pt idx="152">
                  <c:v>0.14260209259313167</c:v>
                </c:pt>
                <c:pt idx="153">
                  <c:v>0.14260658944522531</c:v>
                </c:pt>
                <c:pt idx="154">
                  <c:v>0.14298887868654039</c:v>
                </c:pt>
                <c:pt idx="155">
                  <c:v>0.1425415216786875</c:v>
                </c:pt>
                <c:pt idx="156">
                  <c:v>0.14227035630657583</c:v>
                </c:pt>
                <c:pt idx="157">
                  <c:v>0.14300559639247468</c:v>
                </c:pt>
                <c:pt idx="158">
                  <c:v>0.1427407439901939</c:v>
                </c:pt>
                <c:pt idx="159">
                  <c:v>0.14233750918483282</c:v>
                </c:pt>
                <c:pt idx="160">
                  <c:v>0.14193847947989763</c:v>
                </c:pt>
                <c:pt idx="161">
                  <c:v>0.1415633503246429</c:v>
                </c:pt>
                <c:pt idx="162">
                  <c:v>0.14150032131640936</c:v>
                </c:pt>
                <c:pt idx="163">
                  <c:v>0.14120074766591442</c:v>
                </c:pt>
                <c:pt idx="164">
                  <c:v>0.14130305836941864</c:v>
                </c:pt>
                <c:pt idx="165">
                  <c:v>0.1410930798957799</c:v>
                </c:pt>
                <c:pt idx="166">
                  <c:v>0.14082229334622837</c:v>
                </c:pt>
                <c:pt idx="167">
                  <c:v>0.14115913423750695</c:v>
                </c:pt>
                <c:pt idx="168">
                  <c:v>0.14276717879085635</c:v>
                </c:pt>
                <c:pt idx="169">
                  <c:v>0.14294862878138423</c:v>
                </c:pt>
                <c:pt idx="170">
                  <c:v>0.14254750905489361</c:v>
                </c:pt>
                <c:pt idx="171">
                  <c:v>0.1421184596820283</c:v>
                </c:pt>
                <c:pt idx="172">
                  <c:v>0.14256615177824036</c:v>
                </c:pt>
                <c:pt idx="173">
                  <c:v>0.14242550364120657</c:v>
                </c:pt>
                <c:pt idx="174">
                  <c:v>0.14297097043404811</c:v>
                </c:pt>
                <c:pt idx="175">
                  <c:v>0.14296442418383179</c:v>
                </c:pt>
                <c:pt idx="176">
                  <c:v>0.14307756764958457</c:v>
                </c:pt>
                <c:pt idx="177">
                  <c:v>0.14259610111721599</c:v>
                </c:pt>
                <c:pt idx="178">
                  <c:v>0.1494423389005354</c:v>
                </c:pt>
                <c:pt idx="179">
                  <c:v>0.14853607514321024</c:v>
                </c:pt>
                <c:pt idx="180">
                  <c:v>0.15020935165516497</c:v>
                </c:pt>
                <c:pt idx="181">
                  <c:v>0.15707342981714462</c:v>
                </c:pt>
                <c:pt idx="182">
                  <c:v>0.15634610177302807</c:v>
                </c:pt>
                <c:pt idx="183">
                  <c:v>0.15579196657199218</c:v>
                </c:pt>
                <c:pt idx="184">
                  <c:v>0.15685382536031517</c:v>
                </c:pt>
                <c:pt idx="185">
                  <c:v>0.15531188340862462</c:v>
                </c:pt>
                <c:pt idx="186">
                  <c:v>0.15406459618745474</c:v>
                </c:pt>
                <c:pt idx="187">
                  <c:v>0.15349453377058259</c:v>
                </c:pt>
                <c:pt idx="188">
                  <c:v>0.15305883617350791</c:v>
                </c:pt>
                <c:pt idx="189">
                  <c:v>0.15166157711139142</c:v>
                </c:pt>
                <c:pt idx="190">
                  <c:v>0.15261550244127589</c:v>
                </c:pt>
                <c:pt idx="191">
                  <c:v>0.15292163748945969</c:v>
                </c:pt>
                <c:pt idx="192">
                  <c:v>0.15456411659872657</c:v>
                </c:pt>
                <c:pt idx="193">
                  <c:v>0.15356099384765479</c:v>
                </c:pt>
                <c:pt idx="194">
                  <c:v>0.1526168555327462</c:v>
                </c:pt>
                <c:pt idx="195">
                  <c:v>0.15147053872431673</c:v>
                </c:pt>
                <c:pt idx="196">
                  <c:v>0.15061020534255057</c:v>
                </c:pt>
                <c:pt idx="197">
                  <c:v>0.14962058614375445</c:v>
                </c:pt>
                <c:pt idx="198">
                  <c:v>0.14943891962213704</c:v>
                </c:pt>
                <c:pt idx="199">
                  <c:v>0.14858172012923743</c:v>
                </c:pt>
                <c:pt idx="200">
                  <c:v>0.14838527053385617</c:v>
                </c:pt>
                <c:pt idx="201">
                  <c:v>0.14740130550289421</c:v>
                </c:pt>
                <c:pt idx="202">
                  <c:v>0.14652146783126443</c:v>
                </c:pt>
                <c:pt idx="203">
                  <c:v>0.14650025865976107</c:v>
                </c:pt>
                <c:pt idx="204">
                  <c:v>0.14574259503032658</c:v>
                </c:pt>
                <c:pt idx="205">
                  <c:v>0.14634450315746148</c:v>
                </c:pt>
                <c:pt idx="206">
                  <c:v>0.14750240448820184</c:v>
                </c:pt>
                <c:pt idx="207">
                  <c:v>0.14677570537593482</c:v>
                </c:pt>
                <c:pt idx="208">
                  <c:v>0.15279853031817212</c:v>
                </c:pt>
                <c:pt idx="209">
                  <c:v>0.15230360468422061</c:v>
                </c:pt>
                <c:pt idx="210">
                  <c:v>0.15130055289758682</c:v>
                </c:pt>
                <c:pt idx="211">
                  <c:v>0.15016533789300882</c:v>
                </c:pt>
                <c:pt idx="212">
                  <c:v>0.14904793770450434</c:v>
                </c:pt>
                <c:pt idx="213">
                  <c:v>0.14805999373364812</c:v>
                </c:pt>
                <c:pt idx="214">
                  <c:v>0.14724636490303158</c:v>
                </c:pt>
                <c:pt idx="215">
                  <c:v>0.146427437848313</c:v>
                </c:pt>
                <c:pt idx="216">
                  <c:v>0.14579563253915648</c:v>
                </c:pt>
                <c:pt idx="217">
                  <c:v>0.14530176984613541</c:v>
                </c:pt>
                <c:pt idx="218">
                  <c:v>0.14460165336854794</c:v>
                </c:pt>
                <c:pt idx="219">
                  <c:v>0.14401353421015597</c:v>
                </c:pt>
                <c:pt idx="220">
                  <c:v>0.14534606874377295</c:v>
                </c:pt>
                <c:pt idx="221">
                  <c:v>0.14464259474648242</c:v>
                </c:pt>
                <c:pt idx="222">
                  <c:v>0.14621924678549225</c:v>
                </c:pt>
                <c:pt idx="223">
                  <c:v>0.1461646037923171</c:v>
                </c:pt>
                <c:pt idx="224">
                  <c:v>0.14652631353479778</c:v>
                </c:pt>
                <c:pt idx="225">
                  <c:v>0.14738631267407226</c:v>
                </c:pt>
                <c:pt idx="226">
                  <c:v>0.14666881991820854</c:v>
                </c:pt>
                <c:pt idx="227">
                  <c:v>0.14798397721408121</c:v>
                </c:pt>
                <c:pt idx="228">
                  <c:v>0.14753760660319343</c:v>
                </c:pt>
                <c:pt idx="229">
                  <c:v>0.14674378581473507</c:v>
                </c:pt>
                <c:pt idx="230">
                  <c:v>0.14590894706183241</c:v>
                </c:pt>
                <c:pt idx="231">
                  <c:v>0.14526381929606652</c:v>
                </c:pt>
                <c:pt idx="232">
                  <c:v>0.14464050788708999</c:v>
                </c:pt>
                <c:pt idx="233">
                  <c:v>0.14402837058886767</c:v>
                </c:pt>
                <c:pt idx="234">
                  <c:v>0.14403549707598073</c:v>
                </c:pt>
                <c:pt idx="235">
                  <c:v>0.14358405586474532</c:v>
                </c:pt>
                <c:pt idx="236">
                  <c:v>0.14362398547525224</c:v>
                </c:pt>
                <c:pt idx="237">
                  <c:v>0.14466678033875302</c:v>
                </c:pt>
                <c:pt idx="238">
                  <c:v>0.1442396660003511</c:v>
                </c:pt>
                <c:pt idx="239">
                  <c:v>0.14395690392810204</c:v>
                </c:pt>
                <c:pt idx="240">
                  <c:v>0.14373882527230183</c:v>
                </c:pt>
                <c:pt idx="241">
                  <c:v>0.14336677873870593</c:v>
                </c:pt>
                <c:pt idx="242">
                  <c:v>0.14288833430481471</c:v>
                </c:pt>
                <c:pt idx="243">
                  <c:v>0.1424280510241589</c:v>
                </c:pt>
                <c:pt idx="244">
                  <c:v>0.14201002835715468</c:v>
                </c:pt>
                <c:pt idx="245">
                  <c:v>0.14162828852288092</c:v>
                </c:pt>
                <c:pt idx="246">
                  <c:v>0.14128889794494412</c:v>
                </c:pt>
                <c:pt idx="247">
                  <c:v>0.14101448331872374</c:v>
                </c:pt>
                <c:pt idx="248">
                  <c:v>0.14096790414939764</c:v>
                </c:pt>
                <c:pt idx="249">
                  <c:v>0.1407737100615977</c:v>
                </c:pt>
                <c:pt idx="250">
                  <c:v>0.14129956689176579</c:v>
                </c:pt>
                <c:pt idx="251">
                  <c:v>0.14152579045924618</c:v>
                </c:pt>
                <c:pt idx="252">
                  <c:v>0.14134830383738911</c:v>
                </c:pt>
                <c:pt idx="253">
                  <c:v>0.14112754680396955</c:v>
                </c:pt>
                <c:pt idx="254">
                  <c:v>0.14083236279069553</c:v>
                </c:pt>
                <c:pt idx="255">
                  <c:v>0.14307944369599679</c:v>
                </c:pt>
                <c:pt idx="256">
                  <c:v>0.14259373309175824</c:v>
                </c:pt>
                <c:pt idx="257">
                  <c:v>0.14264928222308826</c:v>
                </c:pt>
                <c:pt idx="258">
                  <c:v>0.14221209098471893</c:v>
                </c:pt>
                <c:pt idx="259">
                  <c:v>0.14181493491761099</c:v>
                </c:pt>
                <c:pt idx="260">
                  <c:v>0.14154893272012362</c:v>
                </c:pt>
                <c:pt idx="261">
                  <c:v>0.14122803859264846</c:v>
                </c:pt>
                <c:pt idx="262">
                  <c:v>0.14126925851488348</c:v>
                </c:pt>
                <c:pt idx="263">
                  <c:v>0.14096775819339755</c:v>
                </c:pt>
                <c:pt idx="264">
                  <c:v>0.14103496194839193</c:v>
                </c:pt>
                <c:pt idx="265">
                  <c:v>0.14100446873956143</c:v>
                </c:pt>
                <c:pt idx="266">
                  <c:v>0.1418846395982383</c:v>
                </c:pt>
                <c:pt idx="267">
                  <c:v>0.14155369958609348</c:v>
                </c:pt>
                <c:pt idx="268">
                  <c:v>0.14131003324027328</c:v>
                </c:pt>
                <c:pt idx="269">
                  <c:v>0.14124011617042972</c:v>
                </c:pt>
                <c:pt idx="270">
                  <c:v>0.14093711799333275</c:v>
                </c:pt>
                <c:pt idx="271">
                  <c:v>0.14070446136285875</c:v>
                </c:pt>
                <c:pt idx="272">
                  <c:v>0.14064064551217773</c:v>
                </c:pt>
                <c:pt idx="273">
                  <c:v>0.1404048308708335</c:v>
                </c:pt>
                <c:pt idx="274">
                  <c:v>0.14018255429134302</c:v>
                </c:pt>
                <c:pt idx="275">
                  <c:v>0.14005872072877604</c:v>
                </c:pt>
                <c:pt idx="276">
                  <c:v>0.1398844692243337</c:v>
                </c:pt>
                <c:pt idx="277">
                  <c:v>0.13973334088792849</c:v>
                </c:pt>
                <c:pt idx="278">
                  <c:v>0.13972562798769397</c:v>
                </c:pt>
                <c:pt idx="279">
                  <c:v>0.13956811294494662</c:v>
                </c:pt>
                <c:pt idx="280">
                  <c:v>0.13943004929115133</c:v>
                </c:pt>
                <c:pt idx="281">
                  <c:v>0.13982215964599978</c:v>
                </c:pt>
                <c:pt idx="282">
                  <c:v>0.14030591464759884</c:v>
                </c:pt>
                <c:pt idx="283">
                  <c:v>0.14015708426963389</c:v>
                </c:pt>
                <c:pt idx="284">
                  <c:v>0.13998069361096577</c:v>
                </c:pt>
                <c:pt idx="285">
                  <c:v>0.13986045392300325</c:v>
                </c:pt>
                <c:pt idx="286">
                  <c:v>0.13969116049276684</c:v>
                </c:pt>
                <c:pt idx="287">
                  <c:v>0.13961293302045799</c:v>
                </c:pt>
                <c:pt idx="288">
                  <c:v>0.13955295935283901</c:v>
                </c:pt>
                <c:pt idx="289">
                  <c:v>0.13947922718049149</c:v>
                </c:pt>
                <c:pt idx="290">
                  <c:v>0.13950563751823256</c:v>
                </c:pt>
                <c:pt idx="291">
                  <c:v>0.1394566509387371</c:v>
                </c:pt>
                <c:pt idx="292">
                  <c:v>0.14038418989344137</c:v>
                </c:pt>
                <c:pt idx="293">
                  <c:v>0.14048545555714428</c:v>
                </c:pt>
                <c:pt idx="294">
                  <c:v>0.14025304987984</c:v>
                </c:pt>
                <c:pt idx="295">
                  <c:v>0.14012777105173127</c:v>
                </c:pt>
                <c:pt idx="296">
                  <c:v>0.14251609990494718</c:v>
                </c:pt>
                <c:pt idx="297">
                  <c:v>0.14213343694613262</c:v>
                </c:pt>
                <c:pt idx="298">
                  <c:v>0.14177069003351353</c:v>
                </c:pt>
                <c:pt idx="299">
                  <c:v>0.14173042597307248</c:v>
                </c:pt>
                <c:pt idx="300">
                  <c:v>0.14137781235022343</c:v>
                </c:pt>
                <c:pt idx="301">
                  <c:v>0.14114309059894709</c:v>
                </c:pt>
                <c:pt idx="302">
                  <c:v>0.14131447004555472</c:v>
                </c:pt>
                <c:pt idx="303">
                  <c:v>0.14100121522086853</c:v>
                </c:pt>
                <c:pt idx="304">
                  <c:v>0.14072232017868827</c:v>
                </c:pt>
                <c:pt idx="305">
                  <c:v>0.14051696230191854</c:v>
                </c:pt>
                <c:pt idx="306">
                  <c:v>0.14032346754799011</c:v>
                </c:pt>
                <c:pt idx="307">
                  <c:v>0.14010764684786459</c:v>
                </c:pt>
                <c:pt idx="308">
                  <c:v>0.14003956502089018</c:v>
                </c:pt>
                <c:pt idx="309">
                  <c:v>0.14005164240239124</c:v>
                </c:pt>
                <c:pt idx="310">
                  <c:v>0.14006729940482776</c:v>
                </c:pt>
                <c:pt idx="311">
                  <c:v>0.1400167905029302</c:v>
                </c:pt>
                <c:pt idx="312">
                  <c:v>0.13988454020682042</c:v>
                </c:pt>
                <c:pt idx="313">
                  <c:v>0.1397695937882919</c:v>
                </c:pt>
                <c:pt idx="314">
                  <c:v>0.13961107381081886</c:v>
                </c:pt>
                <c:pt idx="315">
                  <c:v>0.13949187954488096</c:v>
                </c:pt>
                <c:pt idx="316">
                  <c:v>0.13941020865117509</c:v>
                </c:pt>
                <c:pt idx="317">
                  <c:v>0.13928682981517276</c:v>
                </c:pt>
                <c:pt idx="318">
                  <c:v>0.13919021576227239</c:v>
                </c:pt>
                <c:pt idx="319">
                  <c:v>0.13922966683915028</c:v>
                </c:pt>
                <c:pt idx="320">
                  <c:v>0.13912233450897085</c:v>
                </c:pt>
                <c:pt idx="321">
                  <c:v>0.13913027287974761</c:v>
                </c:pt>
                <c:pt idx="322">
                  <c:v>0.13995049432935261</c:v>
                </c:pt>
                <c:pt idx="323">
                  <c:v>0.14023406913709283</c:v>
                </c:pt>
                <c:pt idx="324">
                  <c:v>0.14012574222736371</c:v>
                </c:pt>
                <c:pt idx="325">
                  <c:v>0.14002172267606558</c:v>
                </c:pt>
                <c:pt idx="326">
                  <c:v>0.13994206240169668</c:v>
                </c:pt>
                <c:pt idx="327">
                  <c:v>0.13977405272680646</c:v>
                </c:pt>
                <c:pt idx="328">
                  <c:v>0.13967430227595981</c:v>
                </c:pt>
                <c:pt idx="329">
                  <c:v>0.13952708020375651</c:v>
                </c:pt>
                <c:pt idx="330">
                  <c:v>0.13945556337724616</c:v>
                </c:pt>
                <c:pt idx="331">
                  <c:v>0.14013323653649373</c:v>
                </c:pt>
                <c:pt idx="332">
                  <c:v>0.14017692497516238</c:v>
                </c:pt>
                <c:pt idx="333">
                  <c:v>0.14003990288547766</c:v>
                </c:pt>
                <c:pt idx="334">
                  <c:v>0.13990041079928825</c:v>
                </c:pt>
                <c:pt idx="335">
                  <c:v>0.13986555983194993</c:v>
                </c:pt>
                <c:pt idx="336">
                  <c:v>0.14033648263874626</c:v>
                </c:pt>
                <c:pt idx="337">
                  <c:v>0.14011855267562462</c:v>
                </c:pt>
                <c:pt idx="338">
                  <c:v>0.1399872087114587</c:v>
                </c:pt>
                <c:pt idx="339">
                  <c:v>0.14156659530706542</c:v>
                </c:pt>
                <c:pt idx="340">
                  <c:v>0.1413168097921666</c:v>
                </c:pt>
                <c:pt idx="341">
                  <c:v>0.14101214179370011</c:v>
                </c:pt>
                <c:pt idx="342">
                  <c:v>0.14072752276298175</c:v>
                </c:pt>
                <c:pt idx="343">
                  <c:v>0.14067202331563183</c:v>
                </c:pt>
                <c:pt idx="344">
                  <c:v>0.14145743082835929</c:v>
                </c:pt>
                <c:pt idx="345">
                  <c:v>0.1413122285821227</c:v>
                </c:pt>
                <c:pt idx="346">
                  <c:v>0.14232724971105876</c:v>
                </c:pt>
                <c:pt idx="347">
                  <c:v>0.14419587085437433</c:v>
                </c:pt>
                <c:pt idx="348">
                  <c:v>0.14516703847069234</c:v>
                </c:pt>
                <c:pt idx="349">
                  <c:v>0.14532060433137803</c:v>
                </c:pt>
                <c:pt idx="350">
                  <c:v>0.14498725118777511</c:v>
                </c:pt>
                <c:pt idx="351">
                  <c:v>0.14455397321521229</c:v>
                </c:pt>
                <c:pt idx="352">
                  <c:v>0.14419977111383656</c:v>
                </c:pt>
                <c:pt idx="353">
                  <c:v>0.14381324073655924</c:v>
                </c:pt>
                <c:pt idx="354">
                  <c:v>0.14330195816598229</c:v>
                </c:pt>
                <c:pt idx="355">
                  <c:v>0.14305806893799999</c:v>
                </c:pt>
                <c:pt idx="356">
                  <c:v>0.14266297987716231</c:v>
                </c:pt>
                <c:pt idx="357">
                  <c:v>0.1425946849302944</c:v>
                </c:pt>
                <c:pt idx="358">
                  <c:v>0.14215576568670313</c:v>
                </c:pt>
                <c:pt idx="359">
                  <c:v>0.14236043833723253</c:v>
                </c:pt>
                <c:pt idx="360">
                  <c:v>0.14196418779947378</c:v>
                </c:pt>
                <c:pt idx="361">
                  <c:v>0.14168176961716314</c:v>
                </c:pt>
                <c:pt idx="362">
                  <c:v>0.14209984369649553</c:v>
                </c:pt>
                <c:pt idx="363">
                  <c:v>0.14217488732899866</c:v>
                </c:pt>
                <c:pt idx="364">
                  <c:v>0.14224827617750829</c:v>
                </c:pt>
                <c:pt idx="365">
                  <c:v>0.14211884347348511</c:v>
                </c:pt>
                <c:pt idx="366">
                  <c:v>0.14178954773089303</c:v>
                </c:pt>
                <c:pt idx="367">
                  <c:v>0.1419044030014244</c:v>
                </c:pt>
                <c:pt idx="368">
                  <c:v>0.14186875734629983</c:v>
                </c:pt>
                <c:pt idx="369">
                  <c:v>0.14150804693207142</c:v>
                </c:pt>
                <c:pt idx="370">
                  <c:v>0.1411803048146042</c:v>
                </c:pt>
                <c:pt idx="371">
                  <c:v>0.14112352867527042</c:v>
                </c:pt>
                <c:pt idx="372">
                  <c:v>0.1465906866388105</c:v>
                </c:pt>
                <c:pt idx="373">
                  <c:v>0.14706498727421874</c:v>
                </c:pt>
                <c:pt idx="374">
                  <c:v>0.14619728677482297</c:v>
                </c:pt>
                <c:pt idx="375">
                  <c:v>0.14669690864421478</c:v>
                </c:pt>
                <c:pt idx="376">
                  <c:v>0.14596916047982389</c:v>
                </c:pt>
                <c:pt idx="377">
                  <c:v>0.14526208244697494</c:v>
                </c:pt>
                <c:pt idx="378">
                  <c:v>0.14457483322779097</c:v>
                </c:pt>
                <c:pt idx="379">
                  <c:v>0.14395040743533102</c:v>
                </c:pt>
                <c:pt idx="380">
                  <c:v>0.1437116950410447</c:v>
                </c:pt>
                <c:pt idx="381">
                  <c:v>0.14338751954492901</c:v>
                </c:pt>
                <c:pt idx="382">
                  <c:v>0.14289400872588276</c:v>
                </c:pt>
                <c:pt idx="383">
                  <c:v>0.14243800653101255</c:v>
                </c:pt>
                <c:pt idx="384">
                  <c:v>0.14212069341569247</c:v>
                </c:pt>
                <c:pt idx="385">
                  <c:v>0.14173230445412247</c:v>
                </c:pt>
                <c:pt idx="386">
                  <c:v>0.14137901078954634</c:v>
                </c:pt>
                <c:pt idx="387">
                  <c:v>0.14150715308466819</c:v>
                </c:pt>
                <c:pt idx="388">
                  <c:v>0.14117446000592215</c:v>
                </c:pt>
                <c:pt idx="389">
                  <c:v>0.14087680295679017</c:v>
                </c:pt>
                <c:pt idx="390">
                  <c:v>0.14088880563448139</c:v>
                </c:pt>
                <c:pt idx="391">
                  <c:v>0.14070459613627187</c:v>
                </c:pt>
                <c:pt idx="392">
                  <c:v>0.14070984838573183</c:v>
                </c:pt>
                <c:pt idx="393">
                  <c:v>0.14090663149659871</c:v>
                </c:pt>
                <c:pt idx="394">
                  <c:v>0.14068992190742705</c:v>
                </c:pt>
                <c:pt idx="395">
                  <c:v>0.14046085741750267</c:v>
                </c:pt>
                <c:pt idx="396">
                  <c:v>0.14056837766841385</c:v>
                </c:pt>
                <c:pt idx="397">
                  <c:v>0.14034250497658396</c:v>
                </c:pt>
                <c:pt idx="398">
                  <c:v>0.14012380803221802</c:v>
                </c:pt>
                <c:pt idx="399">
                  <c:v>0.1399274784656567</c:v>
                </c:pt>
                <c:pt idx="400">
                  <c:v>0.13985893193235066</c:v>
                </c:pt>
                <c:pt idx="401">
                  <c:v>0.13968858581915908</c:v>
                </c:pt>
                <c:pt idx="402">
                  <c:v>0.13964490618512373</c:v>
                </c:pt>
                <c:pt idx="403">
                  <c:v>0.13949593506189487</c:v>
                </c:pt>
                <c:pt idx="404">
                  <c:v>0.13936851027085218</c:v>
                </c:pt>
                <c:pt idx="405">
                  <c:v>0.13925140659494287</c:v>
                </c:pt>
                <c:pt idx="406">
                  <c:v>0.13915425733622555</c:v>
                </c:pt>
                <c:pt idx="407">
                  <c:v>0.13906286102672274</c:v>
                </c:pt>
                <c:pt idx="408">
                  <c:v>0.13898809764833081</c:v>
                </c:pt>
                <c:pt idx="409">
                  <c:v>0.13892181664780306</c:v>
                </c:pt>
                <c:pt idx="410">
                  <c:v>0.13885661732966556</c:v>
                </c:pt>
                <c:pt idx="411">
                  <c:v>0.1387876760046578</c:v>
                </c:pt>
                <c:pt idx="412">
                  <c:v>0.13874221401088938</c:v>
                </c:pt>
                <c:pt idx="413">
                  <c:v>0.13894191901762618</c:v>
                </c:pt>
                <c:pt idx="414">
                  <c:v>0.13893736485663938</c:v>
                </c:pt>
                <c:pt idx="415">
                  <c:v>0.13885798349853593</c:v>
                </c:pt>
                <c:pt idx="416">
                  <c:v>0.13904407146340553</c:v>
                </c:pt>
                <c:pt idx="417">
                  <c:v>0.13897186148910509</c:v>
                </c:pt>
                <c:pt idx="418">
                  <c:v>0.13893170994779674</c:v>
                </c:pt>
                <c:pt idx="419">
                  <c:v>0.1388533267321552</c:v>
                </c:pt>
                <c:pt idx="420">
                  <c:v>0.13878231068597757</c:v>
                </c:pt>
                <c:pt idx="421">
                  <c:v>0.13897571813748258</c:v>
                </c:pt>
                <c:pt idx="422">
                  <c:v>0.13891809739907229</c:v>
                </c:pt>
                <c:pt idx="423">
                  <c:v>0.13884108105233631</c:v>
                </c:pt>
                <c:pt idx="424">
                  <c:v>0.13880451854419268</c:v>
                </c:pt>
                <c:pt idx="425">
                  <c:v>0.13891415344697666</c:v>
                </c:pt>
                <c:pt idx="426">
                  <c:v>0.13923912582202647</c:v>
                </c:pt>
                <c:pt idx="427">
                  <c:v>0.13914861040107321</c:v>
                </c:pt>
                <c:pt idx="428">
                  <c:v>0.13906716765219962</c:v>
                </c:pt>
                <c:pt idx="429">
                  <c:v>0.13898437913779066</c:v>
                </c:pt>
                <c:pt idx="430">
                  <c:v>0.13890714363817749</c:v>
                </c:pt>
                <c:pt idx="431">
                  <c:v>0.13884507303052865</c:v>
                </c:pt>
                <c:pt idx="432">
                  <c:v>0.13878109967002578</c:v>
                </c:pt>
                <c:pt idx="433">
                  <c:v>0.13882493631363799</c:v>
                </c:pt>
                <c:pt idx="434">
                  <c:v>0.1387684168397994</c:v>
                </c:pt>
                <c:pt idx="435">
                  <c:v>0.13870597567410087</c:v>
                </c:pt>
                <c:pt idx="436">
                  <c:v>0.13867747245662457</c:v>
                </c:pt>
                <c:pt idx="437">
                  <c:v>0.13862423966491286</c:v>
                </c:pt>
                <c:pt idx="438">
                  <c:v>0.13857583294915637</c:v>
                </c:pt>
                <c:pt idx="439">
                  <c:v>0.13855574820098485</c:v>
                </c:pt>
                <c:pt idx="440">
                  <c:v>0.13852064530019825</c:v>
                </c:pt>
                <c:pt idx="441">
                  <c:v>0.13854249237543961</c:v>
                </c:pt>
                <c:pt idx="442">
                  <c:v>0.13850987551023899</c:v>
                </c:pt>
                <c:pt idx="443">
                  <c:v>0.13849511722977523</c:v>
                </c:pt>
                <c:pt idx="444">
                  <c:v>0.13846065515819997</c:v>
                </c:pt>
                <c:pt idx="445">
                  <c:v>0.13843079413158543</c:v>
                </c:pt>
                <c:pt idx="446">
                  <c:v>0.13841435039229741</c:v>
                </c:pt>
                <c:pt idx="447">
                  <c:v>0.13838985596630735</c:v>
                </c:pt>
                <c:pt idx="448">
                  <c:v>0.13838709490288431</c:v>
                </c:pt>
                <c:pt idx="449">
                  <c:v>0.13836938110171904</c:v>
                </c:pt>
                <c:pt idx="450">
                  <c:v>0.13834688082549526</c:v>
                </c:pt>
                <c:pt idx="451">
                  <c:v>0.13833148358709782</c:v>
                </c:pt>
                <c:pt idx="452">
                  <c:v>0.13831933171751323</c:v>
                </c:pt>
                <c:pt idx="453">
                  <c:v>0.13830140315405323</c:v>
                </c:pt>
                <c:pt idx="454">
                  <c:v>0.138285265456497</c:v>
                </c:pt>
                <c:pt idx="455">
                  <c:v>0.13828522376410918</c:v>
                </c:pt>
                <c:pt idx="456">
                  <c:v>0.13828034908074141</c:v>
                </c:pt>
                <c:pt idx="457">
                  <c:v>0.13826758844971643</c:v>
                </c:pt>
                <c:pt idx="458">
                  <c:v>0.13825478888634443</c:v>
                </c:pt>
                <c:pt idx="459">
                  <c:v>0.13826244179327499</c:v>
                </c:pt>
                <c:pt idx="460">
                  <c:v>0.13825121545549326</c:v>
                </c:pt>
                <c:pt idx="461">
                  <c:v>0.13824164193317096</c:v>
                </c:pt>
                <c:pt idx="462">
                  <c:v>0.13824109220903025</c:v>
                </c:pt>
                <c:pt idx="463">
                  <c:v>0.13854842973891657</c:v>
                </c:pt>
                <c:pt idx="464">
                  <c:v>0.13852443603394524</c:v>
                </c:pt>
                <c:pt idx="465">
                  <c:v>0.13873434519792033</c:v>
                </c:pt>
                <c:pt idx="466">
                  <c:v>0.13867786035185312</c:v>
                </c:pt>
                <c:pt idx="467">
                  <c:v>0.13871258791251043</c:v>
                </c:pt>
                <c:pt idx="468">
                  <c:v>0.13866925197842864</c:v>
                </c:pt>
                <c:pt idx="469">
                  <c:v>0.13902284314520447</c:v>
                </c:pt>
                <c:pt idx="470">
                  <c:v>0.13893654705221972</c:v>
                </c:pt>
                <c:pt idx="471">
                  <c:v>0.1389235358177843</c:v>
                </c:pt>
                <c:pt idx="472">
                  <c:v>0.1393304307434948</c:v>
                </c:pt>
                <c:pt idx="473">
                  <c:v>0.13922722127959161</c:v>
                </c:pt>
                <c:pt idx="474">
                  <c:v>0.13944230140251115</c:v>
                </c:pt>
                <c:pt idx="475">
                  <c:v>0.13939017996945757</c:v>
                </c:pt>
                <c:pt idx="476">
                  <c:v>0.13935066964469695</c:v>
                </c:pt>
                <c:pt idx="477">
                  <c:v>0.13925709169403561</c:v>
                </c:pt>
                <c:pt idx="478">
                  <c:v>0.13916936452134349</c:v>
                </c:pt>
                <c:pt idx="479">
                  <c:v>0.13907850173428379</c:v>
                </c:pt>
                <c:pt idx="480">
                  <c:v>0.13952675629747788</c:v>
                </c:pt>
                <c:pt idx="481">
                  <c:v>0.13940146811324361</c:v>
                </c:pt>
                <c:pt idx="482">
                  <c:v>0.13927623007639378</c:v>
                </c:pt>
                <c:pt idx="483">
                  <c:v>0.13921940924926157</c:v>
                </c:pt>
                <c:pt idx="484">
                  <c:v>0.13915437603846964</c:v>
                </c:pt>
                <c:pt idx="485">
                  <c:v>0.13908470197796435</c:v>
                </c:pt>
                <c:pt idx="486">
                  <c:v>0.13909073343416031</c:v>
                </c:pt>
                <c:pt idx="487">
                  <c:v>0.13904414754563876</c:v>
                </c:pt>
                <c:pt idx="488">
                  <c:v>0.13900506594511783</c:v>
                </c:pt>
                <c:pt idx="489">
                  <c:v>0.13929832609161774</c:v>
                </c:pt>
                <c:pt idx="490">
                  <c:v>0.13952956961671048</c:v>
                </c:pt>
                <c:pt idx="491">
                  <c:v>0.13961709240857093</c:v>
                </c:pt>
                <c:pt idx="492">
                  <c:v>0.13991979612570604</c:v>
                </c:pt>
                <c:pt idx="493">
                  <c:v>0.13983755752667137</c:v>
                </c:pt>
                <c:pt idx="494">
                  <c:v>0.13969846922677792</c:v>
                </c:pt>
                <c:pt idx="495">
                  <c:v>0.13954855034191294</c:v>
                </c:pt>
                <c:pt idx="496">
                  <c:v>0.13943959426034944</c:v>
                </c:pt>
                <c:pt idx="497">
                  <c:v>0.13932988075291716</c:v>
                </c:pt>
                <c:pt idx="498">
                  <c:v>0.13937783048208813</c:v>
                </c:pt>
                <c:pt idx="499">
                  <c:v>0.13926340183871799</c:v>
                </c:pt>
                <c:pt idx="500">
                  <c:v>0.13937835811105243</c:v>
                </c:pt>
                <c:pt idx="501">
                  <c:v>0.13930040146173728</c:v>
                </c:pt>
                <c:pt idx="502">
                  <c:v>0.139188535582009</c:v>
                </c:pt>
                <c:pt idx="503">
                  <c:v>0.13908462482664227</c:v>
                </c:pt>
                <c:pt idx="504">
                  <c:v>0.13901149236289159</c:v>
                </c:pt>
                <c:pt idx="505">
                  <c:v>0.13894062953342223</c:v>
                </c:pt>
                <c:pt idx="506">
                  <c:v>0.13886076818906318</c:v>
                </c:pt>
                <c:pt idx="507">
                  <c:v>0.13880059777473447</c:v>
                </c:pt>
                <c:pt idx="508">
                  <c:v>0.13874038660064389</c:v>
                </c:pt>
                <c:pt idx="509">
                  <c:v>0.13871449212210313</c:v>
                </c:pt>
                <c:pt idx="510">
                  <c:v>0.13873440476733792</c:v>
                </c:pt>
                <c:pt idx="511">
                  <c:v>0.13870786756253875</c:v>
                </c:pt>
                <c:pt idx="512">
                  <c:v>0.13879117386763817</c:v>
                </c:pt>
                <c:pt idx="513">
                  <c:v>0.14016209759201975</c:v>
                </c:pt>
                <c:pt idx="514">
                  <c:v>0.13996311203291179</c:v>
                </c:pt>
                <c:pt idx="515">
                  <c:v>0.13978577032611475</c:v>
                </c:pt>
                <c:pt idx="516">
                  <c:v>0.13964397632952247</c:v>
                </c:pt>
                <c:pt idx="517">
                  <c:v>0.13952874363101483</c:v>
                </c:pt>
                <c:pt idx="518">
                  <c:v>0.13939241254730403</c:v>
                </c:pt>
                <c:pt idx="519">
                  <c:v>0.13926774401351338</c:v>
                </c:pt>
                <c:pt idx="520">
                  <c:v>0.13927959131431519</c:v>
                </c:pt>
                <c:pt idx="521">
                  <c:v>0.13949116384812735</c:v>
                </c:pt>
                <c:pt idx="522">
                  <c:v>0.13937288383335267</c:v>
                </c:pt>
                <c:pt idx="523">
                  <c:v>0.13925025368821142</c:v>
                </c:pt>
                <c:pt idx="524">
                  <c:v>0.1392009061201194</c:v>
                </c:pt>
                <c:pt idx="525">
                  <c:v>0.13917702267318649</c:v>
                </c:pt>
                <c:pt idx="526">
                  <c:v>0.13916143428766603</c:v>
                </c:pt>
                <c:pt idx="527">
                  <c:v>0.13906991558455123</c:v>
                </c:pt>
                <c:pt idx="528">
                  <c:v>0.13929716268097384</c:v>
                </c:pt>
                <c:pt idx="529">
                  <c:v>0.13918497183992501</c:v>
                </c:pt>
                <c:pt idx="530">
                  <c:v>0.13909257218033835</c:v>
                </c:pt>
                <c:pt idx="531">
                  <c:v>0.13928125621095383</c:v>
                </c:pt>
                <c:pt idx="532">
                  <c:v>0.13916917139920576</c:v>
                </c:pt>
                <c:pt idx="533">
                  <c:v>0.13910555502992897</c:v>
                </c:pt>
                <c:pt idx="534">
                  <c:v>0.13913264565469979</c:v>
                </c:pt>
                <c:pt idx="535">
                  <c:v>0.13903974395745905</c:v>
                </c:pt>
                <c:pt idx="536">
                  <c:v>0.13919889552031584</c:v>
                </c:pt>
                <c:pt idx="537">
                  <c:v>0.13909893048557784</c:v>
                </c:pt>
                <c:pt idx="538">
                  <c:v>0.13901681467358706</c:v>
                </c:pt>
                <c:pt idx="539">
                  <c:v>0.13911296610517263</c:v>
                </c:pt>
                <c:pt idx="540">
                  <c:v>0.13902415224083126</c:v>
                </c:pt>
                <c:pt idx="541">
                  <c:v>0.1389514707325355</c:v>
                </c:pt>
                <c:pt idx="542">
                  <c:v>0.13888692565478591</c:v>
                </c:pt>
                <c:pt idx="543">
                  <c:v>0.13885843521060426</c:v>
                </c:pt>
                <c:pt idx="544">
                  <c:v>0.13886184921476122</c:v>
                </c:pt>
                <c:pt idx="545">
                  <c:v>0.13899801341192694</c:v>
                </c:pt>
                <c:pt idx="546">
                  <c:v>0.13893561765332729</c:v>
                </c:pt>
                <c:pt idx="547">
                  <c:v>0.13887624446487323</c:v>
                </c:pt>
                <c:pt idx="548">
                  <c:v>0.13885762853965941</c:v>
                </c:pt>
                <c:pt idx="549">
                  <c:v>0.13930772738623082</c:v>
                </c:pt>
                <c:pt idx="550">
                  <c:v>0.13919397212807405</c:v>
                </c:pt>
                <c:pt idx="551">
                  <c:v>0.13912660694362008</c:v>
                </c:pt>
                <c:pt idx="552">
                  <c:v>0.13915790058244243</c:v>
                </c:pt>
                <c:pt idx="553">
                  <c:v>0.13908593474678493</c:v>
                </c:pt>
                <c:pt idx="554">
                  <c:v>0.13902254881328435</c:v>
                </c:pt>
                <c:pt idx="555">
                  <c:v>0.13893514376323396</c:v>
                </c:pt>
                <c:pt idx="556">
                  <c:v>0.13890402373075494</c:v>
                </c:pt>
                <c:pt idx="557">
                  <c:v>0.13884699611438786</c:v>
                </c:pt>
                <c:pt idx="558">
                  <c:v>0.13914469363589055</c:v>
                </c:pt>
                <c:pt idx="559">
                  <c:v>0.13928449279855412</c:v>
                </c:pt>
                <c:pt idx="560">
                  <c:v>0.13919351927085635</c:v>
                </c:pt>
                <c:pt idx="561">
                  <c:v>0.13912439397592924</c:v>
                </c:pt>
                <c:pt idx="562">
                  <c:v>0.13910225906505011</c:v>
                </c:pt>
                <c:pt idx="563">
                  <c:v>0.1390150229684243</c:v>
                </c:pt>
                <c:pt idx="564">
                  <c:v>0.13893945883255057</c:v>
                </c:pt>
                <c:pt idx="565">
                  <c:v>0.13903750034550885</c:v>
                </c:pt>
                <c:pt idx="566">
                  <c:v>0.13896579721310121</c:v>
                </c:pt>
                <c:pt idx="567">
                  <c:v>0.13950474540177141</c:v>
                </c:pt>
                <c:pt idx="568">
                  <c:v>0.13942195315245073</c:v>
                </c:pt>
                <c:pt idx="569">
                  <c:v>0.1393511820495455</c:v>
                </c:pt>
                <c:pt idx="570">
                  <c:v>0.13923391068932203</c:v>
                </c:pt>
                <c:pt idx="571">
                  <c:v>0.13919815588678744</c:v>
                </c:pt>
                <c:pt idx="572">
                  <c:v>0.13930023820941909</c:v>
                </c:pt>
                <c:pt idx="573">
                  <c:v>0.13937178185362706</c:v>
                </c:pt>
                <c:pt idx="574">
                  <c:v>0.13924909037671365</c:v>
                </c:pt>
                <c:pt idx="575">
                  <c:v>0.13914293353623555</c:v>
                </c:pt>
                <c:pt idx="576">
                  <c:v>0.13912564990303239</c:v>
                </c:pt>
                <c:pt idx="577">
                  <c:v>0.13902739504419409</c:v>
                </c:pt>
                <c:pt idx="578">
                  <c:v>0.13897262668239621</c:v>
                </c:pt>
                <c:pt idx="579">
                  <c:v>0.13890417557733989</c:v>
                </c:pt>
                <c:pt idx="580">
                  <c:v>0.13891425803105123</c:v>
                </c:pt>
                <c:pt idx="581">
                  <c:v>0.1388429683296088</c:v>
                </c:pt>
                <c:pt idx="582">
                  <c:v>0.13921221043023643</c:v>
                </c:pt>
                <c:pt idx="583">
                  <c:v>0.13919261442068179</c:v>
                </c:pt>
                <c:pt idx="584">
                  <c:v>0.1391891977728423</c:v>
                </c:pt>
                <c:pt idx="585">
                  <c:v>0.13947526648830055</c:v>
                </c:pt>
                <c:pt idx="586">
                  <c:v>0.13934811694714175</c:v>
                </c:pt>
                <c:pt idx="587">
                  <c:v>0.1393603548647078</c:v>
                </c:pt>
                <c:pt idx="588">
                  <c:v>0.13924453672199807</c:v>
                </c:pt>
                <c:pt idx="589">
                  <c:v>0.13919713541784495</c:v>
                </c:pt>
                <c:pt idx="590">
                  <c:v>0.1390946706022598</c:v>
                </c:pt>
                <c:pt idx="591">
                  <c:v>0.13929430154703271</c:v>
                </c:pt>
                <c:pt idx="592">
                  <c:v>0.13920201756927156</c:v>
                </c:pt>
                <c:pt idx="593">
                  <c:v>0.1391094050835999</c:v>
                </c:pt>
                <c:pt idx="594">
                  <c:v>0.13911516466746801</c:v>
                </c:pt>
                <c:pt idx="595">
                  <c:v>0.14000573436164809</c:v>
                </c:pt>
                <c:pt idx="596">
                  <c:v>0.14204526548112195</c:v>
                </c:pt>
                <c:pt idx="597">
                  <c:v>0.14167478386911103</c:v>
                </c:pt>
                <c:pt idx="598">
                  <c:v>0.1413878821664602</c:v>
                </c:pt>
                <c:pt idx="599">
                  <c:v>0.14109260451378544</c:v>
                </c:pt>
                <c:pt idx="600">
                  <c:v>0.14080276011306594</c:v>
                </c:pt>
                <c:pt idx="601">
                  <c:v>0.14071634045903395</c:v>
                </c:pt>
                <c:pt idx="602">
                  <c:v>0.14067273546278303</c:v>
                </c:pt>
                <c:pt idx="603">
                  <c:v>0.14042408672568776</c:v>
                </c:pt>
                <c:pt idx="604">
                  <c:v>0.14031631283156287</c:v>
                </c:pt>
                <c:pt idx="605">
                  <c:v>0.14010874100755927</c:v>
                </c:pt>
                <c:pt idx="606">
                  <c:v>0.13998840697281098</c:v>
                </c:pt>
                <c:pt idx="607">
                  <c:v>0.14015139397189952</c:v>
                </c:pt>
                <c:pt idx="608">
                  <c:v>0.14028060388500765</c:v>
                </c:pt>
                <c:pt idx="609">
                  <c:v>0.14008454143985746</c:v>
                </c:pt>
                <c:pt idx="610">
                  <c:v>0.14668028603527225</c:v>
                </c:pt>
                <c:pt idx="611">
                  <c:v>0.14600868426831881</c:v>
                </c:pt>
                <c:pt idx="612">
                  <c:v>0.14542079599903796</c:v>
                </c:pt>
                <c:pt idx="613">
                  <c:v>0.1458299417457207</c:v>
                </c:pt>
                <c:pt idx="614">
                  <c:v>0.1455465778812445</c:v>
                </c:pt>
                <c:pt idx="615">
                  <c:v>0.14500314644648668</c:v>
                </c:pt>
                <c:pt idx="616">
                  <c:v>0.14538500816921968</c:v>
                </c:pt>
                <c:pt idx="617">
                  <c:v>0.14488879215083567</c:v>
                </c:pt>
                <c:pt idx="618">
                  <c:v>0.14436779222777998</c:v>
                </c:pt>
                <c:pt idx="619">
                  <c:v>0.14427346064851321</c:v>
                </c:pt>
                <c:pt idx="620">
                  <c:v>0.14368750662739929</c:v>
                </c:pt>
                <c:pt idx="621">
                  <c:v>0.14316830307382328</c:v>
                </c:pt>
                <c:pt idx="622">
                  <c:v>0.14271320919776845</c:v>
                </c:pt>
                <c:pt idx="623">
                  <c:v>0.14239814483753238</c:v>
                </c:pt>
                <c:pt idx="624">
                  <c:v>0.14198449900602519</c:v>
                </c:pt>
                <c:pt idx="625">
                  <c:v>0.14160473265526305</c:v>
                </c:pt>
                <c:pt idx="626">
                  <c:v>0.14141732670612683</c:v>
                </c:pt>
                <c:pt idx="627">
                  <c:v>0.14149415038207594</c:v>
                </c:pt>
                <c:pt idx="628">
                  <c:v>0.14116614519255535</c:v>
                </c:pt>
                <c:pt idx="629">
                  <c:v>0.14092685444109673</c:v>
                </c:pt>
                <c:pt idx="630">
                  <c:v>0.1406992445011275</c:v>
                </c:pt>
                <c:pt idx="631">
                  <c:v>0.14045058422838089</c:v>
                </c:pt>
                <c:pt idx="632">
                  <c:v>0.14037383566953765</c:v>
                </c:pt>
                <c:pt idx="633">
                  <c:v>0.1402235378767224</c:v>
                </c:pt>
                <c:pt idx="634">
                  <c:v>0.14025693557028329</c:v>
                </c:pt>
                <c:pt idx="635">
                  <c:v>0.14004749107060621</c:v>
                </c:pt>
                <c:pt idx="636">
                  <c:v>0.14001465833443233</c:v>
                </c:pt>
                <c:pt idx="637">
                  <c:v>0.13999385104946221</c:v>
                </c:pt>
                <c:pt idx="638">
                  <c:v>0.1401087659106858</c:v>
                </c:pt>
                <c:pt idx="639">
                  <c:v>0.13991432831403544</c:v>
                </c:pt>
                <c:pt idx="640">
                  <c:v>0.13974158096196063</c:v>
                </c:pt>
                <c:pt idx="641">
                  <c:v>0.13964339197354775</c:v>
                </c:pt>
                <c:pt idx="642">
                  <c:v>0.13952476293784954</c:v>
                </c:pt>
                <c:pt idx="643">
                  <c:v>0.13944182712655087</c:v>
                </c:pt>
                <c:pt idx="644">
                  <c:v>0.13953064785661115</c:v>
                </c:pt>
                <c:pt idx="645">
                  <c:v>0.13957849055848986</c:v>
                </c:pt>
                <c:pt idx="646">
                  <c:v>0.13944235205540481</c:v>
                </c:pt>
                <c:pt idx="647">
                  <c:v>0.14034114458362812</c:v>
                </c:pt>
                <c:pt idx="648">
                  <c:v>0.14019273582356234</c:v>
                </c:pt>
                <c:pt idx="649">
                  <c:v>0.14099670074547641</c:v>
                </c:pt>
                <c:pt idx="650">
                  <c:v>0.14088180114911161</c:v>
                </c:pt>
                <c:pt idx="651">
                  <c:v>0.14227185801005743</c:v>
                </c:pt>
                <c:pt idx="652">
                  <c:v>0.14187675121409607</c:v>
                </c:pt>
                <c:pt idx="653">
                  <c:v>0.14198385429215934</c:v>
                </c:pt>
                <c:pt idx="654">
                  <c:v>0.14236206931273698</c:v>
                </c:pt>
                <c:pt idx="655">
                  <c:v>0.14500922965786497</c:v>
                </c:pt>
                <c:pt idx="656">
                  <c:v>0.14458165511757234</c:v>
                </c:pt>
                <c:pt idx="657">
                  <c:v>0.14475254821224046</c:v>
                </c:pt>
                <c:pt idx="658">
                  <c:v>0.14621987225802041</c:v>
                </c:pt>
                <c:pt idx="659">
                  <c:v>0.14546943805275109</c:v>
                </c:pt>
                <c:pt idx="660">
                  <c:v>0.14495652187650365</c:v>
                </c:pt>
                <c:pt idx="661">
                  <c:v>0.14435204362559836</c:v>
                </c:pt>
                <c:pt idx="662">
                  <c:v>0.14435012839559308</c:v>
                </c:pt>
                <c:pt idx="663">
                  <c:v>0.14492622286271073</c:v>
                </c:pt>
                <c:pt idx="664">
                  <c:v>0.1447369285250347</c:v>
                </c:pt>
                <c:pt idx="665">
                  <c:v>0.14517272686655794</c:v>
                </c:pt>
                <c:pt idx="666">
                  <c:v>0.144607154462046</c:v>
                </c:pt>
                <c:pt idx="667">
                  <c:v>0.14405317413912999</c:v>
                </c:pt>
                <c:pt idx="668">
                  <c:v>0.14375982342894036</c:v>
                </c:pt>
                <c:pt idx="669">
                  <c:v>0.14352580608049476</c:v>
                </c:pt>
                <c:pt idx="670">
                  <c:v>0.14299891784850396</c:v>
                </c:pt>
                <c:pt idx="671">
                  <c:v>0.14270976113938369</c:v>
                </c:pt>
                <c:pt idx="672">
                  <c:v>0.14226997114651529</c:v>
                </c:pt>
                <c:pt idx="673">
                  <c:v>0.14203334577735158</c:v>
                </c:pt>
                <c:pt idx="674">
                  <c:v>0.14380337917845185</c:v>
                </c:pt>
                <c:pt idx="675">
                  <c:v>0.14325021316324862</c:v>
                </c:pt>
                <c:pt idx="676">
                  <c:v>0.14275173751490813</c:v>
                </c:pt>
                <c:pt idx="677">
                  <c:v>0.14229727936678666</c:v>
                </c:pt>
                <c:pt idx="678">
                  <c:v>0.14229632643155629</c:v>
                </c:pt>
                <c:pt idx="679">
                  <c:v>0.14192635533396591</c:v>
                </c:pt>
                <c:pt idx="680">
                  <c:v>0.14243136406874854</c:v>
                </c:pt>
                <c:pt idx="681">
                  <c:v>0.14277531339527058</c:v>
                </c:pt>
                <c:pt idx="682">
                  <c:v>0.14265362583045421</c:v>
                </c:pt>
                <c:pt idx="683">
                  <c:v>0.14222199453299958</c:v>
                </c:pt>
                <c:pt idx="684">
                  <c:v>0.14182298179152442</c:v>
                </c:pt>
                <c:pt idx="685">
                  <c:v>0.14146250756788312</c:v>
                </c:pt>
                <c:pt idx="686">
                  <c:v>0.14114803327816944</c:v>
                </c:pt>
                <c:pt idx="687">
                  <c:v>0.14090565720788839</c:v>
                </c:pt>
                <c:pt idx="688">
                  <c:v>0.14064753727428739</c:v>
                </c:pt>
                <c:pt idx="689">
                  <c:v>0.140859874118515</c:v>
                </c:pt>
                <c:pt idx="690">
                  <c:v>0.14059969417249099</c:v>
                </c:pt>
                <c:pt idx="691">
                  <c:v>0.14035578930631473</c:v>
                </c:pt>
                <c:pt idx="692">
                  <c:v>0.14013574141100285</c:v>
                </c:pt>
                <c:pt idx="693">
                  <c:v>0.14034322266882499</c:v>
                </c:pt>
                <c:pt idx="694">
                  <c:v>0.14012814835521009</c:v>
                </c:pt>
                <c:pt idx="695">
                  <c:v>0.13993083741829981</c:v>
                </c:pt>
                <c:pt idx="696">
                  <c:v>0.13992537469295876</c:v>
                </c:pt>
                <c:pt idx="697">
                  <c:v>0.13975336102583652</c:v>
                </c:pt>
                <c:pt idx="698">
                  <c:v>0.13964274597349927</c:v>
                </c:pt>
                <c:pt idx="699">
                  <c:v>0.13985000845838638</c:v>
                </c:pt>
                <c:pt idx="700">
                  <c:v>0.13994889884683176</c:v>
                </c:pt>
                <c:pt idx="701">
                  <c:v>0.13976905050459659</c:v>
                </c:pt>
                <c:pt idx="702">
                  <c:v>0.13962700793503741</c:v>
                </c:pt>
                <c:pt idx="703">
                  <c:v>0.13955958734634008</c:v>
                </c:pt>
                <c:pt idx="704">
                  <c:v>0.13963414759102125</c:v>
                </c:pt>
                <c:pt idx="705">
                  <c:v>0.14165656096728518</c:v>
                </c:pt>
                <c:pt idx="706">
                  <c:v>0.14132752824229769</c:v>
                </c:pt>
                <c:pt idx="707">
                  <c:v>0.1421088945352042</c:v>
                </c:pt>
                <c:pt idx="708">
                  <c:v>0.1417318761876448</c:v>
                </c:pt>
                <c:pt idx="709">
                  <c:v>0.1413932606964865</c:v>
                </c:pt>
                <c:pt idx="710">
                  <c:v>0.14229338191742499</c:v>
                </c:pt>
                <c:pt idx="711">
                  <c:v>0.14189126102329852</c:v>
                </c:pt>
                <c:pt idx="712">
                  <c:v>0.14200372288763727</c:v>
                </c:pt>
                <c:pt idx="713">
                  <c:v>0.14178259937784807</c:v>
                </c:pt>
                <c:pt idx="714">
                  <c:v>0.14145253427258966</c:v>
                </c:pt>
                <c:pt idx="715">
                  <c:v>0.143213587959098</c:v>
                </c:pt>
                <c:pt idx="716">
                  <c:v>0.14299483671733304</c:v>
                </c:pt>
                <c:pt idx="717">
                  <c:v>0.14420522926702695</c:v>
                </c:pt>
                <c:pt idx="718">
                  <c:v>0.14384521712299148</c:v>
                </c:pt>
                <c:pt idx="719">
                  <c:v>0.14330263664900134</c:v>
                </c:pt>
                <c:pt idx="720">
                  <c:v>0.14308423068907028</c:v>
                </c:pt>
                <c:pt idx="721">
                  <c:v>0.14260071224639823</c:v>
                </c:pt>
                <c:pt idx="722">
                  <c:v>0.14238632491950368</c:v>
                </c:pt>
                <c:pt idx="723">
                  <c:v>0.14198401404372366</c:v>
                </c:pt>
                <c:pt idx="724">
                  <c:v>0.1419997878717788</c:v>
                </c:pt>
                <c:pt idx="725">
                  <c:v>0.14173407858028331</c:v>
                </c:pt>
                <c:pt idx="726">
                  <c:v>0.14169832681785291</c:v>
                </c:pt>
                <c:pt idx="727">
                  <c:v>0.14134693601481407</c:v>
                </c:pt>
                <c:pt idx="728">
                  <c:v>0.14149835993490445</c:v>
                </c:pt>
                <c:pt idx="729">
                  <c:v>0.14203648880590253</c:v>
                </c:pt>
                <c:pt idx="730">
                  <c:v>0.14180159833844749</c:v>
                </c:pt>
                <c:pt idx="731">
                  <c:v>0.14169644645644933</c:v>
                </c:pt>
                <c:pt idx="732">
                  <c:v>0.14140199762350275</c:v>
                </c:pt>
                <c:pt idx="733">
                  <c:v>0.14108166118218829</c:v>
                </c:pt>
                <c:pt idx="734">
                  <c:v>0.14088690817700389</c:v>
                </c:pt>
                <c:pt idx="735">
                  <c:v>0.14062609684256805</c:v>
                </c:pt>
                <c:pt idx="736">
                  <c:v>0.14040753460644226</c:v>
                </c:pt>
                <c:pt idx="737">
                  <c:v>0.14082484540805085</c:v>
                </c:pt>
                <c:pt idx="738">
                  <c:v>0.14136982009625468</c:v>
                </c:pt>
                <c:pt idx="739">
                  <c:v>0.14116677371112901</c:v>
                </c:pt>
                <c:pt idx="740">
                  <c:v>0.14124559476715134</c:v>
                </c:pt>
                <c:pt idx="741">
                  <c:v>0.14094741078225592</c:v>
                </c:pt>
                <c:pt idx="742">
                  <c:v>0.14079106889466225</c:v>
                </c:pt>
                <c:pt idx="743">
                  <c:v>0.14345968396002121</c:v>
                </c:pt>
                <c:pt idx="744">
                  <c:v>0.14344079285710698</c:v>
                </c:pt>
                <c:pt idx="745">
                  <c:v>0.14294118328955913</c:v>
                </c:pt>
                <c:pt idx="746">
                  <c:v>0.142693957163401</c:v>
                </c:pt>
                <c:pt idx="747">
                  <c:v>0.14244548468715376</c:v>
                </c:pt>
                <c:pt idx="748">
                  <c:v>0.14232961524827792</c:v>
                </c:pt>
                <c:pt idx="749">
                  <c:v>0.1421009919045475</c:v>
                </c:pt>
                <c:pt idx="750">
                  <c:v>0.14272039898114428</c:v>
                </c:pt>
                <c:pt idx="751">
                  <c:v>0.1424221236387174</c:v>
                </c:pt>
                <c:pt idx="752">
                  <c:v>0.14220629957117606</c:v>
                </c:pt>
                <c:pt idx="753">
                  <c:v>0.14224438812055606</c:v>
                </c:pt>
                <c:pt idx="754">
                  <c:v>0.14190328267997626</c:v>
                </c:pt>
                <c:pt idx="755">
                  <c:v>0.14221001972593109</c:v>
                </c:pt>
                <c:pt idx="756">
                  <c:v>0.14253785816906464</c:v>
                </c:pt>
                <c:pt idx="757">
                  <c:v>0.14210461163968596</c:v>
                </c:pt>
                <c:pt idx="758">
                  <c:v>0.14195867548507346</c:v>
                </c:pt>
                <c:pt idx="759">
                  <c:v>0.1428596480101397</c:v>
                </c:pt>
                <c:pt idx="760">
                  <c:v>0.14246070458497059</c:v>
                </c:pt>
                <c:pt idx="761">
                  <c:v>0.14216956849000334</c:v>
                </c:pt>
                <c:pt idx="762">
                  <c:v>0.14226360913797351</c:v>
                </c:pt>
                <c:pt idx="763">
                  <c:v>0.14212498269273155</c:v>
                </c:pt>
                <c:pt idx="764">
                  <c:v>0.14174533158101471</c:v>
                </c:pt>
                <c:pt idx="765">
                  <c:v>0.14166114108646138</c:v>
                </c:pt>
                <c:pt idx="766">
                  <c:v>0.14138285416117249</c:v>
                </c:pt>
                <c:pt idx="767">
                  <c:v>0.14110819602705965</c:v>
                </c:pt>
                <c:pt idx="768">
                  <c:v>0.14085326361474954</c:v>
                </c:pt>
                <c:pt idx="769">
                  <c:v>0.14105148658461295</c:v>
                </c:pt>
                <c:pt idx="770">
                  <c:v>0.14089734226002659</c:v>
                </c:pt>
                <c:pt idx="771">
                  <c:v>0.1408082418786013</c:v>
                </c:pt>
                <c:pt idx="772">
                  <c:v>0.14054457117208277</c:v>
                </c:pt>
                <c:pt idx="773">
                  <c:v>0.14052087523778814</c:v>
                </c:pt>
                <c:pt idx="774">
                  <c:v>0.14118835381260236</c:v>
                </c:pt>
                <c:pt idx="775">
                  <c:v>0.14091383516003309</c:v>
                </c:pt>
                <c:pt idx="776">
                  <c:v>0.14075957627577551</c:v>
                </c:pt>
                <c:pt idx="777">
                  <c:v>0.14049984444778174</c:v>
                </c:pt>
                <c:pt idx="778">
                  <c:v>0.14059362790016938</c:v>
                </c:pt>
                <c:pt idx="779">
                  <c:v>0.14063850048591062</c:v>
                </c:pt>
                <c:pt idx="780">
                  <c:v>0.14091922080762853</c:v>
                </c:pt>
                <c:pt idx="781">
                  <c:v>0.14064938680064493</c:v>
                </c:pt>
                <c:pt idx="782">
                  <c:v>0.14047522053098715</c:v>
                </c:pt>
                <c:pt idx="783">
                  <c:v>0.14024657449916531</c:v>
                </c:pt>
                <c:pt idx="784">
                  <c:v>0.14013976767122435</c:v>
                </c:pt>
                <c:pt idx="785">
                  <c:v>0.14002888376329289</c:v>
                </c:pt>
                <c:pt idx="786">
                  <c:v>0.14005482447031242</c:v>
                </c:pt>
                <c:pt idx="787">
                  <c:v>0.14070468265136285</c:v>
                </c:pt>
                <c:pt idx="788">
                  <c:v>0.14045800339773454</c:v>
                </c:pt>
                <c:pt idx="789">
                  <c:v>0.14025352002048971</c:v>
                </c:pt>
                <c:pt idx="790">
                  <c:v>0.1403906323207923</c:v>
                </c:pt>
                <c:pt idx="791">
                  <c:v>0.14042377666542524</c:v>
                </c:pt>
                <c:pt idx="792">
                  <c:v>0.14042326977567363</c:v>
                </c:pt>
                <c:pt idx="793">
                  <c:v>0.14033581194221648</c:v>
                </c:pt>
                <c:pt idx="794">
                  <c:v>0.14011787876984452</c:v>
                </c:pt>
                <c:pt idx="795">
                  <c:v>0.14025235070765488</c:v>
                </c:pt>
                <c:pt idx="796">
                  <c:v>0.14010928868131989</c:v>
                </c:pt>
                <c:pt idx="797">
                  <c:v>0.1402156767073463</c:v>
                </c:pt>
                <c:pt idx="798">
                  <c:v>0.14000952687914303</c:v>
                </c:pt>
                <c:pt idx="799">
                  <c:v>0.13997776478949969</c:v>
                </c:pt>
                <c:pt idx="800">
                  <c:v>0.1397952716104186</c:v>
                </c:pt>
                <c:pt idx="801">
                  <c:v>0.14047619789163468</c:v>
                </c:pt>
                <c:pt idx="802">
                  <c:v>0.14077754017966695</c:v>
                </c:pt>
                <c:pt idx="803">
                  <c:v>0.14052365370974781</c:v>
                </c:pt>
                <c:pt idx="804">
                  <c:v>0.14028810910251518</c:v>
                </c:pt>
                <c:pt idx="805">
                  <c:v>0.140162265795647</c:v>
                </c:pt>
                <c:pt idx="806">
                  <c:v>0.14006624443476531</c:v>
                </c:pt>
                <c:pt idx="807">
                  <c:v>0.14145779043424961</c:v>
                </c:pt>
                <c:pt idx="808">
                  <c:v>0.14122383627606169</c:v>
                </c:pt>
                <c:pt idx="809">
                  <c:v>0.14224908838216024</c:v>
                </c:pt>
                <c:pt idx="810">
                  <c:v>0.1420510260007804</c:v>
                </c:pt>
                <c:pt idx="811">
                  <c:v>0.14183288722255535</c:v>
                </c:pt>
                <c:pt idx="812">
                  <c:v>0.14152531966656534</c:v>
                </c:pt>
                <c:pt idx="813">
                  <c:v>0.14120548621955392</c:v>
                </c:pt>
                <c:pt idx="814">
                  <c:v>0.14118717087581037</c:v>
                </c:pt>
                <c:pt idx="815">
                  <c:v>0.14096380281611728</c:v>
                </c:pt>
                <c:pt idx="816">
                  <c:v>0.14089529339471399</c:v>
                </c:pt>
                <c:pt idx="817">
                  <c:v>0.1406337489825315</c:v>
                </c:pt>
                <c:pt idx="818">
                  <c:v>0.14039197774594528</c:v>
                </c:pt>
                <c:pt idx="819">
                  <c:v>0.14058497999071184</c:v>
                </c:pt>
                <c:pt idx="820">
                  <c:v>0.14044302913989198</c:v>
                </c:pt>
                <c:pt idx="821">
                  <c:v>0.14023633156218546</c:v>
                </c:pt>
                <c:pt idx="822">
                  <c:v>0.14034396911231664</c:v>
                </c:pt>
                <c:pt idx="823">
                  <c:v>0.14040928838432706</c:v>
                </c:pt>
                <c:pt idx="824">
                  <c:v>0.14039273137739913</c:v>
                </c:pt>
                <c:pt idx="825">
                  <c:v>0.14021528903365685</c:v>
                </c:pt>
                <c:pt idx="826">
                  <c:v>0.14002321195207046</c:v>
                </c:pt>
                <c:pt idx="827">
                  <c:v>0.13985337769650327</c:v>
                </c:pt>
                <c:pt idx="828">
                  <c:v>0.14001721589694041</c:v>
                </c:pt>
                <c:pt idx="829">
                  <c:v>0.13991067743886901</c:v>
                </c:pt>
                <c:pt idx="830">
                  <c:v>0.13974319613664901</c:v>
                </c:pt>
                <c:pt idx="831">
                  <c:v>0.13962751041965935</c:v>
                </c:pt>
                <c:pt idx="832">
                  <c:v>0.1394881368534901</c:v>
                </c:pt>
                <c:pt idx="833">
                  <c:v>0.13936905596772745</c:v>
                </c:pt>
                <c:pt idx="834">
                  <c:v>0.13928131635401866</c:v>
                </c:pt>
                <c:pt idx="835">
                  <c:v>0.13916755891083477</c:v>
                </c:pt>
                <c:pt idx="836">
                  <c:v>0.13908765842609927</c:v>
                </c:pt>
                <c:pt idx="837">
                  <c:v>0.13901561702782353</c:v>
                </c:pt>
                <c:pt idx="838">
                  <c:v>0.13893270856942719</c:v>
                </c:pt>
                <c:pt idx="839">
                  <c:v>0.1388885272193208</c:v>
                </c:pt>
                <c:pt idx="840">
                  <c:v>0.13881916566066976</c:v>
                </c:pt>
                <c:pt idx="841">
                  <c:v>0.13898398422029423</c:v>
                </c:pt>
                <c:pt idx="842">
                  <c:v>0.13892815684064036</c:v>
                </c:pt>
                <c:pt idx="843">
                  <c:v>0.13910712784588838</c:v>
                </c:pt>
                <c:pt idx="844">
                  <c:v>0.1392232607490089</c:v>
                </c:pt>
                <c:pt idx="845">
                  <c:v>0.13979282902273577</c:v>
                </c:pt>
                <c:pt idx="846">
                  <c:v>0.13963044457594848</c:v>
                </c:pt>
                <c:pt idx="847">
                  <c:v>0.13971378253195221</c:v>
                </c:pt>
                <c:pt idx="848">
                  <c:v>0.1396766813386377</c:v>
                </c:pt>
                <c:pt idx="849">
                  <c:v>0.14018132151113891</c:v>
                </c:pt>
                <c:pt idx="850">
                  <c:v>0.14010610687801547</c:v>
                </c:pt>
                <c:pt idx="851">
                  <c:v>0.13992805415698803</c:v>
                </c:pt>
                <c:pt idx="852">
                  <c:v>0.13975154087411473</c:v>
                </c:pt>
                <c:pt idx="853">
                  <c:v>0.13960862332211604</c:v>
                </c:pt>
                <c:pt idx="854">
                  <c:v>0.13947497850733817</c:v>
                </c:pt>
                <c:pt idx="855">
                  <c:v>0.13966858682067196</c:v>
                </c:pt>
                <c:pt idx="856">
                  <c:v>0.13954117603654118</c:v>
                </c:pt>
                <c:pt idx="857">
                  <c:v>0.1396553325259127</c:v>
                </c:pt>
                <c:pt idx="858">
                  <c:v>0.13987522595399587</c:v>
                </c:pt>
                <c:pt idx="859">
                  <c:v>0.13970794589952615</c:v>
                </c:pt>
                <c:pt idx="860">
                  <c:v>0.13985112067712721</c:v>
                </c:pt>
                <c:pt idx="861">
                  <c:v>0.13969616870960058</c:v>
                </c:pt>
                <c:pt idx="862">
                  <c:v>0.13968586746288686</c:v>
                </c:pt>
                <c:pt idx="863">
                  <c:v>0.13956011144252739</c:v>
                </c:pt>
                <c:pt idx="864">
                  <c:v>0.13942811758758297</c:v>
                </c:pt>
                <c:pt idx="865">
                  <c:v>0.13937135840341155</c:v>
                </c:pt>
                <c:pt idx="866">
                  <c:v>0.13948851864989734</c:v>
                </c:pt>
                <c:pt idx="867">
                  <c:v>0.13954495142711315</c:v>
                </c:pt>
                <c:pt idx="868">
                  <c:v>0.13943499884236205</c:v>
                </c:pt>
                <c:pt idx="869">
                  <c:v>0.13933469026414638</c:v>
                </c:pt>
                <c:pt idx="870">
                  <c:v>0.1392995874159326</c:v>
                </c:pt>
                <c:pt idx="871">
                  <c:v>0.13918489727363095</c:v>
                </c:pt>
                <c:pt idx="872">
                  <c:v>0.1391105225623798</c:v>
                </c:pt>
                <c:pt idx="873">
                  <c:v>0.13901771901099419</c:v>
                </c:pt>
                <c:pt idx="874">
                  <c:v>0.13893018249231795</c:v>
                </c:pt>
                <c:pt idx="875">
                  <c:v>0.1393391842544433</c:v>
                </c:pt>
                <c:pt idx="876">
                  <c:v>0.13923790487602999</c:v>
                </c:pt>
                <c:pt idx="877">
                  <c:v>0.13929584794009814</c:v>
                </c:pt>
                <c:pt idx="878">
                  <c:v>0.1393114027485578</c:v>
                </c:pt>
                <c:pt idx="879">
                  <c:v>0.13925388899642807</c:v>
                </c:pt>
                <c:pt idx="880">
                  <c:v>0.13914288738879504</c:v>
                </c:pt>
                <c:pt idx="881">
                  <c:v>0.13913041411856866</c:v>
                </c:pt>
                <c:pt idx="882">
                  <c:v>0.1390325203617632</c:v>
                </c:pt>
                <c:pt idx="883">
                  <c:v>0.13894978476456898</c:v>
                </c:pt>
                <c:pt idx="884">
                  <c:v>0.13918267931668554</c:v>
                </c:pt>
                <c:pt idx="885">
                  <c:v>0.13963489376428359</c:v>
                </c:pt>
                <c:pt idx="886">
                  <c:v>0.13953350314613594</c:v>
                </c:pt>
                <c:pt idx="887">
                  <c:v>0.1394042962305421</c:v>
                </c:pt>
                <c:pt idx="888">
                  <c:v>0.13961996849374725</c:v>
                </c:pt>
                <c:pt idx="889">
                  <c:v>0.13948475092679766</c:v>
                </c:pt>
                <c:pt idx="890">
                  <c:v>0.13935230980068639</c:v>
                </c:pt>
                <c:pt idx="891">
                  <c:v>0.13958550603637923</c:v>
                </c:pt>
                <c:pt idx="892">
                  <c:v>0.13988167274605409</c:v>
                </c:pt>
                <c:pt idx="893">
                  <c:v>0.13970927192298052</c:v>
                </c:pt>
                <c:pt idx="894">
                  <c:v>0.13961679590433468</c:v>
                </c:pt>
                <c:pt idx="895">
                  <c:v>0.13947103917374881</c:v>
                </c:pt>
                <c:pt idx="896">
                  <c:v>0.1393402329467808</c:v>
                </c:pt>
                <c:pt idx="897">
                  <c:v>0.13931601563680651</c:v>
                </c:pt>
                <c:pt idx="898">
                  <c:v>0.13919948561399384</c:v>
                </c:pt>
                <c:pt idx="899">
                  <c:v>0.1391084627648379</c:v>
                </c:pt>
                <c:pt idx="900">
                  <c:v>0.13902284052051853</c:v>
                </c:pt>
                <c:pt idx="901">
                  <c:v>0.13934509716088328</c:v>
                </c:pt>
                <c:pt idx="902">
                  <c:v>0.13923444143532485</c:v>
                </c:pt>
                <c:pt idx="903">
                  <c:v>0.1391630210582035</c:v>
                </c:pt>
                <c:pt idx="904">
                  <c:v>0.13932036833330508</c:v>
                </c:pt>
                <c:pt idx="905">
                  <c:v>0.13929299133367301</c:v>
                </c:pt>
                <c:pt idx="906">
                  <c:v>0.1392921452385624</c:v>
                </c:pt>
                <c:pt idx="907">
                  <c:v>0.13918841880587363</c:v>
                </c:pt>
                <c:pt idx="908">
                  <c:v>0.13935217403497205</c:v>
                </c:pt>
                <c:pt idx="909">
                  <c:v>0.1396686178632576</c:v>
                </c:pt>
                <c:pt idx="910">
                  <c:v>0.13953138070236176</c:v>
                </c:pt>
                <c:pt idx="911">
                  <c:v>0.13943196844900652</c:v>
                </c:pt>
                <c:pt idx="912">
                  <c:v>0.13936414557042998</c:v>
                </c:pt>
                <c:pt idx="913">
                  <c:v>0.14035340091797682</c:v>
                </c:pt>
                <c:pt idx="914">
                  <c:v>0.14037982266840096</c:v>
                </c:pt>
                <c:pt idx="915">
                  <c:v>0.14023496698047938</c:v>
                </c:pt>
                <c:pt idx="916">
                  <c:v>0.14144277925229651</c:v>
                </c:pt>
                <c:pt idx="917">
                  <c:v>0.14133927884501585</c:v>
                </c:pt>
                <c:pt idx="918">
                  <c:v>0.14104709479459568</c:v>
                </c:pt>
                <c:pt idx="919">
                  <c:v>0.14076978423506792</c:v>
                </c:pt>
                <c:pt idx="920">
                  <c:v>0.14130235291239937</c:v>
                </c:pt>
                <c:pt idx="921">
                  <c:v>0.14099063553855581</c:v>
                </c:pt>
                <c:pt idx="922">
                  <c:v>0.14114822586004155</c:v>
                </c:pt>
                <c:pt idx="923">
                  <c:v>0.14107987881566966</c:v>
                </c:pt>
                <c:pt idx="924">
                  <c:v>0.14080665089408251</c:v>
                </c:pt>
                <c:pt idx="925">
                  <c:v>0.14054430055072231</c:v>
                </c:pt>
                <c:pt idx="926">
                  <c:v>0.14077630267592747</c:v>
                </c:pt>
                <c:pt idx="927">
                  <c:v>0.14092444408656848</c:v>
                </c:pt>
                <c:pt idx="928">
                  <c:v>0.14064971440817109</c:v>
                </c:pt>
                <c:pt idx="929">
                  <c:v>0.14051539871915864</c:v>
                </c:pt>
                <c:pt idx="930">
                  <c:v>0.14051328451234302</c:v>
                </c:pt>
                <c:pt idx="931">
                  <c:v>0.14046763444584931</c:v>
                </c:pt>
                <c:pt idx="932">
                  <c:v>0.14615894315818143</c:v>
                </c:pt>
                <c:pt idx="933">
                  <c:v>0.14540921975753043</c:v>
                </c:pt>
                <c:pt idx="934">
                  <c:v>0.14470915904118284</c:v>
                </c:pt>
                <c:pt idx="935">
                  <c:v>0.14429213731795021</c:v>
                </c:pt>
                <c:pt idx="936">
                  <c:v>0.14401781494471613</c:v>
                </c:pt>
                <c:pt idx="937">
                  <c:v>0.14373519392195314</c:v>
                </c:pt>
                <c:pt idx="938">
                  <c:v>0.14322822057107232</c:v>
                </c:pt>
                <c:pt idx="939">
                  <c:v>0.14369869424782028</c:v>
                </c:pt>
                <c:pt idx="940">
                  <c:v>0.14498636530015555</c:v>
                </c:pt>
                <c:pt idx="941">
                  <c:v>0.14504925581760025</c:v>
                </c:pt>
                <c:pt idx="942">
                  <c:v>0.14442510042833087</c:v>
                </c:pt>
                <c:pt idx="943">
                  <c:v>0.14432415217249209</c:v>
                </c:pt>
                <c:pt idx="944">
                  <c:v>0.14371985511629159</c:v>
                </c:pt>
                <c:pt idx="945">
                  <c:v>0.14359964016466026</c:v>
                </c:pt>
                <c:pt idx="946">
                  <c:v>0.14339817028735904</c:v>
                </c:pt>
                <c:pt idx="947">
                  <c:v>0.14533671048815283</c:v>
                </c:pt>
                <c:pt idx="948">
                  <c:v>0.14643977855388526</c:v>
                </c:pt>
                <c:pt idx="949">
                  <c:v>0.14791482763080996</c:v>
                </c:pt>
                <c:pt idx="950">
                  <c:v>0.14741419856547761</c:v>
                </c:pt>
                <c:pt idx="951">
                  <c:v>0.1474379680833828</c:v>
                </c:pt>
                <c:pt idx="952">
                  <c:v>0.14789290687748111</c:v>
                </c:pt>
                <c:pt idx="953">
                  <c:v>0.14800237372883326</c:v>
                </c:pt>
                <c:pt idx="954">
                  <c:v>0.14705177599650915</c:v>
                </c:pt>
                <c:pt idx="955">
                  <c:v>0.14638660995478397</c:v>
                </c:pt>
                <c:pt idx="956">
                  <c:v>0.14685031062125165</c:v>
                </c:pt>
                <c:pt idx="957">
                  <c:v>0.14685977592359126</c:v>
                </c:pt>
                <c:pt idx="958">
                  <c:v>0.14652974597897667</c:v>
                </c:pt>
                <c:pt idx="959">
                  <c:v>0.14578233182930914</c:v>
                </c:pt>
                <c:pt idx="960">
                  <c:v>0.14528111403513122</c:v>
                </c:pt>
                <c:pt idx="961">
                  <c:v>0.14591473650479655</c:v>
                </c:pt>
                <c:pt idx="962">
                  <c:v>0.14523390457230284</c:v>
                </c:pt>
                <c:pt idx="963">
                  <c:v>0.14457589718956224</c:v>
                </c:pt>
                <c:pt idx="964">
                  <c:v>0.14405389098113841</c:v>
                </c:pt>
                <c:pt idx="965">
                  <c:v>0.14512233630247381</c:v>
                </c:pt>
                <c:pt idx="966">
                  <c:v>0.14453590779152017</c:v>
                </c:pt>
                <c:pt idx="967">
                  <c:v>0.14392574114629497</c:v>
                </c:pt>
                <c:pt idx="968">
                  <c:v>0.14350659367036675</c:v>
                </c:pt>
                <c:pt idx="969">
                  <c:v>0.14299109174415059</c:v>
                </c:pt>
                <c:pt idx="970">
                  <c:v>0.14492490216451723</c:v>
                </c:pt>
                <c:pt idx="971">
                  <c:v>0.14426496104628947</c:v>
                </c:pt>
                <c:pt idx="972">
                  <c:v>0.14367701875606881</c:v>
                </c:pt>
                <c:pt idx="973">
                  <c:v>0.14315902064806854</c:v>
                </c:pt>
                <c:pt idx="974">
                  <c:v>0.14295718580465783</c:v>
                </c:pt>
                <c:pt idx="975">
                  <c:v>0.14254891765624664</c:v>
                </c:pt>
                <c:pt idx="976">
                  <c:v>0.14212387439983304</c:v>
                </c:pt>
                <c:pt idx="977">
                  <c:v>0.14179927978122403</c:v>
                </c:pt>
                <c:pt idx="978">
                  <c:v>0.14149474677567145</c:v>
                </c:pt>
                <c:pt idx="979">
                  <c:v>0.14208283296232871</c:v>
                </c:pt>
                <c:pt idx="980">
                  <c:v>0.14233037585057154</c:v>
                </c:pt>
                <c:pt idx="981">
                  <c:v>0.14210814147751685</c:v>
                </c:pt>
                <c:pt idx="982">
                  <c:v>0.14519935680436993</c:v>
                </c:pt>
                <c:pt idx="983">
                  <c:v>0.14468094307361401</c:v>
                </c:pt>
                <c:pt idx="984">
                  <c:v>0.14632494738154767</c:v>
                </c:pt>
                <c:pt idx="985">
                  <c:v>0.14579108276404326</c:v>
                </c:pt>
                <c:pt idx="986">
                  <c:v>0.14505660723975253</c:v>
                </c:pt>
                <c:pt idx="987">
                  <c:v>0.14483789263473873</c:v>
                </c:pt>
                <c:pt idx="988">
                  <c:v>0.14419209135872588</c:v>
                </c:pt>
                <c:pt idx="989">
                  <c:v>0.14360448260391953</c:v>
                </c:pt>
                <c:pt idx="990">
                  <c:v>0.14342761565468681</c:v>
                </c:pt>
                <c:pt idx="991">
                  <c:v>0.14391648663353132</c:v>
                </c:pt>
                <c:pt idx="992">
                  <c:v>0.14358007829008887</c:v>
                </c:pt>
                <c:pt idx="993">
                  <c:v>0.14309619721378003</c:v>
                </c:pt>
                <c:pt idx="994">
                  <c:v>0.14294742735087923</c:v>
                </c:pt>
                <c:pt idx="995">
                  <c:v>0.14256675822735232</c:v>
                </c:pt>
                <c:pt idx="996">
                  <c:v>0.142958605280506</c:v>
                </c:pt>
                <c:pt idx="997">
                  <c:v>0.14248450578057448</c:v>
                </c:pt>
                <c:pt idx="998">
                  <c:v>0.1421171586213669</c:v>
                </c:pt>
                <c:pt idx="999">
                  <c:v>0.14225076260912339</c:v>
                </c:pt>
                <c:pt idx="1000">
                  <c:v>0.14192268004225742</c:v>
                </c:pt>
                <c:pt idx="1001">
                  <c:v>0.14158845632231151</c:v>
                </c:pt>
                <c:pt idx="1002">
                  <c:v>0.14126689506453513</c:v>
                </c:pt>
                <c:pt idx="1003">
                  <c:v>0.14095739601438145</c:v>
                </c:pt>
                <c:pt idx="1004">
                  <c:v>0.1412855762205148</c:v>
                </c:pt>
                <c:pt idx="1005">
                  <c:v>0.14133876193750974</c:v>
                </c:pt>
                <c:pt idx="1006">
                  <c:v>0.1411063720614516</c:v>
                </c:pt>
                <c:pt idx="1007">
                  <c:v>0.14090987464041882</c:v>
                </c:pt>
                <c:pt idx="1008">
                  <c:v>0.14083216797483164</c:v>
                </c:pt>
                <c:pt idx="1009">
                  <c:v>0.14056638068820609</c:v>
                </c:pt>
                <c:pt idx="1010">
                  <c:v>0.14054104152922786</c:v>
                </c:pt>
                <c:pt idx="1011">
                  <c:v>0.14378300506691127</c:v>
                </c:pt>
                <c:pt idx="1012">
                  <c:v>0.14377590065670393</c:v>
                </c:pt>
                <c:pt idx="1013">
                  <c:v>0.14342128690138808</c:v>
                </c:pt>
                <c:pt idx="1014">
                  <c:v>0.14295925315139574</c:v>
                </c:pt>
                <c:pt idx="1015">
                  <c:v>0.14289283813791367</c:v>
                </c:pt>
                <c:pt idx="1016">
                  <c:v>0.14288526709274171</c:v>
                </c:pt>
                <c:pt idx="1017">
                  <c:v>0.14279221274847015</c:v>
                </c:pt>
                <c:pt idx="1018">
                  <c:v>0.14261317378307239</c:v>
                </c:pt>
                <c:pt idx="1019">
                  <c:v>0.14385972511603901</c:v>
                </c:pt>
                <c:pt idx="1020">
                  <c:v>0.14331352391314214</c:v>
                </c:pt>
                <c:pt idx="1021">
                  <c:v>0.14315575712095643</c:v>
                </c:pt>
                <c:pt idx="1022">
                  <c:v>0.14267157965121768</c:v>
                </c:pt>
                <c:pt idx="1023">
                  <c:v>0.14231203115639499</c:v>
                </c:pt>
                <c:pt idx="1024">
                  <c:v>0.14205972586001323</c:v>
                </c:pt>
                <c:pt idx="1025">
                  <c:v>0.14175113835505954</c:v>
                </c:pt>
                <c:pt idx="1026">
                  <c:v>0.1415634897457809</c:v>
                </c:pt>
                <c:pt idx="1027">
                  <c:v>0.14122487864898442</c:v>
                </c:pt>
                <c:pt idx="1028">
                  <c:v>0.14096343701615627</c:v>
                </c:pt>
                <c:pt idx="1029">
                  <c:v>0.14070262052723745</c:v>
                </c:pt>
                <c:pt idx="1030">
                  <c:v>0.14055343321501601</c:v>
                </c:pt>
                <c:pt idx="1031">
                  <c:v>0.14134171982849114</c:v>
                </c:pt>
                <c:pt idx="1032">
                  <c:v>0.14459035746842114</c:v>
                </c:pt>
                <c:pt idx="1033">
                  <c:v>0.14405383974790706</c:v>
                </c:pt>
                <c:pt idx="1034">
                  <c:v>0.14458485137091062</c:v>
                </c:pt>
                <c:pt idx="1035">
                  <c:v>0.14636041920195111</c:v>
                </c:pt>
                <c:pt idx="1036">
                  <c:v>0.14598592144628825</c:v>
                </c:pt>
                <c:pt idx="1037">
                  <c:v>0.14532031343535423</c:v>
                </c:pt>
                <c:pt idx="1038">
                  <c:v>0.14461871132501983</c:v>
                </c:pt>
                <c:pt idx="1039">
                  <c:v>0.15031666780531511</c:v>
                </c:pt>
                <c:pt idx="1040">
                  <c:v>0.14914393755644476</c:v>
                </c:pt>
                <c:pt idx="1041">
                  <c:v>0.14897029009271182</c:v>
                </c:pt>
                <c:pt idx="1042">
                  <c:v>0.14805343112628647</c:v>
                </c:pt>
                <c:pt idx="1043">
                  <c:v>0.14716701330547782</c:v>
                </c:pt>
                <c:pt idx="1044">
                  <c:v>0.1465223500045274</c:v>
                </c:pt>
                <c:pt idx="1045">
                  <c:v>0.14761374806381242</c:v>
                </c:pt>
                <c:pt idx="1046">
                  <c:v>0.14791548102566032</c:v>
                </c:pt>
                <c:pt idx="1047">
                  <c:v>0.14711203433959563</c:v>
                </c:pt>
                <c:pt idx="1048">
                  <c:v>0.14724424162777128</c:v>
                </c:pt>
                <c:pt idx="1049">
                  <c:v>0.14695964369873793</c:v>
                </c:pt>
                <c:pt idx="1050">
                  <c:v>0.14668348805289746</c:v>
                </c:pt>
                <c:pt idx="1051">
                  <c:v>0.14717277050989394</c:v>
                </c:pt>
                <c:pt idx="1052">
                  <c:v>0.1476703069760088</c:v>
                </c:pt>
                <c:pt idx="1053">
                  <c:v>0.14676632542561566</c:v>
                </c:pt>
                <c:pt idx="1054">
                  <c:v>0.1475947532903156</c:v>
                </c:pt>
                <c:pt idx="1055">
                  <c:v>0.14717838028445479</c:v>
                </c:pt>
                <c:pt idx="1056">
                  <c:v>0.14713434901726449</c:v>
                </c:pt>
                <c:pt idx="1057">
                  <c:v>0.14699602273835299</c:v>
                </c:pt>
                <c:pt idx="1058">
                  <c:v>0.14674176081654336</c:v>
                </c:pt>
                <c:pt idx="1059">
                  <c:v>0.14615732097942269</c:v>
                </c:pt>
                <c:pt idx="1060">
                  <c:v>0.14546843924360189</c:v>
                </c:pt>
                <c:pt idx="1061">
                  <c:v>0.14496951892976001</c:v>
                </c:pt>
                <c:pt idx="1062">
                  <c:v>0.14533862730609046</c:v>
                </c:pt>
                <c:pt idx="1063">
                  <c:v>0.14513236545759839</c:v>
                </c:pt>
                <c:pt idx="1064">
                  <c:v>0.1444766579330613</c:v>
                </c:pt>
                <c:pt idx="1065">
                  <c:v>0.14432207266935024</c:v>
                </c:pt>
                <c:pt idx="1066">
                  <c:v>0.14377598186950319</c:v>
                </c:pt>
                <c:pt idx="1067">
                  <c:v>0.14389268598395114</c:v>
                </c:pt>
                <c:pt idx="1068">
                  <c:v>0.14486791381776185</c:v>
                </c:pt>
                <c:pt idx="1069">
                  <c:v>0.14473609697113507</c:v>
                </c:pt>
                <c:pt idx="1070">
                  <c:v>0.14525711967815047</c:v>
                </c:pt>
                <c:pt idx="1071">
                  <c:v>0.14646084459429481</c:v>
                </c:pt>
                <c:pt idx="1072">
                  <c:v>0.14948491127556393</c:v>
                </c:pt>
                <c:pt idx="1073">
                  <c:v>0.14847785985070475</c:v>
                </c:pt>
                <c:pt idx="1074">
                  <c:v>0.14770896871836497</c:v>
                </c:pt>
                <c:pt idx="1075">
                  <c:v>0.14678010336661093</c:v>
                </c:pt>
                <c:pt idx="1076">
                  <c:v>0.14709624436897975</c:v>
                </c:pt>
                <c:pt idx="1077">
                  <c:v>0.14647717298617435</c:v>
                </c:pt>
                <c:pt idx="1078">
                  <c:v>0.14592633937375288</c:v>
                </c:pt>
                <c:pt idx="1079">
                  <c:v>0.14562814787289674</c:v>
                </c:pt>
                <c:pt idx="1080">
                  <c:v>0.1449257916519501</c:v>
                </c:pt>
                <c:pt idx="1081">
                  <c:v>0.14437241369565715</c:v>
                </c:pt>
                <c:pt idx="1082">
                  <c:v>0.1441324657306205</c:v>
                </c:pt>
                <c:pt idx="1083">
                  <c:v>0.143656641149674</c:v>
                </c:pt>
                <c:pt idx="1084">
                  <c:v>0.14313741002327429</c:v>
                </c:pt>
                <c:pt idx="1085">
                  <c:v>0.1426610933474676</c:v>
                </c:pt>
                <c:pt idx="1086">
                  <c:v>0.14295766597583204</c:v>
                </c:pt>
                <c:pt idx="1087">
                  <c:v>0.14424133496300703</c:v>
                </c:pt>
                <c:pt idx="1088">
                  <c:v>0.14374741821827569</c:v>
                </c:pt>
                <c:pt idx="1089">
                  <c:v>0.14400905249081039</c:v>
                </c:pt>
                <c:pt idx="1090">
                  <c:v>0.1434332373187428</c:v>
                </c:pt>
                <c:pt idx="1091">
                  <c:v>0.14292110089792173</c:v>
                </c:pt>
                <c:pt idx="1092">
                  <c:v>0.14245016331554766</c:v>
                </c:pt>
                <c:pt idx="1093">
                  <c:v>0.14265577004849014</c:v>
                </c:pt>
                <c:pt idx="1094">
                  <c:v>0.14257173846264323</c:v>
                </c:pt>
                <c:pt idx="1095">
                  <c:v>0.14349903564589941</c:v>
                </c:pt>
                <c:pt idx="1096">
                  <c:v>0.14425502106837074</c:v>
                </c:pt>
                <c:pt idx="1097">
                  <c:v>0.14386978798671038</c:v>
                </c:pt>
                <c:pt idx="1098">
                  <c:v>0.14342762957569788</c:v>
                </c:pt>
                <c:pt idx="1099">
                  <c:v>0.14539605629911959</c:v>
                </c:pt>
                <c:pt idx="1100">
                  <c:v>0.14555786510799781</c:v>
                </c:pt>
                <c:pt idx="1101">
                  <c:v>0.14486038354208025</c:v>
                </c:pt>
                <c:pt idx="1102">
                  <c:v>0.14421393314594966</c:v>
                </c:pt>
                <c:pt idx="1103">
                  <c:v>0.14366528432455153</c:v>
                </c:pt>
                <c:pt idx="1104">
                  <c:v>0.14458870973779489</c:v>
                </c:pt>
                <c:pt idx="1105">
                  <c:v>0.1445218587684392</c:v>
                </c:pt>
                <c:pt idx="1106">
                  <c:v>0.14390169755306181</c:v>
                </c:pt>
                <c:pt idx="1107">
                  <c:v>0.14378918720370359</c:v>
                </c:pt>
                <c:pt idx="1108">
                  <c:v>0.14343233812182507</c:v>
                </c:pt>
                <c:pt idx="1109">
                  <c:v>0.14305982589165911</c:v>
                </c:pt>
                <c:pt idx="1110">
                  <c:v>0.14293713577170958</c:v>
                </c:pt>
                <c:pt idx="1111">
                  <c:v>0.14254165684042397</c:v>
                </c:pt>
                <c:pt idx="1112">
                  <c:v>0.14282293508583851</c:v>
                </c:pt>
                <c:pt idx="1113">
                  <c:v>0.14251201019246468</c:v>
                </c:pt>
                <c:pt idx="1114">
                  <c:v>0.14208258522736009</c:v>
                </c:pt>
                <c:pt idx="1115">
                  <c:v>0.14174606265700823</c:v>
                </c:pt>
                <c:pt idx="1116">
                  <c:v>0.14152980146837499</c:v>
                </c:pt>
                <c:pt idx="1117">
                  <c:v>0.14196866849490042</c:v>
                </c:pt>
                <c:pt idx="1118">
                  <c:v>0.1427690960982177</c:v>
                </c:pt>
                <c:pt idx="1119">
                  <c:v>0.14306838381431092</c:v>
                </c:pt>
                <c:pt idx="1120">
                  <c:v>0.1430620124775393</c:v>
                </c:pt>
                <c:pt idx="1121">
                  <c:v>0.14328126575234537</c:v>
                </c:pt>
                <c:pt idx="1122">
                  <c:v>0.14327095690425079</c:v>
                </c:pt>
                <c:pt idx="1123">
                  <c:v>0.14289765464346943</c:v>
                </c:pt>
                <c:pt idx="1124">
                  <c:v>0.14355351622297507</c:v>
                </c:pt>
                <c:pt idx="1125">
                  <c:v>0.14354590964626968</c:v>
                </c:pt>
                <c:pt idx="1126">
                  <c:v>0.14359216148728018</c:v>
                </c:pt>
                <c:pt idx="1127">
                  <c:v>0.14346899182925241</c:v>
                </c:pt>
                <c:pt idx="1128">
                  <c:v>0.14585730959526932</c:v>
                </c:pt>
                <c:pt idx="1129">
                  <c:v>0.1458918615289129</c:v>
                </c:pt>
                <c:pt idx="1130">
                  <c:v>0.14556816248044704</c:v>
                </c:pt>
                <c:pt idx="1131">
                  <c:v>0.14515141830344691</c:v>
                </c:pt>
                <c:pt idx="1132">
                  <c:v>0.14518324242334124</c:v>
                </c:pt>
                <c:pt idx="1133">
                  <c:v>0.1447490623452902</c:v>
                </c:pt>
                <c:pt idx="1134">
                  <c:v>0.14448645187804476</c:v>
                </c:pt>
                <c:pt idx="1135">
                  <c:v>0.14493613735071623</c:v>
                </c:pt>
                <c:pt idx="1136">
                  <c:v>0.14454767022485401</c:v>
                </c:pt>
                <c:pt idx="1137">
                  <c:v>0.14405529661509853</c:v>
                </c:pt>
                <c:pt idx="1138">
                  <c:v>0.1445407022332619</c:v>
                </c:pt>
                <c:pt idx="1139">
                  <c:v>0.14402949556244612</c:v>
                </c:pt>
                <c:pt idx="1140">
                  <c:v>0.14376684208315793</c:v>
                </c:pt>
                <c:pt idx="1141">
                  <c:v>0.14321516526028769</c:v>
                </c:pt>
                <c:pt idx="1142">
                  <c:v>0.14275838224230536</c:v>
                </c:pt>
                <c:pt idx="1143">
                  <c:v>0.14257306173236858</c:v>
                </c:pt>
                <c:pt idx="1144">
                  <c:v>0.14255993907112557</c:v>
                </c:pt>
                <c:pt idx="1145">
                  <c:v>0.14212506935057265</c:v>
                </c:pt>
                <c:pt idx="1146">
                  <c:v>0.14175026245644901</c:v>
                </c:pt>
                <c:pt idx="1147">
                  <c:v>0.14139971631814346</c:v>
                </c:pt>
                <c:pt idx="1148">
                  <c:v>0.14111955640370685</c:v>
                </c:pt>
                <c:pt idx="1149">
                  <c:v>0.14091805027461929</c:v>
                </c:pt>
                <c:pt idx="1150">
                  <c:v>0.14221637432375817</c:v>
                </c:pt>
                <c:pt idx="1151">
                  <c:v>0.14190810376322457</c:v>
                </c:pt>
                <c:pt idx="1152">
                  <c:v>0.1456023997560488</c:v>
                </c:pt>
                <c:pt idx="1153">
                  <c:v>0.14721122264452588</c:v>
                </c:pt>
                <c:pt idx="1154">
                  <c:v>0.14655544930563405</c:v>
                </c:pt>
                <c:pt idx="1155">
                  <c:v>0.14758480829929976</c:v>
                </c:pt>
                <c:pt idx="1156">
                  <c:v>0.14692607736921179</c:v>
                </c:pt>
                <c:pt idx="1157">
                  <c:v>0.14739978160174513</c:v>
                </c:pt>
                <c:pt idx="1158">
                  <c:v>0.14723733973336214</c:v>
                </c:pt>
                <c:pt idx="1159">
                  <c:v>0.14653839803700741</c:v>
                </c:pt>
                <c:pt idx="1160">
                  <c:v>0.14572664934631205</c:v>
                </c:pt>
                <c:pt idx="1161">
                  <c:v>0.14507601036309906</c:v>
                </c:pt>
                <c:pt idx="1162">
                  <c:v>0.14688506881024521</c:v>
                </c:pt>
                <c:pt idx="1163">
                  <c:v>0.14603408000099632</c:v>
                </c:pt>
                <c:pt idx="1164">
                  <c:v>0.1452709820339266</c:v>
                </c:pt>
                <c:pt idx="1165">
                  <c:v>0.14458389236951344</c:v>
                </c:pt>
                <c:pt idx="1166">
                  <c:v>0.14414087667103886</c:v>
                </c:pt>
                <c:pt idx="1167">
                  <c:v>0.14464464308288566</c:v>
                </c:pt>
                <c:pt idx="1168">
                  <c:v>0.14404208695699869</c:v>
                </c:pt>
                <c:pt idx="1169">
                  <c:v>0.14566637237226476</c:v>
                </c:pt>
                <c:pt idx="1170">
                  <c:v>0.14612942375159829</c:v>
                </c:pt>
                <c:pt idx="1171">
                  <c:v>0.14655596120487147</c:v>
                </c:pt>
                <c:pt idx="1172">
                  <c:v>0.14825989787836386</c:v>
                </c:pt>
                <c:pt idx="1173">
                  <c:v>0.16415368237652814</c:v>
                </c:pt>
                <c:pt idx="1174">
                  <c:v>0.16289227417473623</c:v>
                </c:pt>
                <c:pt idx="1175">
                  <c:v>0.16393330541305162</c:v>
                </c:pt>
                <c:pt idx="1176">
                  <c:v>0.16720331110095815</c:v>
                </c:pt>
                <c:pt idx="1177">
                  <c:v>0.16454047000655858</c:v>
                </c:pt>
                <c:pt idx="1178">
                  <c:v>0.16223170199367207</c:v>
                </c:pt>
                <c:pt idx="1179">
                  <c:v>0.16220522926491984</c:v>
                </c:pt>
                <c:pt idx="1180">
                  <c:v>0.16097741627081402</c:v>
                </c:pt>
                <c:pt idx="1181">
                  <c:v>0.15966391934027965</c:v>
                </c:pt>
                <c:pt idx="1182">
                  <c:v>0.1583354334195422</c:v>
                </c:pt>
                <c:pt idx="1183">
                  <c:v>0.16055629142826908</c:v>
                </c:pt>
                <c:pt idx="1184">
                  <c:v>0.16099166394311623</c:v>
                </c:pt>
                <c:pt idx="1185">
                  <c:v>0.15906969962176379</c:v>
                </c:pt>
                <c:pt idx="1186">
                  <c:v>0.15718863627123666</c:v>
                </c:pt>
                <c:pt idx="1187">
                  <c:v>0.15541815911805898</c:v>
                </c:pt>
                <c:pt idx="1188">
                  <c:v>0.15488429152914979</c:v>
                </c:pt>
                <c:pt idx="1189">
                  <c:v>0.15371019908006556</c:v>
                </c:pt>
                <c:pt idx="1190">
                  <c:v>0.15399016968939674</c:v>
                </c:pt>
                <c:pt idx="1191">
                  <c:v>0.15248143731865355</c:v>
                </c:pt>
                <c:pt idx="1192">
                  <c:v>0.15155587516202607</c:v>
                </c:pt>
                <c:pt idx="1193">
                  <c:v>0.15081409865039941</c:v>
                </c:pt>
                <c:pt idx="1194">
                  <c:v>0.15055516882401995</c:v>
                </c:pt>
                <c:pt idx="1195">
                  <c:v>0.14969298099215905</c:v>
                </c:pt>
                <c:pt idx="1196">
                  <c:v>0.14953056308788953</c:v>
                </c:pt>
                <c:pt idx="1197">
                  <c:v>0.15022290151081</c:v>
                </c:pt>
                <c:pt idx="1198">
                  <c:v>0.14978882847360842</c:v>
                </c:pt>
                <c:pt idx="1199">
                  <c:v>0.14933936592097319</c:v>
                </c:pt>
                <c:pt idx="1200">
                  <c:v>0.14841011751104963</c:v>
                </c:pt>
                <c:pt idx="1201">
                  <c:v>0.14751389235622933</c:v>
                </c:pt>
                <c:pt idx="1202">
                  <c:v>0.1466646644247224</c:v>
                </c:pt>
                <c:pt idx="1203">
                  <c:v>0.14584472115950414</c:v>
                </c:pt>
                <c:pt idx="1204">
                  <c:v>0.14663322211058216</c:v>
                </c:pt>
                <c:pt idx="1205">
                  <c:v>0.14746638961139061</c:v>
                </c:pt>
                <c:pt idx="1206">
                  <c:v>0.1465630220412962</c:v>
                </c:pt>
                <c:pt idx="1207">
                  <c:v>0.14609454333197161</c:v>
                </c:pt>
                <c:pt idx="1208">
                  <c:v>0.14560458361178624</c:v>
                </c:pt>
                <c:pt idx="1209">
                  <c:v>0.14493737154987774</c:v>
                </c:pt>
                <c:pt idx="1210">
                  <c:v>0.14510776847781154</c:v>
                </c:pt>
                <c:pt idx="1211">
                  <c:v>0.14459262608177387</c:v>
                </c:pt>
                <c:pt idx="1212">
                  <c:v>0.14404575803289341</c:v>
                </c:pt>
                <c:pt idx="1213">
                  <c:v>0.14487475420242435</c:v>
                </c:pt>
                <c:pt idx="1214">
                  <c:v>0.14424025682534394</c:v>
                </c:pt>
                <c:pt idx="1215">
                  <c:v>0.14380161595689869</c:v>
                </c:pt>
                <c:pt idx="1216">
                  <c:v>0.14780843666327634</c:v>
                </c:pt>
                <c:pt idx="1217">
                  <c:v>0.14706885582506984</c:v>
                </c:pt>
                <c:pt idx="1218">
                  <c:v>0.14633852876313944</c:v>
                </c:pt>
                <c:pt idx="1219">
                  <c:v>0.14669370136298959</c:v>
                </c:pt>
                <c:pt idx="1220">
                  <c:v>0.14642210367885239</c:v>
                </c:pt>
                <c:pt idx="1221">
                  <c:v>0.14565116887990978</c:v>
                </c:pt>
                <c:pt idx="1222">
                  <c:v>0.14565306249822321</c:v>
                </c:pt>
                <c:pt idx="1223">
                  <c:v>0.1453415192952105</c:v>
                </c:pt>
                <c:pt idx="1224">
                  <c:v>0.14467835365162027</c:v>
                </c:pt>
                <c:pt idx="1225">
                  <c:v>0.14677133989917537</c:v>
                </c:pt>
                <c:pt idx="1226">
                  <c:v>0.14671760111650514</c:v>
                </c:pt>
                <c:pt idx="1227">
                  <c:v>0.14623142918959095</c:v>
                </c:pt>
                <c:pt idx="1228">
                  <c:v>0.14692291628706081</c:v>
                </c:pt>
                <c:pt idx="1229">
                  <c:v>0.14668068282072594</c:v>
                </c:pt>
                <c:pt idx="1230">
                  <c:v>0.14590971471845776</c:v>
                </c:pt>
                <c:pt idx="1231">
                  <c:v>0.14716115709207805</c:v>
                </c:pt>
                <c:pt idx="1232">
                  <c:v>0.14629617977630921</c:v>
                </c:pt>
                <c:pt idx="1233">
                  <c:v>0.14556379195871902</c:v>
                </c:pt>
                <c:pt idx="1234">
                  <c:v>0.14549966449740892</c:v>
                </c:pt>
                <c:pt idx="1235">
                  <c:v>0.14641323572414486</c:v>
                </c:pt>
                <c:pt idx="1236">
                  <c:v>0.14668902628381178</c:v>
                </c:pt>
                <c:pt idx="1237">
                  <c:v>0.15184390056673103</c:v>
                </c:pt>
                <c:pt idx="1238">
                  <c:v>0.15075949876609548</c:v>
                </c:pt>
                <c:pt idx="1239">
                  <c:v>0.14965789487677753</c:v>
                </c:pt>
                <c:pt idx="1240">
                  <c:v>0.14863914869779335</c:v>
                </c:pt>
                <c:pt idx="1241">
                  <c:v>0.14778136156776978</c:v>
                </c:pt>
                <c:pt idx="1242">
                  <c:v>0.14687563754723054</c:v>
                </c:pt>
                <c:pt idx="1243">
                  <c:v>0.1460941471764364</c:v>
                </c:pt>
                <c:pt idx="1244">
                  <c:v>0.14592748961498733</c:v>
                </c:pt>
                <c:pt idx="1245">
                  <c:v>0.14559267282695904</c:v>
                </c:pt>
                <c:pt idx="1246">
                  <c:v>0.14496818380662216</c:v>
                </c:pt>
                <c:pt idx="1247">
                  <c:v>0.14430450034099981</c:v>
                </c:pt>
                <c:pt idx="1248">
                  <c:v>0.14371194351854752</c:v>
                </c:pt>
                <c:pt idx="1249">
                  <c:v>0.14417566816214974</c:v>
                </c:pt>
                <c:pt idx="1250">
                  <c:v>0.1451112227549681</c:v>
                </c:pt>
                <c:pt idx="1251">
                  <c:v>0.14475174471633936</c:v>
                </c:pt>
                <c:pt idx="1252">
                  <c:v>0.14432125740421728</c:v>
                </c:pt>
                <c:pt idx="1253">
                  <c:v>0.14455897293158906</c:v>
                </c:pt>
                <c:pt idx="1254">
                  <c:v>0.14441862913658052</c:v>
                </c:pt>
                <c:pt idx="1255">
                  <c:v>0.14433330690256113</c:v>
                </c:pt>
                <c:pt idx="1256">
                  <c:v>0.14435487627657773</c:v>
                </c:pt>
                <c:pt idx="1257">
                  <c:v>0.14376023066316118</c:v>
                </c:pt>
                <c:pt idx="1258">
                  <c:v>0.14364024385740498</c:v>
                </c:pt>
                <c:pt idx="1259">
                  <c:v>0.14584541440464846</c:v>
                </c:pt>
                <c:pt idx="1260">
                  <c:v>0.14545529051446116</c:v>
                </c:pt>
                <c:pt idx="1261">
                  <c:v>0.1453971469884299</c:v>
                </c:pt>
                <c:pt idx="1262">
                  <c:v>0.14486604679182782</c:v>
                </c:pt>
                <c:pt idx="1263">
                  <c:v>0.14441471432322298</c:v>
                </c:pt>
                <c:pt idx="1264">
                  <c:v>0.14379963113500857</c:v>
                </c:pt>
                <c:pt idx="1265">
                  <c:v>0.14360105524099054</c:v>
                </c:pt>
                <c:pt idx="1266">
                  <c:v>0.14310039133010527</c:v>
                </c:pt>
                <c:pt idx="1267">
                  <c:v>0.1427804294185688</c:v>
                </c:pt>
                <c:pt idx="1268">
                  <c:v>0.14285491141533005</c:v>
                </c:pt>
                <c:pt idx="1269">
                  <c:v>0.14484898003143981</c:v>
                </c:pt>
                <c:pt idx="1270">
                  <c:v>0.14420666438842344</c:v>
                </c:pt>
                <c:pt idx="1271">
                  <c:v>0.14376774500395328</c:v>
                </c:pt>
                <c:pt idx="1272">
                  <c:v>0.14404351116155098</c:v>
                </c:pt>
                <c:pt idx="1273">
                  <c:v>0.14357182399246943</c:v>
                </c:pt>
                <c:pt idx="1274">
                  <c:v>0.14319853744152566</c:v>
                </c:pt>
                <c:pt idx="1275">
                  <c:v>0.142746599424075</c:v>
                </c:pt>
                <c:pt idx="1276">
                  <c:v>0.14440081454423559</c:v>
                </c:pt>
                <c:pt idx="1277">
                  <c:v>0.14507150815422076</c:v>
                </c:pt>
                <c:pt idx="1278">
                  <c:v>0.15039987060532703</c:v>
                </c:pt>
                <c:pt idx="1279">
                  <c:v>0.15023188224344727</c:v>
                </c:pt>
                <c:pt idx="1280">
                  <c:v>0.14910182369575084</c:v>
                </c:pt>
                <c:pt idx="1281">
                  <c:v>0.15018275877510642</c:v>
                </c:pt>
                <c:pt idx="1282">
                  <c:v>0.14944271196487202</c:v>
                </c:pt>
                <c:pt idx="1283">
                  <c:v>0.14904759809295418</c:v>
                </c:pt>
                <c:pt idx="1284">
                  <c:v>0.14799695810325558</c:v>
                </c:pt>
                <c:pt idx="1285">
                  <c:v>0.15002931141600606</c:v>
                </c:pt>
                <c:pt idx="1286">
                  <c:v>0.15227139941436665</c:v>
                </c:pt>
                <c:pt idx="1287">
                  <c:v>0.15989775809838394</c:v>
                </c:pt>
                <c:pt idx="1288">
                  <c:v>0.15817978512012162</c:v>
                </c:pt>
                <c:pt idx="1289">
                  <c:v>0.15631700639815813</c:v>
                </c:pt>
                <c:pt idx="1290">
                  <c:v>0.15468634174953058</c:v>
                </c:pt>
                <c:pt idx="1291">
                  <c:v>0.15390802704417744</c:v>
                </c:pt>
                <c:pt idx="1292">
                  <c:v>0.1530512271344398</c:v>
                </c:pt>
                <c:pt idx="1293">
                  <c:v>0.15269002546875429</c:v>
                </c:pt>
                <c:pt idx="1294">
                  <c:v>0.15159184214125215</c:v>
                </c:pt>
                <c:pt idx="1295">
                  <c:v>0.15151739966498251</c:v>
                </c:pt>
                <c:pt idx="1296">
                  <c:v>0.15130358030083155</c:v>
                </c:pt>
                <c:pt idx="1297">
                  <c:v>0.15021493410712239</c:v>
                </c:pt>
                <c:pt idx="1298">
                  <c:v>0.14907198760468574</c:v>
                </c:pt>
                <c:pt idx="1299">
                  <c:v>0.15000770434301156</c:v>
                </c:pt>
                <c:pt idx="1300">
                  <c:v>0.14897081291838601</c:v>
                </c:pt>
                <c:pt idx="1301">
                  <c:v>0.14803557097997508</c:v>
                </c:pt>
                <c:pt idx="1302">
                  <c:v>0.14815801502559628</c:v>
                </c:pt>
                <c:pt idx="1303">
                  <c:v>0.15182860039085344</c:v>
                </c:pt>
                <c:pt idx="1304">
                  <c:v>0.15057591503810716</c:v>
                </c:pt>
                <c:pt idx="1305">
                  <c:v>0.14938101447950877</c:v>
                </c:pt>
                <c:pt idx="1306">
                  <c:v>0.14866855892381728</c:v>
                </c:pt>
                <c:pt idx="1307">
                  <c:v>0.1477430210262623</c:v>
                </c:pt>
                <c:pt idx="1308">
                  <c:v>0.1484380515355252</c:v>
                </c:pt>
                <c:pt idx="1309">
                  <c:v>0.14797376923049191</c:v>
                </c:pt>
                <c:pt idx="1310">
                  <c:v>0.14702494576284142</c:v>
                </c:pt>
                <c:pt idx="1311">
                  <c:v>0.14659726611583207</c:v>
                </c:pt>
                <c:pt idx="1312">
                  <c:v>0.14628884306125875</c:v>
                </c:pt>
                <c:pt idx="1313">
                  <c:v>0.14561545444086368</c:v>
                </c:pt>
                <c:pt idx="1314">
                  <c:v>0.14488536658090642</c:v>
                </c:pt>
                <c:pt idx="1315">
                  <c:v>0.14461174441442351</c:v>
                </c:pt>
                <c:pt idx="1316">
                  <c:v>0.14498121343587142</c:v>
                </c:pt>
                <c:pt idx="1317">
                  <c:v>0.14533688262937272</c:v>
                </c:pt>
                <c:pt idx="1318">
                  <c:v>0.14596452225638623</c:v>
                </c:pt>
                <c:pt idx="1319">
                  <c:v>0.1452976451765173</c:v>
                </c:pt>
                <c:pt idx="1320">
                  <c:v>0.14464044156578193</c:v>
                </c:pt>
                <c:pt idx="1321">
                  <c:v>0.14402195183507524</c:v>
                </c:pt>
                <c:pt idx="1322">
                  <c:v>0.14344719852382909</c:v>
                </c:pt>
                <c:pt idx="1323">
                  <c:v>0.14451807364837616</c:v>
                </c:pt>
                <c:pt idx="1324">
                  <c:v>0.14396318184090337</c:v>
                </c:pt>
                <c:pt idx="1325">
                  <c:v>0.14362827828220115</c:v>
                </c:pt>
                <c:pt idx="1326">
                  <c:v>0.14320593912688773</c:v>
                </c:pt>
                <c:pt idx="1327">
                  <c:v>0.14270753995459104</c:v>
                </c:pt>
                <c:pt idx="1328">
                  <c:v>0.14225734853489813</c:v>
                </c:pt>
                <c:pt idx="1329">
                  <c:v>0.14232699195246948</c:v>
                </c:pt>
                <c:pt idx="1330">
                  <c:v>0.14362502021402285</c:v>
                </c:pt>
                <c:pt idx="1331">
                  <c:v>0.14447289665083651</c:v>
                </c:pt>
                <c:pt idx="1332">
                  <c:v>0.14409582200803003</c:v>
                </c:pt>
                <c:pt idx="1333">
                  <c:v>0.14362987625855297</c:v>
                </c:pt>
                <c:pt idx="1334">
                  <c:v>0.14350168471609459</c:v>
                </c:pt>
                <c:pt idx="1335">
                  <c:v>0.14352135921167741</c:v>
                </c:pt>
                <c:pt idx="1336">
                  <c:v>0.14311071485156662</c:v>
                </c:pt>
                <c:pt idx="1337">
                  <c:v>0.14263006321937841</c:v>
                </c:pt>
                <c:pt idx="1338">
                  <c:v>0.14231362860434538</c:v>
                </c:pt>
                <c:pt idx="1339">
                  <c:v>0.14201310949129495</c:v>
                </c:pt>
                <c:pt idx="1340">
                  <c:v>0.142885824963177</c:v>
                </c:pt>
                <c:pt idx="1341">
                  <c:v>0.1428282433099087</c:v>
                </c:pt>
                <c:pt idx="1342">
                  <c:v>0.14290380657285001</c:v>
                </c:pt>
                <c:pt idx="1343">
                  <c:v>0.14556234732074749</c:v>
                </c:pt>
                <c:pt idx="1344">
                  <c:v>0.14486705421858442</c:v>
                </c:pt>
                <c:pt idx="1345">
                  <c:v>0.14511157458299373</c:v>
                </c:pt>
                <c:pt idx="1346">
                  <c:v>0.14475987956491762</c:v>
                </c:pt>
                <c:pt idx="1347">
                  <c:v>0.14452387801592428</c:v>
                </c:pt>
                <c:pt idx="1348">
                  <c:v>0.14392005626769169</c:v>
                </c:pt>
                <c:pt idx="1349">
                  <c:v>0.14343335899687495</c:v>
                </c:pt>
                <c:pt idx="1350">
                  <c:v>0.144139545612116</c:v>
                </c:pt>
                <c:pt idx="1351">
                  <c:v>0.14483377969218425</c:v>
                </c:pt>
                <c:pt idx="1352">
                  <c:v>0.14419598499036462</c:v>
                </c:pt>
                <c:pt idx="1353">
                  <c:v>0.14360272727763995</c:v>
                </c:pt>
                <c:pt idx="1354">
                  <c:v>0.14362994035021656</c:v>
                </c:pt>
                <c:pt idx="1355">
                  <c:v>0.14335918349535262</c:v>
                </c:pt>
                <c:pt idx="1356">
                  <c:v>0.14296782650720097</c:v>
                </c:pt>
                <c:pt idx="1357">
                  <c:v>0.14453271216503008</c:v>
                </c:pt>
                <c:pt idx="1358">
                  <c:v>0.1471635430633331</c:v>
                </c:pt>
                <c:pt idx="1359">
                  <c:v>0.14684442273311421</c:v>
                </c:pt>
                <c:pt idx="1360">
                  <c:v>0.14619869306382111</c:v>
                </c:pt>
                <c:pt idx="1361">
                  <c:v>0.1455782802138964</c:v>
                </c:pt>
                <c:pt idx="1362">
                  <c:v>0.14574050742006867</c:v>
                </c:pt>
                <c:pt idx="1363">
                  <c:v>0.14554884425145062</c:v>
                </c:pt>
                <c:pt idx="1364">
                  <c:v>0.14492587949198543</c:v>
                </c:pt>
                <c:pt idx="1365">
                  <c:v>0.1450905696760349</c:v>
                </c:pt>
                <c:pt idx="1366">
                  <c:v>0.1444296797681951</c:v>
                </c:pt>
                <c:pt idx="1367">
                  <c:v>0.14419393899457159</c:v>
                </c:pt>
                <c:pt idx="1368">
                  <c:v>0.14370483209590038</c:v>
                </c:pt>
                <c:pt idx="1369">
                  <c:v>0.14482262139986787</c:v>
                </c:pt>
                <c:pt idx="1370">
                  <c:v>0.14476636001860277</c:v>
                </c:pt>
                <c:pt idx="1371">
                  <c:v>0.14411976968387344</c:v>
                </c:pt>
                <c:pt idx="1372">
                  <c:v>0.14367116342259831</c:v>
                </c:pt>
                <c:pt idx="1373">
                  <c:v>0.14353809215609015</c:v>
                </c:pt>
                <c:pt idx="1374">
                  <c:v>0.14303411530158941</c:v>
                </c:pt>
                <c:pt idx="1375">
                  <c:v>0.14291408702104674</c:v>
                </c:pt>
                <c:pt idx="1376">
                  <c:v>0.14244986310430596</c:v>
                </c:pt>
                <c:pt idx="1377">
                  <c:v>0.14202887439695266</c:v>
                </c:pt>
                <c:pt idx="1378">
                  <c:v>0.14164921546852871</c:v>
                </c:pt>
                <c:pt idx="1379">
                  <c:v>0.14133402575261581</c:v>
                </c:pt>
                <c:pt idx="1380">
                  <c:v>0.14163070556192581</c:v>
                </c:pt>
                <c:pt idx="1381">
                  <c:v>0.14166325321665002</c:v>
                </c:pt>
                <c:pt idx="1382">
                  <c:v>0.1414634773025924</c:v>
                </c:pt>
                <c:pt idx="1383">
                  <c:v>0.14143467330352372</c:v>
                </c:pt>
                <c:pt idx="1384">
                  <c:v>0.14261695676590164</c:v>
                </c:pt>
                <c:pt idx="1385">
                  <c:v>0.14271481855930546</c:v>
                </c:pt>
                <c:pt idx="1386">
                  <c:v>0.14230454322932956</c:v>
                </c:pt>
                <c:pt idx="1387">
                  <c:v>0.1422730942369157</c:v>
                </c:pt>
                <c:pt idx="1388">
                  <c:v>0.1420824665875503</c:v>
                </c:pt>
                <c:pt idx="1389">
                  <c:v>0.14171408458848697</c:v>
                </c:pt>
                <c:pt idx="1390">
                  <c:v>0.14166908003115383</c:v>
                </c:pt>
                <c:pt idx="1391">
                  <c:v>0.14134639346757419</c:v>
                </c:pt>
                <c:pt idx="1392">
                  <c:v>0.14106073941028552</c:v>
                </c:pt>
                <c:pt idx="1393">
                  <c:v>0.14209508322622499</c:v>
                </c:pt>
                <c:pt idx="1394">
                  <c:v>0.14171008826902978</c:v>
                </c:pt>
                <c:pt idx="1395">
                  <c:v>0.1413710505765752</c:v>
                </c:pt>
                <c:pt idx="1396">
                  <c:v>0.14110702909404826</c:v>
                </c:pt>
                <c:pt idx="1397">
                  <c:v>0.14087488745564755</c:v>
                </c:pt>
                <c:pt idx="1398">
                  <c:v>0.14113326703170592</c:v>
                </c:pt>
                <c:pt idx="1399">
                  <c:v>0.14085117120985746</c:v>
                </c:pt>
                <c:pt idx="1400">
                  <c:v>0.14072450665081074</c:v>
                </c:pt>
                <c:pt idx="1401">
                  <c:v>0.14156819072241017</c:v>
                </c:pt>
                <c:pt idx="1402">
                  <c:v>0.14126812828688542</c:v>
                </c:pt>
                <c:pt idx="1403">
                  <c:v>0.14103401324644807</c:v>
                </c:pt>
                <c:pt idx="1404">
                  <c:v>0.14077164904503067</c:v>
                </c:pt>
                <c:pt idx="1405">
                  <c:v>0.14051924457248144</c:v>
                </c:pt>
                <c:pt idx="1406">
                  <c:v>0.14071441774440538</c:v>
                </c:pt>
                <c:pt idx="1407">
                  <c:v>0.14082325490826855</c:v>
                </c:pt>
                <c:pt idx="1408">
                  <c:v>0.14192437744093184</c:v>
                </c:pt>
                <c:pt idx="1409">
                  <c:v>0.14412916115900484</c:v>
                </c:pt>
                <c:pt idx="1410">
                  <c:v>0.14377251086417703</c:v>
                </c:pt>
                <c:pt idx="1411">
                  <c:v>0.14328742446015208</c:v>
                </c:pt>
                <c:pt idx="1412">
                  <c:v>0.14319102024465277</c:v>
                </c:pt>
                <c:pt idx="1413">
                  <c:v>0.14271357309987961</c:v>
                </c:pt>
                <c:pt idx="1414">
                  <c:v>0.14275927020855694</c:v>
                </c:pt>
                <c:pt idx="1415">
                  <c:v>0.14296465962135155</c:v>
                </c:pt>
                <c:pt idx="1416">
                  <c:v>0.14253550733152584</c:v>
                </c:pt>
                <c:pt idx="1417">
                  <c:v>0.14218975975181361</c:v>
                </c:pt>
                <c:pt idx="1418">
                  <c:v>0.14257381797087351</c:v>
                </c:pt>
                <c:pt idx="1419">
                  <c:v>0.14240442707064502</c:v>
                </c:pt>
                <c:pt idx="1420">
                  <c:v>0.14211182356602925</c:v>
                </c:pt>
                <c:pt idx="1421">
                  <c:v>0.14172858174636332</c:v>
                </c:pt>
                <c:pt idx="1422">
                  <c:v>0.14144504242690062</c:v>
                </c:pt>
                <c:pt idx="1423">
                  <c:v>0.14141341826686191</c:v>
                </c:pt>
                <c:pt idx="1424">
                  <c:v>0.14135557689334188</c:v>
                </c:pt>
                <c:pt idx="1425">
                  <c:v>0.14111565126956632</c:v>
                </c:pt>
                <c:pt idx="1426">
                  <c:v>0.14091462551180237</c:v>
                </c:pt>
                <c:pt idx="1427">
                  <c:v>0.14076597640631408</c:v>
                </c:pt>
                <c:pt idx="1428">
                  <c:v>0.1405178989798197</c:v>
                </c:pt>
                <c:pt idx="1429">
                  <c:v>0.14044208639053948</c:v>
                </c:pt>
                <c:pt idx="1430">
                  <c:v>0.14021394578968169</c:v>
                </c:pt>
                <c:pt idx="1431">
                  <c:v>0.14000851128147482</c:v>
                </c:pt>
                <c:pt idx="1432">
                  <c:v>0.13983532809604035</c:v>
                </c:pt>
                <c:pt idx="1433">
                  <c:v>0.13992852259695657</c:v>
                </c:pt>
                <c:pt idx="1434">
                  <c:v>0.13980298491631205</c:v>
                </c:pt>
                <c:pt idx="1435">
                  <c:v>0.13967959593107729</c:v>
                </c:pt>
                <c:pt idx="1436">
                  <c:v>0.13955561860172183</c:v>
                </c:pt>
                <c:pt idx="1437">
                  <c:v>0.13961891541988508</c:v>
                </c:pt>
                <c:pt idx="1438">
                  <c:v>0.13947245519585941</c:v>
                </c:pt>
                <c:pt idx="1439">
                  <c:v>0.1397724213445149</c:v>
                </c:pt>
                <c:pt idx="1440">
                  <c:v>0.13968706187957916</c:v>
                </c:pt>
                <c:pt idx="1441">
                  <c:v>0.13953684356533341</c:v>
                </c:pt>
                <c:pt idx="1442">
                  <c:v>0.13964352877114167</c:v>
                </c:pt>
                <c:pt idx="1443">
                  <c:v>0.14031100083436635</c:v>
                </c:pt>
                <c:pt idx="1444">
                  <c:v>0.14009544323242834</c:v>
                </c:pt>
                <c:pt idx="1445">
                  <c:v>0.14021424481978489</c:v>
                </c:pt>
                <c:pt idx="1446">
                  <c:v>0.14035572404107211</c:v>
                </c:pt>
                <c:pt idx="1447">
                  <c:v>0.14023573278937326</c:v>
                </c:pt>
                <c:pt idx="1448">
                  <c:v>0.14095294580471329</c:v>
                </c:pt>
                <c:pt idx="1449">
                  <c:v>0.14067412615311919</c:v>
                </c:pt>
                <c:pt idx="1450">
                  <c:v>0.14071059631287813</c:v>
                </c:pt>
                <c:pt idx="1451">
                  <c:v>0.14411925325492589</c:v>
                </c:pt>
                <c:pt idx="1452">
                  <c:v>0.15113929604996751</c:v>
                </c:pt>
                <c:pt idx="1453">
                  <c:v>0.14991043069636639</c:v>
                </c:pt>
                <c:pt idx="1454">
                  <c:v>0.1490719303123885</c:v>
                </c:pt>
                <c:pt idx="1455">
                  <c:v>0.14809021054315868</c:v>
                </c:pt>
                <c:pt idx="1456">
                  <c:v>0.14720637153252231</c:v>
                </c:pt>
                <c:pt idx="1457">
                  <c:v>0.1470436152849677</c:v>
                </c:pt>
                <c:pt idx="1458">
                  <c:v>0.14618536857576797</c:v>
                </c:pt>
                <c:pt idx="1459">
                  <c:v>0.14634385145246456</c:v>
                </c:pt>
                <c:pt idx="1460">
                  <c:v>0.1455605122824406</c:v>
                </c:pt>
                <c:pt idx="1461">
                  <c:v>0.1452212659347463</c:v>
                </c:pt>
                <c:pt idx="1462">
                  <c:v>0.14488567971286867</c:v>
                </c:pt>
                <c:pt idx="1463">
                  <c:v>0.14424388139520541</c:v>
                </c:pt>
                <c:pt idx="1464">
                  <c:v>0.14368444440285097</c:v>
                </c:pt>
                <c:pt idx="1465">
                  <c:v>0.1438538660636729</c:v>
                </c:pt>
                <c:pt idx="1466">
                  <c:v>0.14366375113361815</c:v>
                </c:pt>
                <c:pt idx="1467">
                  <c:v>0.14313284258325457</c:v>
                </c:pt>
                <c:pt idx="1468">
                  <c:v>0.14290539448897782</c:v>
                </c:pt>
                <c:pt idx="1469">
                  <c:v>0.14338270420107249</c:v>
                </c:pt>
                <c:pt idx="1470">
                  <c:v>0.14292598734341205</c:v>
                </c:pt>
                <c:pt idx="1471">
                  <c:v>0.14255803734367445</c:v>
                </c:pt>
                <c:pt idx="1472">
                  <c:v>0.1422428903418638</c:v>
                </c:pt>
                <c:pt idx="1473">
                  <c:v>0.14243638399926592</c:v>
                </c:pt>
                <c:pt idx="1474">
                  <c:v>0.14228196803606111</c:v>
                </c:pt>
                <c:pt idx="1475">
                  <c:v>0.14442678947674178</c:v>
                </c:pt>
                <c:pt idx="1476">
                  <c:v>0.14387453053760271</c:v>
                </c:pt>
                <c:pt idx="1477">
                  <c:v>0.14333161928252411</c:v>
                </c:pt>
                <c:pt idx="1478">
                  <c:v>0.14299225168561261</c:v>
                </c:pt>
                <c:pt idx="1479">
                  <c:v>0.14290762826370548</c:v>
                </c:pt>
                <c:pt idx="1480">
                  <c:v>0.14243811261922787</c:v>
                </c:pt>
                <c:pt idx="1481">
                  <c:v>0.14377045127633367</c:v>
                </c:pt>
                <c:pt idx="1482">
                  <c:v>0.14321743812153911</c:v>
                </c:pt>
                <c:pt idx="1483">
                  <c:v>0.14274570110712054</c:v>
                </c:pt>
                <c:pt idx="1484">
                  <c:v>0.14229180519982693</c:v>
                </c:pt>
                <c:pt idx="1485">
                  <c:v>0.14204848436307257</c:v>
                </c:pt>
                <c:pt idx="1486">
                  <c:v>0.14175832427244683</c:v>
                </c:pt>
                <c:pt idx="1487">
                  <c:v>0.14144767586585222</c:v>
                </c:pt>
                <c:pt idx="1488">
                  <c:v>0.1415705238149613</c:v>
                </c:pt>
                <c:pt idx="1489">
                  <c:v>0.14144462987080728</c:v>
                </c:pt>
                <c:pt idx="1490">
                  <c:v>0.14114456250347482</c:v>
                </c:pt>
                <c:pt idx="1491">
                  <c:v>0.14085531223590689</c:v>
                </c:pt>
                <c:pt idx="1492">
                  <c:v>0.1407536527897065</c:v>
                </c:pt>
                <c:pt idx="1493">
                  <c:v>0.14078903335977097</c:v>
                </c:pt>
                <c:pt idx="1494">
                  <c:v>0.14178854183008588</c:v>
                </c:pt>
                <c:pt idx="1495">
                  <c:v>0.14216970969709589</c:v>
                </c:pt>
                <c:pt idx="1496">
                  <c:v>0.1419800686579262</c:v>
                </c:pt>
                <c:pt idx="1497">
                  <c:v>0.14169316055896183</c:v>
                </c:pt>
                <c:pt idx="1498">
                  <c:v>0.14140591217778506</c:v>
                </c:pt>
                <c:pt idx="1499">
                  <c:v>0.14113238480940843</c:v>
                </c:pt>
                <c:pt idx="1500">
                  <c:v>0.1410342427029225</c:v>
                </c:pt>
                <c:pt idx="1501">
                  <c:v>0.14125122395754786</c:v>
                </c:pt>
                <c:pt idx="1502">
                  <c:v>0.14095174724445142</c:v>
                </c:pt>
                <c:pt idx="1503">
                  <c:v>0.14080221140865209</c:v>
                </c:pt>
                <c:pt idx="1504">
                  <c:v>0.14076868052259311</c:v>
                </c:pt>
                <c:pt idx="1505">
                  <c:v>0.14093094245511559</c:v>
                </c:pt>
                <c:pt idx="1506">
                  <c:v>0.14066590994665357</c:v>
                </c:pt>
                <c:pt idx="1507">
                  <c:v>0.14065622291471436</c:v>
                </c:pt>
                <c:pt idx="1508">
                  <c:v>0.14084217113525271</c:v>
                </c:pt>
                <c:pt idx="1509">
                  <c:v>0.14058545315698348</c:v>
                </c:pt>
                <c:pt idx="1510">
                  <c:v>0.14036403667059605</c:v>
                </c:pt>
                <c:pt idx="1511">
                  <c:v>0.14023006129847931</c:v>
                </c:pt>
                <c:pt idx="1512">
                  <c:v>0.14003566340308321</c:v>
                </c:pt>
                <c:pt idx="1513">
                  <c:v>0.13987437779315509</c:v>
                </c:pt>
                <c:pt idx="1514">
                  <c:v>0.13970687209274663</c:v>
                </c:pt>
                <c:pt idx="1515">
                  <c:v>0.13955315701731422</c:v>
                </c:pt>
                <c:pt idx="1516">
                  <c:v>0.13957589828963698</c:v>
                </c:pt>
                <c:pt idx="1517">
                  <c:v>0.1397188952908047</c:v>
                </c:pt>
                <c:pt idx="1518">
                  <c:v>0.13997594279269179</c:v>
                </c:pt>
                <c:pt idx="1519">
                  <c:v>0.14091645097140018</c:v>
                </c:pt>
                <c:pt idx="1520">
                  <c:v>0.14064697674942431</c:v>
                </c:pt>
                <c:pt idx="1521">
                  <c:v>0.14041350602971003</c:v>
                </c:pt>
                <c:pt idx="1522">
                  <c:v>0.1403078576342712</c:v>
                </c:pt>
                <c:pt idx="1523">
                  <c:v>0.14028937804177141</c:v>
                </c:pt>
                <c:pt idx="1524">
                  <c:v>0.140800413721891</c:v>
                </c:pt>
                <c:pt idx="1525">
                  <c:v>0.1405382047911809</c:v>
                </c:pt>
                <c:pt idx="1526">
                  <c:v>0.14044784765145371</c:v>
                </c:pt>
                <c:pt idx="1527">
                  <c:v>0.140503164461491</c:v>
                </c:pt>
                <c:pt idx="1528">
                  <c:v>0.14061973056095314</c:v>
                </c:pt>
                <c:pt idx="1529">
                  <c:v>0.14040421554619986</c:v>
                </c:pt>
                <c:pt idx="1530">
                  <c:v>0.14065261363964091</c:v>
                </c:pt>
                <c:pt idx="1531">
                  <c:v>0.14076550450843778</c:v>
                </c:pt>
                <c:pt idx="1532">
                  <c:v>0.14057227581925552</c:v>
                </c:pt>
                <c:pt idx="1533">
                  <c:v>0.14036719873959791</c:v>
                </c:pt>
                <c:pt idx="1534">
                  <c:v>0.14019821284558723</c:v>
                </c:pt>
                <c:pt idx="1535">
                  <c:v>0.13999423699721983</c:v>
                </c:pt>
                <c:pt idx="1536">
                  <c:v>0.14143367765349277</c:v>
                </c:pt>
                <c:pt idx="1537">
                  <c:v>0.14110785279914878</c:v>
                </c:pt>
                <c:pt idx="1538">
                  <c:v>0.14098833828334967</c:v>
                </c:pt>
                <c:pt idx="1539">
                  <c:v>0.14080581091824737</c:v>
                </c:pt>
                <c:pt idx="1540">
                  <c:v>0.14071384570630915</c:v>
                </c:pt>
                <c:pt idx="1541">
                  <c:v>0.14099573437299431</c:v>
                </c:pt>
                <c:pt idx="1542">
                  <c:v>0.14071908933588742</c:v>
                </c:pt>
                <c:pt idx="1543">
                  <c:v>0.1404669822772048</c:v>
                </c:pt>
                <c:pt idx="1544">
                  <c:v>0.14024818466259331</c:v>
                </c:pt>
                <c:pt idx="1545">
                  <c:v>0.14006897941517943</c:v>
                </c:pt>
                <c:pt idx="1546">
                  <c:v>0.13987902138704286</c:v>
                </c:pt>
                <c:pt idx="1547">
                  <c:v>0.14076311253185517</c:v>
                </c:pt>
                <c:pt idx="1548">
                  <c:v>0.14193193496143039</c:v>
                </c:pt>
                <c:pt idx="1549">
                  <c:v>0.14157983179415176</c:v>
                </c:pt>
                <c:pt idx="1550">
                  <c:v>0.14176050392320463</c:v>
                </c:pt>
                <c:pt idx="1551">
                  <c:v>0.14171706117562291</c:v>
                </c:pt>
                <c:pt idx="1552">
                  <c:v>0.14147467134043692</c:v>
                </c:pt>
                <c:pt idx="1553">
                  <c:v>0.14120742422660501</c:v>
                </c:pt>
                <c:pt idx="1554">
                  <c:v>0.14090485759074226</c:v>
                </c:pt>
                <c:pt idx="1555">
                  <c:v>0.14063906261997192</c:v>
                </c:pt>
                <c:pt idx="1556">
                  <c:v>0.14059619979300667</c:v>
                </c:pt>
                <c:pt idx="1557">
                  <c:v>0.14065197070188623</c:v>
                </c:pt>
                <c:pt idx="1558">
                  <c:v>0.14043683083697522</c:v>
                </c:pt>
                <c:pt idx="1559">
                  <c:v>0.14084410047583051</c:v>
                </c:pt>
                <c:pt idx="1560">
                  <c:v>0.14071508578420705</c:v>
                </c:pt>
                <c:pt idx="1561">
                  <c:v>0.14068202666516186</c:v>
                </c:pt>
                <c:pt idx="1562">
                  <c:v>0.141015919623971</c:v>
                </c:pt>
                <c:pt idx="1563">
                  <c:v>0.14112410882205198</c:v>
                </c:pt>
                <c:pt idx="1564">
                  <c:v>0.14086592328146794</c:v>
                </c:pt>
                <c:pt idx="1565">
                  <c:v>0.14085637780576152</c:v>
                </c:pt>
                <c:pt idx="1566">
                  <c:v>0.14094284225838555</c:v>
                </c:pt>
                <c:pt idx="1567">
                  <c:v>0.1409603625367046</c:v>
                </c:pt>
                <c:pt idx="1568">
                  <c:v>0.14114016082529385</c:v>
                </c:pt>
                <c:pt idx="1569">
                  <c:v>0.14084432855794629</c:v>
                </c:pt>
                <c:pt idx="1570">
                  <c:v>0.14073787002305441</c:v>
                </c:pt>
                <c:pt idx="1571">
                  <c:v>0.14051488616248609</c:v>
                </c:pt>
                <c:pt idx="1572">
                  <c:v>0.14061414765979846</c:v>
                </c:pt>
                <c:pt idx="1573">
                  <c:v>0.14038057811893348</c:v>
                </c:pt>
                <c:pt idx="1574">
                  <c:v>0.14055040197209362</c:v>
                </c:pt>
                <c:pt idx="1575">
                  <c:v>0.1407399709188743</c:v>
                </c:pt>
                <c:pt idx="1576">
                  <c:v>0.14052453837134524</c:v>
                </c:pt>
                <c:pt idx="1577">
                  <c:v>0.14041831526974699</c:v>
                </c:pt>
                <c:pt idx="1578">
                  <c:v>0.17708933289141934</c:v>
                </c:pt>
                <c:pt idx="1579">
                  <c:v>0.17685432775794188</c:v>
                </c:pt>
                <c:pt idx="1580">
                  <c:v>0.17337324540167981</c:v>
                </c:pt>
                <c:pt idx="1581">
                  <c:v>0.1703585065637116</c:v>
                </c:pt>
                <c:pt idx="1582">
                  <c:v>0.16741853018147732</c:v>
                </c:pt>
                <c:pt idx="1583">
                  <c:v>0.16488924388407342</c:v>
                </c:pt>
                <c:pt idx="1584">
                  <c:v>0.16260355568630275</c:v>
                </c:pt>
                <c:pt idx="1585">
                  <c:v>0.16036533632053282</c:v>
                </c:pt>
                <c:pt idx="1586">
                  <c:v>0.15829445211561943</c:v>
                </c:pt>
                <c:pt idx="1587">
                  <c:v>0.15661964814231749</c:v>
                </c:pt>
                <c:pt idx="1588">
                  <c:v>0.15494948766320174</c:v>
                </c:pt>
                <c:pt idx="1589">
                  <c:v>0.15339326916274235</c:v>
                </c:pt>
                <c:pt idx="1590">
                  <c:v>0.15276873352867401</c:v>
                </c:pt>
                <c:pt idx="1591">
                  <c:v>0.15136949091024957</c:v>
                </c:pt>
                <c:pt idx="1592">
                  <c:v>0.15012194935683371</c:v>
                </c:pt>
                <c:pt idx="1593">
                  <c:v>0.14900636642473944</c:v>
                </c:pt>
                <c:pt idx="1594">
                  <c:v>0.14800121531734778</c:v>
                </c:pt>
                <c:pt idx="1595">
                  <c:v>0.14733551054081256</c:v>
                </c:pt>
                <c:pt idx="1596">
                  <c:v>0.14667612982357126</c:v>
                </c:pt>
                <c:pt idx="1597">
                  <c:v>0.14649561490087476</c:v>
                </c:pt>
                <c:pt idx="1598">
                  <c:v>0.1456967014434761</c:v>
                </c:pt>
                <c:pt idx="1599">
                  <c:v>0.14499199693178833</c:v>
                </c:pt>
                <c:pt idx="1600">
                  <c:v>0.14446089459515399</c:v>
                </c:pt>
                <c:pt idx="1601">
                  <c:v>0.14389114345342607</c:v>
                </c:pt>
                <c:pt idx="1602">
                  <c:v>0.1433896146458874</c:v>
                </c:pt>
                <c:pt idx="1603">
                  <c:v>0.14287518623267226</c:v>
                </c:pt>
                <c:pt idx="1604">
                  <c:v>0.14262777198808968</c:v>
                </c:pt>
                <c:pt idx="1605">
                  <c:v>0.14219471752633933</c:v>
                </c:pt>
                <c:pt idx="1606">
                  <c:v>0.14189232149103378</c:v>
                </c:pt>
                <c:pt idx="1607">
                  <c:v>0.14155137324736136</c:v>
                </c:pt>
                <c:pt idx="1608">
                  <c:v>0.14129739772495972</c:v>
                </c:pt>
                <c:pt idx="1609">
                  <c:v>0.14100683240877493</c:v>
                </c:pt>
                <c:pt idx="1610">
                  <c:v>0.14072877394270061</c:v>
                </c:pt>
                <c:pt idx="1611">
                  <c:v>0.14057295842746614</c:v>
                </c:pt>
                <c:pt idx="1612">
                  <c:v>0.14041305337601359</c:v>
                </c:pt>
                <c:pt idx="1613">
                  <c:v>0.14032852234932225</c:v>
                </c:pt>
                <c:pt idx="1614">
                  <c:v>0.14041089562951134</c:v>
                </c:pt>
                <c:pt idx="1615">
                  <c:v>0.14026847332102824</c:v>
                </c:pt>
                <c:pt idx="1616">
                  <c:v>0.14039717289190204</c:v>
                </c:pt>
                <c:pt idx="1617">
                  <c:v>0.14029938221316621</c:v>
                </c:pt>
                <c:pt idx="1618">
                  <c:v>0.14031393749792981</c:v>
                </c:pt>
                <c:pt idx="1619">
                  <c:v>0.14013034689671908</c:v>
                </c:pt>
                <c:pt idx="1620">
                  <c:v>0.14005768671341415</c:v>
                </c:pt>
                <c:pt idx="1621">
                  <c:v>0.13996548437465275</c:v>
                </c:pt>
                <c:pt idx="1622">
                  <c:v>0.13987749725115864</c:v>
                </c:pt>
                <c:pt idx="1623">
                  <c:v>0.13982188561780115</c:v>
                </c:pt>
                <c:pt idx="1624">
                  <c:v>0.13988328464726613</c:v>
                </c:pt>
                <c:pt idx="1625">
                  <c:v>0.13976144338230262</c:v>
                </c:pt>
                <c:pt idx="1626">
                  <c:v>0.13965569497322064</c:v>
                </c:pt>
                <c:pt idx="1627">
                  <c:v>0.13961717528548961</c:v>
                </c:pt>
                <c:pt idx="1628">
                  <c:v>0.13948726350732701</c:v>
                </c:pt>
                <c:pt idx="1629">
                  <c:v>0.13947667554475954</c:v>
                </c:pt>
                <c:pt idx="1630">
                  <c:v>0.13946176780903077</c:v>
                </c:pt>
                <c:pt idx="1631">
                  <c:v>0.13939422055801559</c:v>
                </c:pt>
                <c:pt idx="1632">
                  <c:v>0.13929972602099902</c:v>
                </c:pt>
                <c:pt idx="1633">
                  <c:v>0.13918916651358665</c:v>
                </c:pt>
                <c:pt idx="1634">
                  <c:v>0.13909488203116946</c:v>
                </c:pt>
                <c:pt idx="1635">
                  <c:v>0.13901529660048612</c:v>
                </c:pt>
                <c:pt idx="1636">
                  <c:v>0.13904322950732098</c:v>
                </c:pt>
                <c:pt idx="1637">
                  <c:v>0.13898749343606409</c:v>
                </c:pt>
                <c:pt idx="1638">
                  <c:v>0.1390295630615766</c:v>
                </c:pt>
                <c:pt idx="1639">
                  <c:v>0.13914292163437256</c:v>
                </c:pt>
                <c:pt idx="1640">
                  <c:v>0.13908440285818569</c:v>
                </c:pt>
                <c:pt idx="1641">
                  <c:v>0.1394886729150854</c:v>
                </c:pt>
                <c:pt idx="1642">
                  <c:v>0.13937867450554578</c:v>
                </c:pt>
                <c:pt idx="1643">
                  <c:v>0.13926941794808251</c:v>
                </c:pt>
                <c:pt idx="1644">
                  <c:v>0.13939862219531188</c:v>
                </c:pt>
                <c:pt idx="1645">
                  <c:v>0.13932393193125628</c:v>
                </c:pt>
                <c:pt idx="1646">
                  <c:v>0.13921085977975159</c:v>
                </c:pt>
                <c:pt idx="1647">
                  <c:v>0.13925284770111435</c:v>
                </c:pt>
                <c:pt idx="1648">
                  <c:v>0.13916048393731165</c:v>
                </c:pt>
                <c:pt idx="1649">
                  <c:v>0.13911487069604059</c:v>
                </c:pt>
                <c:pt idx="1650">
                  <c:v>0.13911295377769706</c:v>
                </c:pt>
                <c:pt idx="1651">
                  <c:v>0.13903353808442123</c:v>
                </c:pt>
                <c:pt idx="1652">
                  <c:v>0.13909628238545438</c:v>
                </c:pt>
                <c:pt idx="1653">
                  <c:v>0.13910569422642871</c:v>
                </c:pt>
                <c:pt idx="1654">
                  <c:v>0.13902678305417129</c:v>
                </c:pt>
                <c:pt idx="1655">
                  <c:v>0.13912971128634002</c:v>
                </c:pt>
                <c:pt idx="1656">
                  <c:v>0.1390584313096152</c:v>
                </c:pt>
                <c:pt idx="1657">
                  <c:v>0.13925136888808476</c:v>
                </c:pt>
                <c:pt idx="1658">
                  <c:v>0.13915845329688756</c:v>
                </c:pt>
                <c:pt idx="1659">
                  <c:v>0.13954425839881077</c:v>
                </c:pt>
                <c:pt idx="1660">
                  <c:v>0.1396262058051789</c:v>
                </c:pt>
                <c:pt idx="1661">
                  <c:v>0.13947890938668758</c:v>
                </c:pt>
                <c:pt idx="1662">
                  <c:v>0.13939975480361902</c:v>
                </c:pt>
                <c:pt idx="1663">
                  <c:v>0.13927566014917606</c:v>
                </c:pt>
                <c:pt idx="1664">
                  <c:v>0.13920182581912402</c:v>
                </c:pt>
                <c:pt idx="1665">
                  <c:v>0.1391057459539925</c:v>
                </c:pt>
                <c:pt idx="1666">
                  <c:v>0.13903368437900679</c:v>
                </c:pt>
                <c:pt idx="1667">
                  <c:v>0.13896585311285239</c:v>
                </c:pt>
                <c:pt idx="1668">
                  <c:v>0.13897333024560454</c:v>
                </c:pt>
                <c:pt idx="1669">
                  <c:v>0.13926927173164921</c:v>
                </c:pt>
                <c:pt idx="1670">
                  <c:v>0.13951759475487635</c:v>
                </c:pt>
                <c:pt idx="1671">
                  <c:v>0.13940023232712676</c:v>
                </c:pt>
                <c:pt idx="1672">
                  <c:v>0.13946996960316782</c:v>
                </c:pt>
                <c:pt idx="1673">
                  <c:v>0.13934531182259241</c:v>
                </c:pt>
                <c:pt idx="1674">
                  <c:v>0.13933171911391332</c:v>
                </c:pt>
                <c:pt idx="1675">
                  <c:v>0.13940465773881577</c:v>
                </c:pt>
                <c:pt idx="1676">
                  <c:v>0.13928433290827472</c:v>
                </c:pt>
                <c:pt idx="1677">
                  <c:v>0.1396714851071289</c:v>
                </c:pt>
                <c:pt idx="1678">
                  <c:v>0.13959973722444302</c:v>
                </c:pt>
                <c:pt idx="1679">
                  <c:v>0.13949059426604607</c:v>
                </c:pt>
                <c:pt idx="1680">
                  <c:v>0.13936906980267733</c:v>
                </c:pt>
                <c:pt idx="1681">
                  <c:v>0.13927099896946429</c:v>
                </c:pt>
                <c:pt idx="1682">
                  <c:v>0.13916494766761323</c:v>
                </c:pt>
                <c:pt idx="1683">
                  <c:v>0.13920583622433608</c:v>
                </c:pt>
                <c:pt idx="1684">
                  <c:v>0.13914930663640193</c:v>
                </c:pt>
                <c:pt idx="1685">
                  <c:v>0.13906755966996748</c:v>
                </c:pt>
                <c:pt idx="1686">
                  <c:v>0.13903026218048198</c:v>
                </c:pt>
                <c:pt idx="1687">
                  <c:v>0.13909691738258509</c:v>
                </c:pt>
                <c:pt idx="1688">
                  <c:v>0.14015769802375161</c:v>
                </c:pt>
                <c:pt idx="1689">
                  <c:v>0.13999255996541407</c:v>
                </c:pt>
                <c:pt idx="1690">
                  <c:v>0.13982514181046407</c:v>
                </c:pt>
                <c:pt idx="1691">
                  <c:v>0.14031302738221899</c:v>
                </c:pt>
                <c:pt idx="1692">
                  <c:v>0.14042120849204071</c:v>
                </c:pt>
                <c:pt idx="1693">
                  <c:v>0.14044599319458007</c:v>
                </c:pt>
                <c:pt idx="1694">
                  <c:v>0.1402225252415216</c:v>
                </c:pt>
                <c:pt idx="1695">
                  <c:v>0.14018651590281186</c:v>
                </c:pt>
                <c:pt idx="1696">
                  <c:v>0.14000693737237696</c:v>
                </c:pt>
                <c:pt idx="1697">
                  <c:v>0.13989122788199906</c:v>
                </c:pt>
                <c:pt idx="1698">
                  <c:v>0.1399708380322997</c:v>
                </c:pt>
                <c:pt idx="1699">
                  <c:v>0.13978896060070672</c:v>
                </c:pt>
                <c:pt idx="1700">
                  <c:v>0.13973428413745215</c:v>
                </c:pt>
                <c:pt idx="1701">
                  <c:v>0.13980421064199014</c:v>
                </c:pt>
                <c:pt idx="1702">
                  <c:v>0.13964626376739592</c:v>
                </c:pt>
                <c:pt idx="1703">
                  <c:v>0.13949971835775796</c:v>
                </c:pt>
                <c:pt idx="1704">
                  <c:v>0.13936630657889976</c:v>
                </c:pt>
                <c:pt idx="1705">
                  <c:v>0.13944045574004171</c:v>
                </c:pt>
                <c:pt idx="1706">
                  <c:v>0.13931550815869778</c:v>
                </c:pt>
                <c:pt idx="1707">
                  <c:v>0.13938361551989992</c:v>
                </c:pt>
                <c:pt idx="1708">
                  <c:v>0.13928587472602255</c:v>
                </c:pt>
                <c:pt idx="1709">
                  <c:v>0.13920674763723351</c:v>
                </c:pt>
                <c:pt idx="1710">
                  <c:v>0.13910141160931561</c:v>
                </c:pt>
                <c:pt idx="1711">
                  <c:v>0.13905387015016091</c:v>
                </c:pt>
                <c:pt idx="1712">
                  <c:v>0.14017420499892305</c:v>
                </c:pt>
                <c:pt idx="1713">
                  <c:v>0.13997409366291855</c:v>
                </c:pt>
                <c:pt idx="1714">
                  <c:v>0.13987770876844721</c:v>
                </c:pt>
                <c:pt idx="1715">
                  <c:v>0.13987857014910532</c:v>
                </c:pt>
                <c:pt idx="1716">
                  <c:v>0.13971094664010966</c:v>
                </c:pt>
                <c:pt idx="1717">
                  <c:v>0.14104828474699654</c:v>
                </c:pt>
                <c:pt idx="1718">
                  <c:v>0.1407927535196693</c:v>
                </c:pt>
                <c:pt idx="1719">
                  <c:v>0.14053546619333321</c:v>
                </c:pt>
                <c:pt idx="1720">
                  <c:v>0.14075972141333498</c:v>
                </c:pt>
                <c:pt idx="1721">
                  <c:v>0.14056256074124021</c:v>
                </c:pt>
                <c:pt idx="1722">
                  <c:v>0.14075507057575895</c:v>
                </c:pt>
                <c:pt idx="1723">
                  <c:v>0.14060490262391179</c:v>
                </c:pt>
                <c:pt idx="1724">
                  <c:v>0.14080392571273201</c:v>
                </c:pt>
                <c:pt idx="1725">
                  <c:v>0.14053976894021261</c:v>
                </c:pt>
                <c:pt idx="1726">
                  <c:v>0.14030495958390107</c:v>
                </c:pt>
                <c:pt idx="1727">
                  <c:v>0.14018227858037044</c:v>
                </c:pt>
                <c:pt idx="1728">
                  <c:v>0.1401126316020917</c:v>
                </c:pt>
                <c:pt idx="1729">
                  <c:v>0.1399169606036261</c:v>
                </c:pt>
                <c:pt idx="1730">
                  <c:v>0.13988069050459909</c:v>
                </c:pt>
                <c:pt idx="1731">
                  <c:v>0.13971947779549326</c:v>
                </c:pt>
                <c:pt idx="1732">
                  <c:v>0.14028835865231168</c:v>
                </c:pt>
                <c:pt idx="1733">
                  <c:v>0.1402077073362657</c:v>
                </c:pt>
                <c:pt idx="1734">
                  <c:v>0.14024287007773109</c:v>
                </c:pt>
                <c:pt idx="1735">
                  <c:v>0.14007685219094007</c:v>
                </c:pt>
                <c:pt idx="1736">
                  <c:v>0.13989826415336401</c:v>
                </c:pt>
                <c:pt idx="1737">
                  <c:v>0.13973166523606714</c:v>
                </c:pt>
                <c:pt idx="1738">
                  <c:v>0.1395986068371608</c:v>
                </c:pt>
                <c:pt idx="1739">
                  <c:v>0.13959537776840769</c:v>
                </c:pt>
                <c:pt idx="1740">
                  <c:v>0.13950679605765992</c:v>
                </c:pt>
                <c:pt idx="1741">
                  <c:v>0.13965760633964905</c:v>
                </c:pt>
                <c:pt idx="1742">
                  <c:v>0.13985459900765415</c:v>
                </c:pt>
                <c:pt idx="1743">
                  <c:v>0.13974164343184822</c:v>
                </c:pt>
                <c:pt idx="1744">
                  <c:v>0.1397797166523686</c:v>
                </c:pt>
                <c:pt idx="1745">
                  <c:v>0.13962583015536251</c:v>
                </c:pt>
                <c:pt idx="1746">
                  <c:v>0.13960139466379734</c:v>
                </c:pt>
                <c:pt idx="1747">
                  <c:v>0.13998368962148686</c:v>
                </c:pt>
                <c:pt idx="1748">
                  <c:v>0.14020554313388861</c:v>
                </c:pt>
                <c:pt idx="1749">
                  <c:v>0.14142526486982085</c:v>
                </c:pt>
                <c:pt idx="1750">
                  <c:v>0.14132816089981848</c:v>
                </c:pt>
                <c:pt idx="1751">
                  <c:v>0.14101272576101082</c:v>
                </c:pt>
                <c:pt idx="1752">
                  <c:v>0.14073539081157027</c:v>
                </c:pt>
                <c:pt idx="1753">
                  <c:v>0.14053855568884302</c:v>
                </c:pt>
                <c:pt idx="1754">
                  <c:v>0.14088358773863599</c:v>
                </c:pt>
                <c:pt idx="1755">
                  <c:v>0.14106720729403543</c:v>
                </c:pt>
                <c:pt idx="1756">
                  <c:v>0.14111908010071739</c:v>
                </c:pt>
                <c:pt idx="1757">
                  <c:v>0.1409317713813624</c:v>
                </c:pt>
                <c:pt idx="1758">
                  <c:v>0.1409135799073151</c:v>
                </c:pt>
                <c:pt idx="1759">
                  <c:v>0.14072251079184986</c:v>
                </c:pt>
                <c:pt idx="1760">
                  <c:v>0.14087259752123346</c:v>
                </c:pt>
                <c:pt idx="1761">
                  <c:v>0.14114843620791298</c:v>
                </c:pt>
                <c:pt idx="1762">
                  <c:v>0.14100558921676323</c:v>
                </c:pt>
                <c:pt idx="1763">
                  <c:v>0.14072753778657524</c:v>
                </c:pt>
                <c:pt idx="1764">
                  <c:v>0.14060281863888588</c:v>
                </c:pt>
                <c:pt idx="1765">
                  <c:v>0.14037019777775095</c:v>
                </c:pt>
                <c:pt idx="1766">
                  <c:v>0.140158152486619</c:v>
                </c:pt>
                <c:pt idx="1767">
                  <c:v>0.14012444315285147</c:v>
                </c:pt>
                <c:pt idx="1768">
                  <c:v>0.13994965831785444</c:v>
                </c:pt>
                <c:pt idx="1769">
                  <c:v>0.13977499487508277</c:v>
                </c:pt>
                <c:pt idx="1770">
                  <c:v>0.13963484755315345</c:v>
                </c:pt>
                <c:pt idx="1771">
                  <c:v>0.13963683921326839</c:v>
                </c:pt>
                <c:pt idx="1772">
                  <c:v>0.13948800419241036</c:v>
                </c:pt>
                <c:pt idx="1773">
                  <c:v>0.13935896841147574</c:v>
                </c:pt>
                <c:pt idx="1774">
                  <c:v>0.13981516698877516</c:v>
                </c:pt>
                <c:pt idx="1775">
                  <c:v>0.13967555218181429</c:v>
                </c:pt>
                <c:pt idx="1776">
                  <c:v>0.13973058234457136</c:v>
                </c:pt>
                <c:pt idx="1777">
                  <c:v>0.13957476764399537</c:v>
                </c:pt>
                <c:pt idx="1778">
                  <c:v>0.13949416786448085</c:v>
                </c:pt>
                <c:pt idx="1779">
                  <c:v>0.13942574993342238</c:v>
                </c:pt>
                <c:pt idx="1780">
                  <c:v>0.13934126505058811</c:v>
                </c:pt>
                <c:pt idx="1781">
                  <c:v>0.13960877061484769</c:v>
                </c:pt>
                <c:pt idx="1782">
                  <c:v>0.13947318183096588</c:v>
                </c:pt>
                <c:pt idx="1783">
                  <c:v>0.13934056057205235</c:v>
                </c:pt>
                <c:pt idx="1784">
                  <c:v>0.13924553789404037</c:v>
                </c:pt>
                <c:pt idx="1785">
                  <c:v>0.13915334826456829</c:v>
                </c:pt>
                <c:pt idx="1786">
                  <c:v>0.13911535832151556</c:v>
                </c:pt>
                <c:pt idx="1787">
                  <c:v>0.13901839185907919</c:v>
                </c:pt>
                <c:pt idx="1788">
                  <c:v>0.13893098899509182</c:v>
                </c:pt>
                <c:pt idx="1789">
                  <c:v>0.13909833279325584</c:v>
                </c:pt>
                <c:pt idx="1790">
                  <c:v>0.13907852238213711</c:v>
                </c:pt>
                <c:pt idx="1791">
                  <c:v>0.1390835470885867</c:v>
                </c:pt>
                <c:pt idx="1792">
                  <c:v>0.13907802251894044</c:v>
                </c:pt>
                <c:pt idx="1793">
                  <c:v>0.13899054235271208</c:v>
                </c:pt>
                <c:pt idx="1794">
                  <c:v>0.13969439904259215</c:v>
                </c:pt>
                <c:pt idx="1795">
                  <c:v>0.1401033432909346</c:v>
                </c:pt>
                <c:pt idx="1796">
                  <c:v>0.14098992619699843</c:v>
                </c:pt>
                <c:pt idx="1797">
                  <c:v>0.14097416107915928</c:v>
                </c:pt>
                <c:pt idx="1798">
                  <c:v>0.14109229756668759</c:v>
                </c:pt>
                <c:pt idx="1799">
                  <c:v>0.14089390292362647</c:v>
                </c:pt>
                <c:pt idx="1800">
                  <c:v>0.14079571242399758</c:v>
                </c:pt>
                <c:pt idx="1801">
                  <c:v>0.14081906946655967</c:v>
                </c:pt>
                <c:pt idx="1802">
                  <c:v>0.14066908808731912</c:v>
                </c:pt>
                <c:pt idx="1803">
                  <c:v>0.14064458338653607</c:v>
                </c:pt>
                <c:pt idx="1804">
                  <c:v>0.14057675855449914</c:v>
                </c:pt>
                <c:pt idx="1805">
                  <c:v>0.14041830977905295</c:v>
                </c:pt>
                <c:pt idx="1806">
                  <c:v>0.14026407503422259</c:v>
                </c:pt>
                <c:pt idx="1807">
                  <c:v>0.14052878026186807</c:v>
                </c:pt>
                <c:pt idx="1808">
                  <c:v>0.14056733996745668</c:v>
                </c:pt>
                <c:pt idx="1809">
                  <c:v>0.14095031240606015</c:v>
                </c:pt>
                <c:pt idx="1810">
                  <c:v>0.14068916683828156</c:v>
                </c:pt>
                <c:pt idx="1811">
                  <c:v>0.14083538092996514</c:v>
                </c:pt>
                <c:pt idx="1812">
                  <c:v>0.14064981031872889</c:v>
                </c:pt>
                <c:pt idx="1813">
                  <c:v>0.14206484665908373</c:v>
                </c:pt>
                <c:pt idx="1814">
                  <c:v>0.14169254600140357</c:v>
                </c:pt>
                <c:pt idx="1815">
                  <c:v>0.14147311141370025</c:v>
                </c:pt>
                <c:pt idx="1816">
                  <c:v>0.14124016850574847</c:v>
                </c:pt>
                <c:pt idx="1817">
                  <c:v>0.14139819955139693</c:v>
                </c:pt>
                <c:pt idx="1818">
                  <c:v>0.14117644886050551</c:v>
                </c:pt>
                <c:pt idx="1819">
                  <c:v>0.14146633454118968</c:v>
                </c:pt>
                <c:pt idx="1820">
                  <c:v>0.14123265919646782</c:v>
                </c:pt>
                <c:pt idx="1821">
                  <c:v>0.14153706262848925</c:v>
                </c:pt>
                <c:pt idx="1822">
                  <c:v>0.14296272017851042</c:v>
                </c:pt>
                <c:pt idx="1823">
                  <c:v>0.14249758391213108</c:v>
                </c:pt>
                <c:pt idx="1824">
                  <c:v>0.1420876393464453</c:v>
                </c:pt>
                <c:pt idx="1825">
                  <c:v>0.14324568581454528</c:v>
                </c:pt>
                <c:pt idx="1826">
                  <c:v>0.14344283262450111</c:v>
                </c:pt>
                <c:pt idx="1827">
                  <c:v>0.14416954832661646</c:v>
                </c:pt>
                <c:pt idx="1828">
                  <c:v>0.14357803476309544</c:v>
                </c:pt>
                <c:pt idx="1829">
                  <c:v>0.14306352059356603</c:v>
                </c:pt>
                <c:pt idx="1830">
                  <c:v>0.14267003271780618</c:v>
                </c:pt>
                <c:pt idx="1831">
                  <c:v>0.14323512080121417</c:v>
                </c:pt>
                <c:pt idx="1832">
                  <c:v>0.1428834436280676</c:v>
                </c:pt>
                <c:pt idx="1833">
                  <c:v>0.14244126367859547</c:v>
                </c:pt>
                <c:pt idx="1834">
                  <c:v>0.14202401077724838</c:v>
                </c:pt>
                <c:pt idx="1835">
                  <c:v>0.14164081004062828</c:v>
                </c:pt>
                <c:pt idx="1836">
                  <c:v>0.14170601566645158</c:v>
                </c:pt>
                <c:pt idx="1837">
                  <c:v>0.14208317819695268</c:v>
                </c:pt>
                <c:pt idx="1838">
                  <c:v>0.14406200633392291</c:v>
                </c:pt>
                <c:pt idx="1839">
                  <c:v>0.14793298056305298</c:v>
                </c:pt>
                <c:pt idx="1840">
                  <c:v>0.15016801783261005</c:v>
                </c:pt>
                <c:pt idx="1841">
                  <c:v>0.1490729130775276</c:v>
                </c:pt>
                <c:pt idx="1842">
                  <c:v>0.1480162911665876</c:v>
                </c:pt>
                <c:pt idx="1843">
                  <c:v>0.14705849795617787</c:v>
                </c:pt>
                <c:pt idx="1844">
                  <c:v>0.14793157041812705</c:v>
                </c:pt>
                <c:pt idx="1845">
                  <c:v>0.14711933399235544</c:v>
                </c:pt>
                <c:pt idx="1846">
                  <c:v>0.14624810760762341</c:v>
                </c:pt>
                <c:pt idx="1847">
                  <c:v>0.14565447412125729</c:v>
                </c:pt>
                <c:pt idx="1848">
                  <c:v>0.1460882089517016</c:v>
                </c:pt>
                <c:pt idx="1849">
                  <c:v>0.14550659123775128</c:v>
                </c:pt>
                <c:pt idx="1850">
                  <c:v>0.14482146550358066</c:v>
                </c:pt>
                <c:pt idx="1851">
                  <c:v>0.14417281004175611</c:v>
                </c:pt>
                <c:pt idx="1852">
                  <c:v>0.14507840218743998</c:v>
                </c:pt>
                <c:pt idx="1853">
                  <c:v>0.14449426169564256</c:v>
                </c:pt>
                <c:pt idx="1854">
                  <c:v>0.1438762727702215</c:v>
                </c:pt>
                <c:pt idx="1855">
                  <c:v>0.14418889349232414</c:v>
                </c:pt>
                <c:pt idx="1856">
                  <c:v>0.14365846947922498</c:v>
                </c:pt>
                <c:pt idx="1857">
                  <c:v>0.14318270890375454</c:v>
                </c:pt>
                <c:pt idx="1858">
                  <c:v>0.14274891094139125</c:v>
                </c:pt>
                <c:pt idx="1859">
                  <c:v>0.14231265845942359</c:v>
                </c:pt>
                <c:pt idx="1860">
                  <c:v>0.14416706427949535</c:v>
                </c:pt>
                <c:pt idx="1861">
                  <c:v>0.14358006433222426</c:v>
                </c:pt>
                <c:pt idx="1862">
                  <c:v>0.14312287014632749</c:v>
                </c:pt>
                <c:pt idx="1863">
                  <c:v>0.14274937004475594</c:v>
                </c:pt>
                <c:pt idx="1864">
                  <c:v>0.1423928354317622</c:v>
                </c:pt>
                <c:pt idx="1865">
                  <c:v>0.14200358551453329</c:v>
                </c:pt>
                <c:pt idx="1866">
                  <c:v>0.14176072921559965</c:v>
                </c:pt>
                <c:pt idx="1867">
                  <c:v>0.14190565819712886</c:v>
                </c:pt>
                <c:pt idx="1868">
                  <c:v>0.14542217660097315</c:v>
                </c:pt>
                <c:pt idx="1869">
                  <c:v>0.14476496616342965</c:v>
                </c:pt>
                <c:pt idx="1870">
                  <c:v>0.14487482032850366</c:v>
                </c:pt>
                <c:pt idx="1871">
                  <c:v>0.14464521800889291</c:v>
                </c:pt>
                <c:pt idx="1872">
                  <c:v>0.14406564275408201</c:v>
                </c:pt>
                <c:pt idx="1873">
                  <c:v>0.14350780358520762</c:v>
                </c:pt>
                <c:pt idx="1874">
                  <c:v>0.14298034934861781</c:v>
                </c:pt>
                <c:pt idx="1875">
                  <c:v>0.14310047272629162</c:v>
                </c:pt>
                <c:pt idx="1876">
                  <c:v>0.14262481548819211</c:v>
                </c:pt>
                <c:pt idx="1877">
                  <c:v>0.14227255776016626</c:v>
                </c:pt>
                <c:pt idx="1878">
                  <c:v>0.14260590536557521</c:v>
                </c:pt>
                <c:pt idx="1879">
                  <c:v>0.14216622459005732</c:v>
                </c:pt>
                <c:pt idx="1880">
                  <c:v>0.1418042649867918</c:v>
                </c:pt>
                <c:pt idx="1881">
                  <c:v>0.14206607635257681</c:v>
                </c:pt>
                <c:pt idx="1882">
                  <c:v>0.14266717757151229</c:v>
                </c:pt>
                <c:pt idx="1883">
                  <c:v>0.14293893096469829</c:v>
                </c:pt>
                <c:pt idx="1884">
                  <c:v>0.14342006821039602</c:v>
                </c:pt>
                <c:pt idx="1885">
                  <c:v>0.14300882623974912</c:v>
                </c:pt>
                <c:pt idx="1886">
                  <c:v>0.14289491357044465</c:v>
                </c:pt>
                <c:pt idx="1887">
                  <c:v>0.14279080486913484</c:v>
                </c:pt>
                <c:pt idx="1888">
                  <c:v>0.143512786437832</c:v>
                </c:pt>
                <c:pt idx="1889">
                  <c:v>0.14299028256412202</c:v>
                </c:pt>
                <c:pt idx="1890">
                  <c:v>0.14318235406340465</c:v>
                </c:pt>
                <c:pt idx="1891">
                  <c:v>0.1451757527877553</c:v>
                </c:pt>
                <c:pt idx="1892">
                  <c:v>0.14448807794907773</c:v>
                </c:pt>
                <c:pt idx="1893">
                  <c:v>0.14391704129645347</c:v>
                </c:pt>
                <c:pt idx="1894">
                  <c:v>0.14343807914718604</c:v>
                </c:pt>
                <c:pt idx="1895">
                  <c:v>0.14373169807278177</c:v>
                </c:pt>
                <c:pt idx="1896">
                  <c:v>0.14326314276586885</c:v>
                </c:pt>
                <c:pt idx="1897">
                  <c:v>0.14341162507704239</c:v>
                </c:pt>
                <c:pt idx="1898">
                  <c:v>0.14353092393615488</c:v>
                </c:pt>
                <c:pt idx="1899">
                  <c:v>0.1430178944908477</c:v>
                </c:pt>
                <c:pt idx="1900">
                  <c:v>0.14297105949754368</c:v>
                </c:pt>
                <c:pt idx="1901">
                  <c:v>0.1425009387599622</c:v>
                </c:pt>
                <c:pt idx="1902">
                  <c:v>0.14213920601858207</c:v>
                </c:pt>
                <c:pt idx="1903">
                  <c:v>0.14238121057160913</c:v>
                </c:pt>
                <c:pt idx="1904">
                  <c:v>0.14323320716586177</c:v>
                </c:pt>
                <c:pt idx="1905">
                  <c:v>0.14317818122376177</c:v>
                </c:pt>
                <c:pt idx="1906">
                  <c:v>0.14312747334499415</c:v>
                </c:pt>
                <c:pt idx="1907">
                  <c:v>0.14281590400026598</c:v>
                </c:pt>
                <c:pt idx="1908">
                  <c:v>0.14245790842205575</c:v>
                </c:pt>
                <c:pt idx="1909">
                  <c:v>0.1423578058655853</c:v>
                </c:pt>
                <c:pt idx="1910">
                  <c:v>0.14194262153153528</c:v>
                </c:pt>
                <c:pt idx="1911">
                  <c:v>0.14195872152668612</c:v>
                </c:pt>
                <c:pt idx="1912">
                  <c:v>0.14181170933831944</c:v>
                </c:pt>
                <c:pt idx="1913">
                  <c:v>0.1415067617690953</c:v>
                </c:pt>
                <c:pt idx="1914">
                  <c:v>0.14272520897100996</c:v>
                </c:pt>
                <c:pt idx="1915">
                  <c:v>0.14386654670300819</c:v>
                </c:pt>
                <c:pt idx="1916">
                  <c:v>0.14403644569486773</c:v>
                </c:pt>
                <c:pt idx="1917">
                  <c:v>0.14346688717371509</c:v>
                </c:pt>
                <c:pt idx="1918">
                  <c:v>0.14312406326884225</c:v>
                </c:pt>
                <c:pt idx="1919">
                  <c:v>0.14455288721039072</c:v>
                </c:pt>
                <c:pt idx="1920">
                  <c:v>0.14702027977393059</c:v>
                </c:pt>
                <c:pt idx="1921">
                  <c:v>0.14704403831885995</c:v>
                </c:pt>
                <c:pt idx="1922">
                  <c:v>0.14658924347777136</c:v>
                </c:pt>
                <c:pt idx="1923">
                  <c:v>0.1499904592843278</c:v>
                </c:pt>
                <c:pt idx="1924">
                  <c:v>0.14898762770258783</c:v>
                </c:pt>
                <c:pt idx="1925">
                  <c:v>0.14799049700998801</c:v>
                </c:pt>
                <c:pt idx="1926">
                  <c:v>0.14704425693857634</c:v>
                </c:pt>
                <c:pt idx="1927">
                  <c:v>0.14623871524646909</c:v>
                </c:pt>
                <c:pt idx="1928">
                  <c:v>0.14568821266902951</c:v>
                </c:pt>
                <c:pt idx="1929">
                  <c:v>0.14497019962767033</c:v>
                </c:pt>
                <c:pt idx="1930">
                  <c:v>0.14430944216116509</c:v>
                </c:pt>
                <c:pt idx="1931">
                  <c:v>0.14375629834384235</c:v>
                </c:pt>
                <c:pt idx="1932">
                  <c:v>0.14332371960827342</c:v>
                </c:pt>
                <c:pt idx="1933">
                  <c:v>0.14293579578472071</c:v>
                </c:pt>
                <c:pt idx="1934">
                  <c:v>0.14246497495907234</c:v>
                </c:pt>
                <c:pt idx="1935">
                  <c:v>0.14204656974931615</c:v>
                </c:pt>
                <c:pt idx="1936">
                  <c:v>0.14192647680638781</c:v>
                </c:pt>
                <c:pt idx="1937">
                  <c:v>0.14213865325830052</c:v>
                </c:pt>
                <c:pt idx="1938">
                  <c:v>0.14344688179611456</c:v>
                </c:pt>
                <c:pt idx="1939">
                  <c:v>0.14302157375096466</c:v>
                </c:pt>
                <c:pt idx="1940">
                  <c:v>0.14270089443956738</c:v>
                </c:pt>
                <c:pt idx="1941">
                  <c:v>0.14227325321503467</c:v>
                </c:pt>
                <c:pt idx="1942">
                  <c:v>0.14263054662751953</c:v>
                </c:pt>
                <c:pt idx="1943">
                  <c:v>0.14222573518342357</c:v>
                </c:pt>
                <c:pt idx="1944">
                  <c:v>0.14197510329869326</c:v>
                </c:pt>
                <c:pt idx="1945">
                  <c:v>0.14164683517642185</c:v>
                </c:pt>
                <c:pt idx="1946">
                  <c:v>0.141303002145792</c:v>
                </c:pt>
                <c:pt idx="1947">
                  <c:v>0.14136667669824229</c:v>
                </c:pt>
                <c:pt idx="1948">
                  <c:v>0.14111281366386563</c:v>
                </c:pt>
                <c:pt idx="1949">
                  <c:v>0.14141280878689058</c:v>
                </c:pt>
                <c:pt idx="1950">
                  <c:v>0.14109187937661419</c:v>
                </c:pt>
                <c:pt idx="1951">
                  <c:v>0.14118731042391183</c:v>
                </c:pt>
                <c:pt idx="1952">
                  <c:v>0.14108548874563789</c:v>
                </c:pt>
                <c:pt idx="1953">
                  <c:v>0.14079545130209911</c:v>
                </c:pt>
                <c:pt idx="1954">
                  <c:v>0.14175212454865721</c:v>
                </c:pt>
                <c:pt idx="1955">
                  <c:v>0.14165628334378189</c:v>
                </c:pt>
                <c:pt idx="1956">
                  <c:v>0.14161418035840773</c:v>
                </c:pt>
                <c:pt idx="1957">
                  <c:v>0.14128481918111419</c:v>
                </c:pt>
                <c:pt idx="1958">
                  <c:v>0.14098870792679558</c:v>
                </c:pt>
                <c:pt idx="1959">
                  <c:v>0.14114276172802234</c:v>
                </c:pt>
                <c:pt idx="1960">
                  <c:v>0.14084818856860806</c:v>
                </c:pt>
                <c:pt idx="1961">
                  <c:v>0.14080537347027933</c:v>
                </c:pt>
                <c:pt idx="1962">
                  <c:v>0.14191499586399151</c:v>
                </c:pt>
                <c:pt idx="1963">
                  <c:v>0.14170164361789808</c:v>
                </c:pt>
                <c:pt idx="1964">
                  <c:v>0.1414247258490795</c:v>
                </c:pt>
                <c:pt idx="1965">
                  <c:v>0.14113267601789342</c:v>
                </c:pt>
                <c:pt idx="1966">
                  <c:v>0.14135662103414057</c:v>
                </c:pt>
                <c:pt idx="1967">
                  <c:v>0.14113152116971592</c:v>
                </c:pt>
                <c:pt idx="1968">
                  <c:v>0.14115669524813426</c:v>
                </c:pt>
                <c:pt idx="1969">
                  <c:v>0.14086126097617083</c:v>
                </c:pt>
                <c:pt idx="1970">
                  <c:v>0.1406455985131736</c:v>
                </c:pt>
                <c:pt idx="1971">
                  <c:v>0.14042574415774395</c:v>
                </c:pt>
                <c:pt idx="1972">
                  <c:v>0.14096556066805099</c:v>
                </c:pt>
                <c:pt idx="1973">
                  <c:v>0.14087487112895841</c:v>
                </c:pt>
                <c:pt idx="1974">
                  <c:v>0.14184029056251121</c:v>
                </c:pt>
                <c:pt idx="1975">
                  <c:v>0.14149257995211773</c:v>
                </c:pt>
                <c:pt idx="1976">
                  <c:v>0.14233170082188915</c:v>
                </c:pt>
                <c:pt idx="1977">
                  <c:v>0.14200128790533212</c:v>
                </c:pt>
                <c:pt idx="1978">
                  <c:v>0.1445772259182064</c:v>
                </c:pt>
                <c:pt idx="1979">
                  <c:v>0.1439580331936155</c:v>
                </c:pt>
                <c:pt idx="1980">
                  <c:v>0.14457368968570455</c:v>
                </c:pt>
                <c:pt idx="1981">
                  <c:v>0.14402489550426453</c:v>
                </c:pt>
                <c:pt idx="1982">
                  <c:v>0.14373974575643941</c:v>
                </c:pt>
                <c:pt idx="1983">
                  <c:v>0.14320448995406404</c:v>
                </c:pt>
                <c:pt idx="1984">
                  <c:v>0.14299484326040399</c:v>
                </c:pt>
                <c:pt idx="1985">
                  <c:v>0.14257132971282221</c:v>
                </c:pt>
                <c:pt idx="1986">
                  <c:v>0.14230525644229217</c:v>
                </c:pt>
                <c:pt idx="1987">
                  <c:v>0.14197938834214091</c:v>
                </c:pt>
                <c:pt idx="1988">
                  <c:v>0.14219933243332167</c:v>
                </c:pt>
                <c:pt idx="1989">
                  <c:v>0.14184026941459232</c:v>
                </c:pt>
                <c:pt idx="1990">
                  <c:v>0.14165727107350989</c:v>
                </c:pt>
                <c:pt idx="1991">
                  <c:v>0.14133998330232658</c:v>
                </c:pt>
                <c:pt idx="1992">
                  <c:v>0.14156775375137204</c:v>
                </c:pt>
                <c:pt idx="1993">
                  <c:v>0.14134773199557296</c:v>
                </c:pt>
                <c:pt idx="1994">
                  <c:v>0.14110277890140402</c:v>
                </c:pt>
                <c:pt idx="1995">
                  <c:v>0.14116386021218788</c:v>
                </c:pt>
                <c:pt idx="1996">
                  <c:v>0.14104899876337787</c:v>
                </c:pt>
                <c:pt idx="1997">
                  <c:v>0.14231043096975921</c:v>
                </c:pt>
                <c:pt idx="1998">
                  <c:v>0.14202144795793201</c:v>
                </c:pt>
                <c:pt idx="1999">
                  <c:v>0.14165331054307587</c:v>
                </c:pt>
                <c:pt idx="2000">
                  <c:v>0.14130674816821831</c:v>
                </c:pt>
                <c:pt idx="2001">
                  <c:v>0.14130063780927302</c:v>
                </c:pt>
                <c:pt idx="2002">
                  <c:v>0.14110642023961045</c:v>
                </c:pt>
                <c:pt idx="2003">
                  <c:v>0.1408128494545243</c:v>
                </c:pt>
                <c:pt idx="2004">
                  <c:v>0.14071481292739355</c:v>
                </c:pt>
                <c:pt idx="2005">
                  <c:v>0.1404942267316901</c:v>
                </c:pt>
                <c:pt idx="2006">
                  <c:v>0.14026192782721583</c:v>
                </c:pt>
                <c:pt idx="2007">
                  <c:v>0.14094184027498477</c:v>
                </c:pt>
                <c:pt idx="2008">
                  <c:v>0.14202278975249236</c:v>
                </c:pt>
                <c:pt idx="2009">
                  <c:v>0.14173968287922101</c:v>
                </c:pt>
                <c:pt idx="2010">
                  <c:v>0.14143035704355439</c:v>
                </c:pt>
                <c:pt idx="2011">
                  <c:v>0.14114830890493044</c:v>
                </c:pt>
                <c:pt idx="2012">
                  <c:v>0.14180497792846869</c:v>
                </c:pt>
                <c:pt idx="2013">
                  <c:v>0.14154587560148171</c:v>
                </c:pt>
                <c:pt idx="2014">
                  <c:v>0.14128945321035757</c:v>
                </c:pt>
                <c:pt idx="2015">
                  <c:v>0.14134876778094599</c:v>
                </c:pt>
                <c:pt idx="2016">
                  <c:v>0.14125730965460739</c:v>
                </c:pt>
                <c:pt idx="2017">
                  <c:v>0.14095308084682351</c:v>
                </c:pt>
                <c:pt idx="2018">
                  <c:v>0.14144238185016855</c:v>
                </c:pt>
                <c:pt idx="2019">
                  <c:v>0.1419455851968224</c:v>
                </c:pt>
                <c:pt idx="2020">
                  <c:v>0.14169306345720462</c:v>
                </c:pt>
                <c:pt idx="2021">
                  <c:v>0.14147372311292605</c:v>
                </c:pt>
                <c:pt idx="2022">
                  <c:v>0.14131276003789714</c:v>
                </c:pt>
                <c:pt idx="2023">
                  <c:v>0.14139860402078749</c:v>
                </c:pt>
                <c:pt idx="2024">
                  <c:v>0.14114440690042515</c:v>
                </c:pt>
                <c:pt idx="2025">
                  <c:v>0.14086092035019337</c:v>
                </c:pt>
                <c:pt idx="2026">
                  <c:v>0.14059220221209529</c:v>
                </c:pt>
                <c:pt idx="2027">
                  <c:v>0.14054811117173635</c:v>
                </c:pt>
                <c:pt idx="2028">
                  <c:v>0.14076135502133166</c:v>
                </c:pt>
                <c:pt idx="2029">
                  <c:v>0.14057029031778692</c:v>
                </c:pt>
                <c:pt idx="2030">
                  <c:v>0.14034752437721365</c:v>
                </c:pt>
                <c:pt idx="2031">
                  <c:v>0.1428009580965785</c:v>
                </c:pt>
                <c:pt idx="2032">
                  <c:v>0.14234883271330206</c:v>
                </c:pt>
                <c:pt idx="2033">
                  <c:v>0.14198812448038381</c:v>
                </c:pt>
                <c:pt idx="2034">
                  <c:v>0.14357265199479496</c:v>
                </c:pt>
                <c:pt idx="2035">
                  <c:v>0.1433315077014608</c:v>
                </c:pt>
                <c:pt idx="2036">
                  <c:v>0.14453338319850387</c:v>
                </c:pt>
                <c:pt idx="2037">
                  <c:v>0.14418822765077335</c:v>
                </c:pt>
                <c:pt idx="2038">
                  <c:v>0.14359637208567144</c:v>
                </c:pt>
                <c:pt idx="2039">
                  <c:v>0.14323937293316066</c:v>
                </c:pt>
                <c:pt idx="2040">
                  <c:v>0.14301309261764547</c:v>
                </c:pt>
                <c:pt idx="2041">
                  <c:v>0.14256260498804593</c:v>
                </c:pt>
                <c:pt idx="2042">
                  <c:v>0.14213111611856571</c:v>
                </c:pt>
                <c:pt idx="2043">
                  <c:v>0.14176929567851793</c:v>
                </c:pt>
                <c:pt idx="2044">
                  <c:v>0.14158167814677181</c:v>
                </c:pt>
                <c:pt idx="2045">
                  <c:v>0.14125187034784428</c:v>
                </c:pt>
                <c:pt idx="2046">
                  <c:v>0.14124171011013431</c:v>
                </c:pt>
                <c:pt idx="2047">
                  <c:v>0.14094183159149162</c:v>
                </c:pt>
                <c:pt idx="2048">
                  <c:v>0.14078434486976243</c:v>
                </c:pt>
                <c:pt idx="2049">
                  <c:v>0.14086839576486526</c:v>
                </c:pt>
                <c:pt idx="2050">
                  <c:v>0.14067152568828989</c:v>
                </c:pt>
                <c:pt idx="2051">
                  <c:v>0.14048860495616775</c:v>
                </c:pt>
                <c:pt idx="2052">
                  <c:v>0.14040438082937942</c:v>
                </c:pt>
                <c:pt idx="2053">
                  <c:v>0.14031031325855781</c:v>
                </c:pt>
                <c:pt idx="2054">
                  <c:v>0.14012582248360697</c:v>
                </c:pt>
                <c:pt idx="2055">
                  <c:v>0.14040261918730979</c:v>
                </c:pt>
                <c:pt idx="2056">
                  <c:v>0.14017836628518077</c:v>
                </c:pt>
                <c:pt idx="2057">
                  <c:v>0.14000348412950239</c:v>
                </c:pt>
                <c:pt idx="2058">
                  <c:v>0.13995328325846448</c:v>
                </c:pt>
                <c:pt idx="2059">
                  <c:v>0.14000951598013914</c:v>
                </c:pt>
                <c:pt idx="2060">
                  <c:v>0.14001809134415005</c:v>
                </c:pt>
                <c:pt idx="2061">
                  <c:v>0.14005741972956826</c:v>
                </c:pt>
                <c:pt idx="2062">
                  <c:v>0.14084226050222165</c:v>
                </c:pt>
                <c:pt idx="2063">
                  <c:v>0.14095081388335479</c:v>
                </c:pt>
                <c:pt idx="2064">
                  <c:v>0.1407030935214382</c:v>
                </c:pt>
                <c:pt idx="2065">
                  <c:v>0.1407837834164978</c:v>
                </c:pt>
                <c:pt idx="2066">
                  <c:v>0.14055684758844358</c:v>
                </c:pt>
                <c:pt idx="2067">
                  <c:v>0.14051830640077226</c:v>
                </c:pt>
                <c:pt idx="2068">
                  <c:v>0.14032082817050426</c:v>
                </c:pt>
                <c:pt idx="2069">
                  <c:v>0.1417679774428082</c:v>
                </c:pt>
                <c:pt idx="2070">
                  <c:v>0.14155363443643487</c:v>
                </c:pt>
                <c:pt idx="2071">
                  <c:v>0.14140848281106536</c:v>
                </c:pt>
                <c:pt idx="2072">
                  <c:v>0.14217335338318679</c:v>
                </c:pt>
                <c:pt idx="2073">
                  <c:v>0.14204319030017112</c:v>
                </c:pt>
                <c:pt idx="2074">
                  <c:v>0.14177652560340573</c:v>
                </c:pt>
                <c:pt idx="2075">
                  <c:v>0.14145836885441573</c:v>
                </c:pt>
                <c:pt idx="2076">
                  <c:v>0.14114401984478131</c:v>
                </c:pt>
                <c:pt idx="2077">
                  <c:v>0.14116488756650022</c:v>
                </c:pt>
                <c:pt idx="2078">
                  <c:v>0.14106732220268892</c:v>
                </c:pt>
                <c:pt idx="2079">
                  <c:v>0.1411111898403937</c:v>
                </c:pt>
                <c:pt idx="2080">
                  <c:v>0.1413813919352587</c:v>
                </c:pt>
                <c:pt idx="2081">
                  <c:v>0.14136343737932675</c:v>
                </c:pt>
                <c:pt idx="2082">
                  <c:v>0.14107949521990573</c:v>
                </c:pt>
                <c:pt idx="2083">
                  <c:v>0.14083599870809868</c:v>
                </c:pt>
                <c:pt idx="2084">
                  <c:v>0.14065501714464071</c:v>
                </c:pt>
                <c:pt idx="2085">
                  <c:v>0.14057939782404427</c:v>
                </c:pt>
                <c:pt idx="2086">
                  <c:v>0.14039428071914944</c:v>
                </c:pt>
                <c:pt idx="2087">
                  <c:v>0.14035668252254199</c:v>
                </c:pt>
                <c:pt idx="2088">
                  <c:v>0.14013676949142523</c:v>
                </c:pt>
                <c:pt idx="2089">
                  <c:v>0.14047805955653225</c:v>
                </c:pt>
                <c:pt idx="2090">
                  <c:v>0.14027006992439098</c:v>
                </c:pt>
                <c:pt idx="2091">
                  <c:v>0.14035278801327802</c:v>
                </c:pt>
                <c:pt idx="2092">
                  <c:v>0.14018100258317878</c:v>
                </c:pt>
                <c:pt idx="2093">
                  <c:v>0.14076683927207567</c:v>
                </c:pt>
                <c:pt idx="2094">
                  <c:v>0.14050793431869338</c:v>
                </c:pt>
                <c:pt idx="2095">
                  <c:v>0.14029047888273485</c:v>
                </c:pt>
                <c:pt idx="2096">
                  <c:v>0.14014707510171945</c:v>
                </c:pt>
                <c:pt idx="2097">
                  <c:v>0.14009559257769422</c:v>
                </c:pt>
                <c:pt idx="2098">
                  <c:v>0.14027222779522852</c:v>
                </c:pt>
                <c:pt idx="2099">
                  <c:v>0.14012171259608297</c:v>
                </c:pt>
                <c:pt idx="2100">
                  <c:v>0.14043491148084247</c:v>
                </c:pt>
                <c:pt idx="2101">
                  <c:v>0.14023584219119153</c:v>
                </c:pt>
                <c:pt idx="2102">
                  <c:v>0.14107026144951676</c:v>
                </c:pt>
                <c:pt idx="2103">
                  <c:v>0.14104035102194837</c:v>
                </c:pt>
                <c:pt idx="2104">
                  <c:v>0.14082421148905527</c:v>
                </c:pt>
                <c:pt idx="2105">
                  <c:v>0.14106110916530099</c:v>
                </c:pt>
                <c:pt idx="2106">
                  <c:v>0.14087353296267843</c:v>
                </c:pt>
                <c:pt idx="2107">
                  <c:v>0.14062761790112965</c:v>
                </c:pt>
                <c:pt idx="2108">
                  <c:v>0.14038124891936951</c:v>
                </c:pt>
                <c:pt idx="2109">
                  <c:v>0.14025851594654443</c:v>
                </c:pt>
                <c:pt idx="2110">
                  <c:v>0.14004818705818486</c:v>
                </c:pt>
                <c:pt idx="2111">
                  <c:v>0.13992219382163049</c:v>
                </c:pt>
                <c:pt idx="2112">
                  <c:v>0.139770256229202</c:v>
                </c:pt>
                <c:pt idx="2113">
                  <c:v>0.13960827797425646</c:v>
                </c:pt>
                <c:pt idx="2114">
                  <c:v>0.13965171729581141</c:v>
                </c:pt>
                <c:pt idx="2115">
                  <c:v>0.13950362414991854</c:v>
                </c:pt>
                <c:pt idx="2116">
                  <c:v>0.13961385655616865</c:v>
                </c:pt>
                <c:pt idx="2117">
                  <c:v>0.13951135384517113</c:v>
                </c:pt>
                <c:pt idx="2118">
                  <c:v>0.13948247755924539</c:v>
                </c:pt>
                <c:pt idx="2119">
                  <c:v>0.13934906044393874</c:v>
                </c:pt>
                <c:pt idx="2120">
                  <c:v>0.13946712138965975</c:v>
                </c:pt>
                <c:pt idx="2121">
                  <c:v>0.14093217752997989</c:v>
                </c:pt>
                <c:pt idx="2122">
                  <c:v>0.1413745994238095</c:v>
                </c:pt>
                <c:pt idx="2123">
                  <c:v>0.14262897685574005</c:v>
                </c:pt>
                <c:pt idx="2124">
                  <c:v>0.14238236504593652</c:v>
                </c:pt>
                <c:pt idx="2125">
                  <c:v>0.14210926552480846</c:v>
                </c:pt>
                <c:pt idx="2126">
                  <c:v>0.14237073774131642</c:v>
                </c:pt>
                <c:pt idx="2127">
                  <c:v>0.14196087739798033</c:v>
                </c:pt>
                <c:pt idx="2128">
                  <c:v>0.14283825497111632</c:v>
                </c:pt>
                <c:pt idx="2129">
                  <c:v>0.14255154420173299</c:v>
                </c:pt>
                <c:pt idx="2130">
                  <c:v>0.14250184091797641</c:v>
                </c:pt>
                <c:pt idx="2131">
                  <c:v>0.14211479309672623</c:v>
                </c:pt>
                <c:pt idx="2132">
                  <c:v>0.14193742243758892</c:v>
                </c:pt>
                <c:pt idx="2133">
                  <c:v>0.14195207502278986</c:v>
                </c:pt>
                <c:pt idx="2134">
                  <c:v>0.14165066584107427</c:v>
                </c:pt>
                <c:pt idx="2135">
                  <c:v>0.14139941049225851</c:v>
                </c:pt>
                <c:pt idx="2136">
                  <c:v>0.14119643922777983</c:v>
                </c:pt>
                <c:pt idx="2137">
                  <c:v>0.14143743282943053</c:v>
                </c:pt>
                <c:pt idx="2138">
                  <c:v>0.14196545057745047</c:v>
                </c:pt>
                <c:pt idx="2139">
                  <c:v>0.14170038140328309</c:v>
                </c:pt>
                <c:pt idx="2140">
                  <c:v>0.14134833597542423</c:v>
                </c:pt>
                <c:pt idx="2141">
                  <c:v>0.14107627930009345</c:v>
                </c:pt>
                <c:pt idx="2142">
                  <c:v>0.14105477190074928</c:v>
                </c:pt>
                <c:pt idx="2143">
                  <c:v>0.14088666859052504</c:v>
                </c:pt>
                <c:pt idx="2144">
                  <c:v>0.14063236482493977</c:v>
                </c:pt>
                <c:pt idx="2145">
                  <c:v>0.14090200269401582</c:v>
                </c:pt>
                <c:pt idx="2146">
                  <c:v>0.14110914100467442</c:v>
                </c:pt>
                <c:pt idx="2147">
                  <c:v>0.1409557439847601</c:v>
                </c:pt>
                <c:pt idx="2148">
                  <c:v>0.14072051475170338</c:v>
                </c:pt>
                <c:pt idx="2149">
                  <c:v>0.14084378415713567</c:v>
                </c:pt>
                <c:pt idx="2150">
                  <c:v>0.14129974558931713</c:v>
                </c:pt>
                <c:pt idx="2151">
                  <c:v>0.1410480057222665</c:v>
                </c:pt>
                <c:pt idx="2152">
                  <c:v>0.14080871768454253</c:v>
                </c:pt>
                <c:pt idx="2153">
                  <c:v>0.1407581408804226</c:v>
                </c:pt>
                <c:pt idx="2154">
                  <c:v>0.14054972287759881</c:v>
                </c:pt>
                <c:pt idx="2155">
                  <c:v>0.14031272863256589</c:v>
                </c:pt>
                <c:pt idx="2156">
                  <c:v>0.14066694028295879</c:v>
                </c:pt>
                <c:pt idx="2157">
                  <c:v>0.14068826706527046</c:v>
                </c:pt>
                <c:pt idx="2158">
                  <c:v>0.14044232456520897</c:v>
                </c:pt>
                <c:pt idx="2159">
                  <c:v>0.140214260964556</c:v>
                </c:pt>
                <c:pt idx="2160">
                  <c:v>0.14004309964045913</c:v>
                </c:pt>
                <c:pt idx="2161">
                  <c:v>0.14025033851563062</c:v>
                </c:pt>
                <c:pt idx="2162">
                  <c:v>0.14008449241346269</c:v>
                </c:pt>
                <c:pt idx="2163">
                  <c:v>0.13990137978236922</c:v>
                </c:pt>
                <c:pt idx="2164">
                  <c:v>0.13975500595042553</c:v>
                </c:pt>
                <c:pt idx="2165">
                  <c:v>0.13971152534616882</c:v>
                </c:pt>
                <c:pt idx="2166">
                  <c:v>0.14044945494179986</c:v>
                </c:pt>
                <c:pt idx="2167">
                  <c:v>0.14073852622720245</c:v>
                </c:pt>
                <c:pt idx="2168">
                  <c:v>0.14050068181895081</c:v>
                </c:pt>
                <c:pt idx="2169">
                  <c:v>0.14037205340483883</c:v>
                </c:pt>
                <c:pt idx="2170">
                  <c:v>0.14017433577595781</c:v>
                </c:pt>
                <c:pt idx="2171">
                  <c:v>0.1400898996047964</c:v>
                </c:pt>
                <c:pt idx="2172">
                  <c:v>0.13991919489025398</c:v>
                </c:pt>
                <c:pt idx="2173">
                  <c:v>0.13987474348833617</c:v>
                </c:pt>
                <c:pt idx="2174">
                  <c:v>0.13986339588497962</c:v>
                </c:pt>
                <c:pt idx="2175">
                  <c:v>0.13985285920134247</c:v>
                </c:pt>
                <c:pt idx="2176">
                  <c:v>0.1398882661097092</c:v>
                </c:pt>
                <c:pt idx="2177">
                  <c:v>0.13973507343911251</c:v>
                </c:pt>
                <c:pt idx="2178">
                  <c:v>0.1395866335610951</c:v>
                </c:pt>
                <c:pt idx="2179">
                  <c:v>0.14011753895937418</c:v>
                </c:pt>
                <c:pt idx="2180">
                  <c:v>0.13998187262774858</c:v>
                </c:pt>
                <c:pt idx="2181">
                  <c:v>0.14109857554962266</c:v>
                </c:pt>
                <c:pt idx="2182">
                  <c:v>0.1408119433142655</c:v>
                </c:pt>
                <c:pt idx="2183">
                  <c:v>0.14093348036721842</c:v>
                </c:pt>
                <c:pt idx="2184">
                  <c:v>0.14073620725658437</c:v>
                </c:pt>
                <c:pt idx="2185">
                  <c:v>0.14067330586773732</c:v>
                </c:pt>
                <c:pt idx="2186">
                  <c:v>0.14049222723812768</c:v>
                </c:pt>
                <c:pt idx="2187">
                  <c:v>0.14047770930292702</c:v>
                </c:pt>
                <c:pt idx="2188">
                  <c:v>0.14030876649713092</c:v>
                </c:pt>
                <c:pt idx="2189">
                  <c:v>0.14014303348934903</c:v>
                </c:pt>
                <c:pt idx="2190">
                  <c:v>0.14026400960923871</c:v>
                </c:pt>
                <c:pt idx="2191">
                  <c:v>0.14115139884206374</c:v>
                </c:pt>
                <c:pt idx="2192">
                  <c:v>0.14146803679619452</c:v>
                </c:pt>
                <c:pt idx="2193">
                  <c:v>0.14125677488259974</c:v>
                </c:pt>
                <c:pt idx="2194">
                  <c:v>0.14106891661631452</c:v>
                </c:pt>
                <c:pt idx="2195">
                  <c:v>0.14077908460449481</c:v>
                </c:pt>
                <c:pt idx="2196">
                  <c:v>0.14053001379712199</c:v>
                </c:pt>
                <c:pt idx="2197">
                  <c:v>0.14029283731156397</c:v>
                </c:pt>
                <c:pt idx="2198">
                  <c:v>0.14028310233394298</c:v>
                </c:pt>
                <c:pt idx="2199">
                  <c:v>0.1400860477513958</c:v>
                </c:pt>
                <c:pt idx="2200">
                  <c:v>0.13999202186717835</c:v>
                </c:pt>
                <c:pt idx="2201">
                  <c:v>0.14001232961480317</c:v>
                </c:pt>
                <c:pt idx="2202">
                  <c:v>0.14050044637266473</c:v>
                </c:pt>
                <c:pt idx="2203">
                  <c:v>0.14027164827927216</c:v>
                </c:pt>
                <c:pt idx="2204">
                  <c:v>0.14010425666674084</c:v>
                </c:pt>
                <c:pt idx="2205">
                  <c:v>0.14008181924883059</c:v>
                </c:pt>
                <c:pt idx="2206">
                  <c:v>0.13989013217494367</c:v>
                </c:pt>
                <c:pt idx="2207">
                  <c:v>0.13991032830854064</c:v>
                </c:pt>
                <c:pt idx="2208">
                  <c:v>0.13975491275204754</c:v>
                </c:pt>
                <c:pt idx="2209">
                  <c:v>0.1397303515384552</c:v>
                </c:pt>
                <c:pt idx="2210">
                  <c:v>0.13995267342012183</c:v>
                </c:pt>
                <c:pt idx="2211">
                  <c:v>0.1400157014159541</c:v>
                </c:pt>
                <c:pt idx="2212">
                  <c:v>0.13984738050198983</c:v>
                </c:pt>
                <c:pt idx="2213">
                  <c:v>0.13991469121969949</c:v>
                </c:pt>
                <c:pt idx="2214">
                  <c:v>0.13975009513462977</c:v>
                </c:pt>
                <c:pt idx="2215">
                  <c:v>0.13965560176771866</c:v>
                </c:pt>
                <c:pt idx="2216">
                  <c:v>0.13957567490143855</c:v>
                </c:pt>
                <c:pt idx="2217">
                  <c:v>0.13947514282430781</c:v>
                </c:pt>
                <c:pt idx="2218">
                  <c:v>0.13940561392399045</c:v>
                </c:pt>
                <c:pt idx="2219">
                  <c:v>0.1393034226112114</c:v>
                </c:pt>
                <c:pt idx="2220">
                  <c:v>0.13925583144826698</c:v>
                </c:pt>
                <c:pt idx="2221">
                  <c:v>0.13914590310966821</c:v>
                </c:pt>
                <c:pt idx="2222">
                  <c:v>0.13912541419973587</c:v>
                </c:pt>
                <c:pt idx="2223">
                  <c:v>0.13903749932019766</c:v>
                </c:pt>
                <c:pt idx="2224">
                  <c:v>0.13913577497087773</c:v>
                </c:pt>
                <c:pt idx="2225">
                  <c:v>0.13906610397349617</c:v>
                </c:pt>
                <c:pt idx="2226">
                  <c:v>0.13929534874308153</c:v>
                </c:pt>
                <c:pt idx="2227">
                  <c:v>0.13918358318667018</c:v>
                </c:pt>
                <c:pt idx="2228">
                  <c:v>0.13935218001693012</c:v>
                </c:pt>
                <c:pt idx="2229">
                  <c:v>0.13932455690603415</c:v>
                </c:pt>
                <c:pt idx="2230">
                  <c:v>0.13922355765826419</c:v>
                </c:pt>
                <c:pt idx="2231">
                  <c:v>0.13911552674983368</c:v>
                </c:pt>
                <c:pt idx="2232">
                  <c:v>0.14005893593282187</c:v>
                </c:pt>
                <c:pt idx="2233">
                  <c:v>0.13992517679651936</c:v>
                </c:pt>
                <c:pt idx="2234">
                  <c:v>0.13984876662461945</c:v>
                </c:pt>
                <c:pt idx="2235">
                  <c:v>0.13971264610773063</c:v>
                </c:pt>
                <c:pt idx="2236">
                  <c:v>0.13959454856599748</c:v>
                </c:pt>
                <c:pt idx="2237">
                  <c:v>0.13944991737952067</c:v>
                </c:pt>
                <c:pt idx="2238">
                  <c:v>0.13942579369442429</c:v>
                </c:pt>
                <c:pt idx="2239">
                  <c:v>0.13934584398289512</c:v>
                </c:pt>
                <c:pt idx="2240">
                  <c:v>0.13938544274168677</c:v>
                </c:pt>
                <c:pt idx="2241">
                  <c:v>0.1392972351884626</c:v>
                </c:pt>
                <c:pt idx="2242">
                  <c:v>0.13974981686430735</c:v>
                </c:pt>
                <c:pt idx="2243">
                  <c:v>0.13964273628295384</c:v>
                </c:pt>
                <c:pt idx="2244">
                  <c:v>0.13950112014753513</c:v>
                </c:pt>
                <c:pt idx="2245">
                  <c:v>0.14016462726149967</c:v>
                </c:pt>
                <c:pt idx="2246">
                  <c:v>0.14005199242817298</c:v>
                </c:pt>
                <c:pt idx="2247">
                  <c:v>0.14000572044420798</c:v>
                </c:pt>
                <c:pt idx="2248">
                  <c:v>0.13984675701516766</c:v>
                </c:pt>
                <c:pt idx="2249">
                  <c:v>0.13969093062689592</c:v>
                </c:pt>
                <c:pt idx="2250">
                  <c:v>0.13953891883473318</c:v>
                </c:pt>
                <c:pt idx="2251">
                  <c:v>0.14047662467490871</c:v>
                </c:pt>
                <c:pt idx="2252">
                  <c:v>0.1402858944251322</c:v>
                </c:pt>
                <c:pt idx="2253">
                  <c:v>0.14007913325171678</c:v>
                </c:pt>
                <c:pt idx="2254">
                  <c:v>0.14002460701461164</c:v>
                </c:pt>
                <c:pt idx="2255">
                  <c:v>0.13983875654179934</c:v>
                </c:pt>
                <c:pt idx="2256">
                  <c:v>0.1398168969092132</c:v>
                </c:pt>
                <c:pt idx="2257">
                  <c:v>0.13965016066800634</c:v>
                </c:pt>
                <c:pt idx="2258">
                  <c:v>0.13978713305046048</c:v>
                </c:pt>
                <c:pt idx="2259">
                  <c:v>0.13981283288547666</c:v>
                </c:pt>
                <c:pt idx="2260">
                  <c:v>0.13970605743430969</c:v>
                </c:pt>
                <c:pt idx="2261">
                  <c:v>0.13955752358474405</c:v>
                </c:pt>
                <c:pt idx="2262">
                  <c:v>0.13994852937827604</c:v>
                </c:pt>
                <c:pt idx="2263">
                  <c:v>0.14021995774988313</c:v>
                </c:pt>
                <c:pt idx="2264">
                  <c:v>0.14014756869021011</c:v>
                </c:pt>
                <c:pt idx="2265">
                  <c:v>0.13995254876762958</c:v>
                </c:pt>
                <c:pt idx="2266">
                  <c:v>0.13978294734546923</c:v>
                </c:pt>
                <c:pt idx="2267">
                  <c:v>0.1399978901897064</c:v>
                </c:pt>
                <c:pt idx="2268">
                  <c:v>0.14217664424178308</c:v>
                </c:pt>
                <c:pt idx="2269">
                  <c:v>0.14193700582271945</c:v>
                </c:pt>
                <c:pt idx="2270">
                  <c:v>0.14364593977004919</c:v>
                </c:pt>
                <c:pt idx="2271">
                  <c:v>0.14421084440287604</c:v>
                </c:pt>
                <c:pt idx="2272">
                  <c:v>0.14362015735494693</c:v>
                </c:pt>
                <c:pt idx="2273">
                  <c:v>0.15335555881077523</c:v>
                </c:pt>
                <c:pt idx="2274">
                  <c:v>0.15636442901998082</c:v>
                </c:pt>
                <c:pt idx="2275">
                  <c:v>0.16406936055657162</c:v>
                </c:pt>
                <c:pt idx="2276">
                  <c:v>0.16366383649332378</c:v>
                </c:pt>
                <c:pt idx="2277">
                  <c:v>0.16197978422021594</c:v>
                </c:pt>
                <c:pt idx="2278">
                  <c:v>0.1599620872492046</c:v>
                </c:pt>
                <c:pt idx="2279">
                  <c:v>0.160488716183847</c:v>
                </c:pt>
                <c:pt idx="2280">
                  <c:v>0.15898263808068416</c:v>
                </c:pt>
                <c:pt idx="2281">
                  <c:v>0.1570387089700408</c:v>
                </c:pt>
                <c:pt idx="2282">
                  <c:v>0.15525244974255153</c:v>
                </c:pt>
                <c:pt idx="2283">
                  <c:v>0.15455366570186815</c:v>
                </c:pt>
                <c:pt idx="2284">
                  <c:v>0.15536547906182913</c:v>
                </c:pt>
                <c:pt idx="2285">
                  <c:v>0.15417309327544568</c:v>
                </c:pt>
                <c:pt idx="2286">
                  <c:v>0.15293335393103333</c:v>
                </c:pt>
                <c:pt idx="2287">
                  <c:v>0.15184047604252082</c:v>
                </c:pt>
                <c:pt idx="2288">
                  <c:v>0.15063832484818657</c:v>
                </c:pt>
                <c:pt idx="2289">
                  <c:v>0.14965436160171708</c:v>
                </c:pt>
                <c:pt idx="2290">
                  <c:v>0.14904481180070608</c:v>
                </c:pt>
                <c:pt idx="2291">
                  <c:v>0.1481104059044305</c:v>
                </c:pt>
                <c:pt idx="2292">
                  <c:v>0.14716041253462053</c:v>
                </c:pt>
                <c:pt idx="2293">
                  <c:v>0.14968849220812155</c:v>
                </c:pt>
                <c:pt idx="2294">
                  <c:v>0.150718926371609</c:v>
                </c:pt>
                <c:pt idx="2295">
                  <c:v>0.14951080236181655</c:v>
                </c:pt>
                <c:pt idx="2296">
                  <c:v>0.14939677147856398</c:v>
                </c:pt>
                <c:pt idx="2297">
                  <c:v>0.148384907407376</c:v>
                </c:pt>
                <c:pt idx="2298">
                  <c:v>0.14746440529707225</c:v>
                </c:pt>
                <c:pt idx="2299">
                  <c:v>0.14668895854485911</c:v>
                </c:pt>
                <c:pt idx="2300">
                  <c:v>0.14774306051734976</c:v>
                </c:pt>
                <c:pt idx="2301">
                  <c:v>0.14749379832618401</c:v>
                </c:pt>
                <c:pt idx="2302">
                  <c:v>0.15368753492359116</c:v>
                </c:pt>
                <c:pt idx="2303">
                  <c:v>0.15224024559683366</c:v>
                </c:pt>
                <c:pt idx="2304">
                  <c:v>0.15160830103087516</c:v>
                </c:pt>
                <c:pt idx="2305">
                  <c:v>0.15343435791794366</c:v>
                </c:pt>
                <c:pt idx="2306">
                  <c:v>0.15197490477482614</c:v>
                </c:pt>
                <c:pt idx="2307">
                  <c:v>0.15467740361769136</c:v>
                </c:pt>
                <c:pt idx="2308">
                  <c:v>0.15344280291726389</c:v>
                </c:pt>
                <c:pt idx="2309">
                  <c:v>0.15480008844815754</c:v>
                </c:pt>
                <c:pt idx="2310">
                  <c:v>0.15754746459637015</c:v>
                </c:pt>
                <c:pt idx="2311">
                  <c:v>0.15643822106193317</c:v>
                </c:pt>
                <c:pt idx="2312">
                  <c:v>0.15483926013400737</c:v>
                </c:pt>
                <c:pt idx="2313">
                  <c:v>0.15332975128246279</c:v>
                </c:pt>
                <c:pt idx="2314">
                  <c:v>0.15438561745603502</c:v>
                </c:pt>
                <c:pt idx="2315">
                  <c:v>0.15301301699137099</c:v>
                </c:pt>
                <c:pt idx="2316">
                  <c:v>0.15343313995706073</c:v>
                </c:pt>
                <c:pt idx="2317">
                  <c:v>0.15304201116013269</c:v>
                </c:pt>
                <c:pt idx="2318">
                  <c:v>0.15165607602071782</c:v>
                </c:pt>
                <c:pt idx="2319">
                  <c:v>0.15045377908059454</c:v>
                </c:pt>
                <c:pt idx="2320">
                  <c:v>0.15067051139896184</c:v>
                </c:pt>
                <c:pt idx="2321">
                  <c:v>0.14953661755916167</c:v>
                </c:pt>
                <c:pt idx="2322">
                  <c:v>0.15018553345680538</c:v>
                </c:pt>
                <c:pt idx="2323">
                  <c:v>0.15093532778630842</c:v>
                </c:pt>
                <c:pt idx="2324">
                  <c:v>0.15059958049082689</c:v>
                </c:pt>
                <c:pt idx="2325">
                  <c:v>0.14970816264590112</c:v>
                </c:pt>
                <c:pt idx="2326">
                  <c:v>0.14990258234979148</c:v>
                </c:pt>
                <c:pt idx="2327">
                  <c:v>0.14944031679291284</c:v>
                </c:pt>
                <c:pt idx="2328">
                  <c:v>0.15025001476385119</c:v>
                </c:pt>
                <c:pt idx="2329">
                  <c:v>0.1568675109333236</c:v>
                </c:pt>
                <c:pt idx="2330">
                  <c:v>0.15562342285420122</c:v>
                </c:pt>
                <c:pt idx="2331">
                  <c:v>0.15696366813259799</c:v>
                </c:pt>
                <c:pt idx="2332">
                  <c:v>0.15557216673299434</c:v>
                </c:pt>
                <c:pt idx="2333">
                  <c:v>0.15406961425152146</c:v>
                </c:pt>
                <c:pt idx="2334">
                  <c:v>0.15260632104840752</c:v>
                </c:pt>
                <c:pt idx="2335">
                  <c:v>0.15574034222721597</c:v>
                </c:pt>
                <c:pt idx="2336">
                  <c:v>0.15842943340772844</c:v>
                </c:pt>
                <c:pt idx="2337">
                  <c:v>0.15716081644931451</c:v>
                </c:pt>
                <c:pt idx="2338">
                  <c:v>0.15807341254754895</c:v>
                </c:pt>
                <c:pt idx="2339">
                  <c:v>0.15783897768624369</c:v>
                </c:pt>
                <c:pt idx="2340">
                  <c:v>0.15598103945217898</c:v>
                </c:pt>
                <c:pt idx="2341">
                  <c:v>0.15690971784583313</c:v>
                </c:pt>
                <c:pt idx="2342">
                  <c:v>0.15562036503968218</c:v>
                </c:pt>
                <c:pt idx="2343">
                  <c:v>0.15493977540604778</c:v>
                </c:pt>
                <c:pt idx="2344">
                  <c:v>0.15464203309938088</c:v>
                </c:pt>
                <c:pt idx="2345">
                  <c:v>0.15618067745251926</c:v>
                </c:pt>
                <c:pt idx="2346">
                  <c:v>0.154545984037471</c:v>
                </c:pt>
                <c:pt idx="2347">
                  <c:v>0.15318239264333705</c:v>
                </c:pt>
                <c:pt idx="2348">
                  <c:v>0.1537800856256149</c:v>
                </c:pt>
                <c:pt idx="2349">
                  <c:v>0.15295793264726307</c:v>
                </c:pt>
                <c:pt idx="2350">
                  <c:v>0.1517540866801117</c:v>
                </c:pt>
                <c:pt idx="2351">
                  <c:v>0.15059570324892127</c:v>
                </c:pt>
                <c:pt idx="2352">
                  <c:v>0.14949452692725249</c:v>
                </c:pt>
                <c:pt idx="2353">
                  <c:v>0.14844643960465559</c:v>
                </c:pt>
                <c:pt idx="2354">
                  <c:v>0.14790394500698145</c:v>
                </c:pt>
                <c:pt idx="2355">
                  <c:v>0.1473483855320718</c:v>
                </c:pt>
                <c:pt idx="2356">
                  <c:v>0.14645738868959526</c:v>
                </c:pt>
                <c:pt idx="2357">
                  <c:v>0.14681230383020338</c:v>
                </c:pt>
                <c:pt idx="2358">
                  <c:v>0.14708304662609512</c:v>
                </c:pt>
                <c:pt idx="2359">
                  <c:v>0.14622193416087481</c:v>
                </c:pt>
                <c:pt idx="2360">
                  <c:v>0.1454384437138114</c:v>
                </c:pt>
                <c:pt idx="2361">
                  <c:v>0.14475368609392808</c:v>
                </c:pt>
                <c:pt idx="2362">
                  <c:v>0.14740992469176473</c:v>
                </c:pt>
                <c:pt idx="2363">
                  <c:v>0.14908608645022139</c:v>
                </c:pt>
                <c:pt idx="2364">
                  <c:v>0.14858987528075152</c:v>
                </c:pt>
                <c:pt idx="2365">
                  <c:v>0.14805677180450394</c:v>
                </c:pt>
                <c:pt idx="2366">
                  <c:v>0.14722023432701203</c:v>
                </c:pt>
                <c:pt idx="2367">
                  <c:v>0.14636164527282172</c:v>
                </c:pt>
                <c:pt idx="2368">
                  <c:v>0.14584347028235428</c:v>
                </c:pt>
                <c:pt idx="2369">
                  <c:v>0.14547731169212419</c:v>
                </c:pt>
                <c:pt idx="2370">
                  <c:v>0.14483509744153097</c:v>
                </c:pt>
                <c:pt idx="2371">
                  <c:v>0.14627242789572259</c:v>
                </c:pt>
                <c:pt idx="2372">
                  <c:v>0.14559886120500781</c:v>
                </c:pt>
                <c:pt idx="2373">
                  <c:v>0.14546455866821523</c:v>
                </c:pt>
                <c:pt idx="2374">
                  <c:v>0.14559317557516208</c:v>
                </c:pt>
                <c:pt idx="2375">
                  <c:v>0.14602160463508293</c:v>
                </c:pt>
                <c:pt idx="2376">
                  <c:v>0.14540593394243292</c:v>
                </c:pt>
                <c:pt idx="2377">
                  <c:v>0.14491865574947249</c:v>
                </c:pt>
                <c:pt idx="2378">
                  <c:v>0.14438116809940449</c:v>
                </c:pt>
                <c:pt idx="2379">
                  <c:v>0.1447622373272956</c:v>
                </c:pt>
                <c:pt idx="2380">
                  <c:v>0.14411838142494682</c:v>
                </c:pt>
                <c:pt idx="2381">
                  <c:v>0.14428720921462854</c:v>
                </c:pt>
                <c:pt idx="2382">
                  <c:v>0.14373087467477078</c:v>
                </c:pt>
                <c:pt idx="2383">
                  <c:v>0.14328961082136596</c:v>
                </c:pt>
                <c:pt idx="2384">
                  <c:v>0.14724338704025616</c:v>
                </c:pt>
                <c:pt idx="2385">
                  <c:v>0.14668069106263359</c:v>
                </c:pt>
                <c:pt idx="2386">
                  <c:v>0.14586908270747767</c:v>
                </c:pt>
                <c:pt idx="2387">
                  <c:v>0.14511773413821624</c:v>
                </c:pt>
                <c:pt idx="2388">
                  <c:v>0.14460314495247881</c:v>
                </c:pt>
                <c:pt idx="2389">
                  <c:v>0.14409912646822223</c:v>
                </c:pt>
                <c:pt idx="2390">
                  <c:v>0.14623891394290869</c:v>
                </c:pt>
                <c:pt idx="2391">
                  <c:v>0.14545128162258425</c:v>
                </c:pt>
                <c:pt idx="2392">
                  <c:v>0.14641046930173365</c:v>
                </c:pt>
                <c:pt idx="2393">
                  <c:v>0.14560465932343639</c:v>
                </c:pt>
                <c:pt idx="2394">
                  <c:v>0.14566711342471439</c:v>
                </c:pt>
                <c:pt idx="2395">
                  <c:v>0.1450309542078406</c:v>
                </c:pt>
                <c:pt idx="2396">
                  <c:v>0.14570846692989334</c:v>
                </c:pt>
                <c:pt idx="2397">
                  <c:v>0.14579067458598724</c:v>
                </c:pt>
                <c:pt idx="2398">
                  <c:v>0.14505810900736682</c:v>
                </c:pt>
                <c:pt idx="2399">
                  <c:v>0.14439375935967019</c:v>
                </c:pt>
                <c:pt idx="2400">
                  <c:v>0.14381245770607709</c:v>
                </c:pt>
                <c:pt idx="2401">
                  <c:v>0.14337872155089443</c:v>
                </c:pt>
                <c:pt idx="2402">
                  <c:v>0.14293672517876876</c:v>
                </c:pt>
                <c:pt idx="2403">
                  <c:v>0.14247143963213768</c:v>
                </c:pt>
                <c:pt idx="2404">
                  <c:v>0.14221309718116468</c:v>
                </c:pt>
                <c:pt idx="2405">
                  <c:v>0.146335028471724</c:v>
                </c:pt>
                <c:pt idx="2406">
                  <c:v>0.14555789043393552</c:v>
                </c:pt>
                <c:pt idx="2407">
                  <c:v>0.14653282337843065</c:v>
                </c:pt>
                <c:pt idx="2408">
                  <c:v>0.14599110435324694</c:v>
                </c:pt>
                <c:pt idx="2409">
                  <c:v>0.14522875835045229</c:v>
                </c:pt>
                <c:pt idx="2410">
                  <c:v>0.14459719596875151</c:v>
                </c:pt>
                <c:pt idx="2411">
                  <c:v>0.14471989942849509</c:v>
                </c:pt>
                <c:pt idx="2412">
                  <c:v>0.14409948152021276</c:v>
                </c:pt>
                <c:pt idx="2413">
                  <c:v>0.14351653582913959</c:v>
                </c:pt>
                <c:pt idx="2414">
                  <c:v>0.14298880673481534</c:v>
                </c:pt>
                <c:pt idx="2415">
                  <c:v>0.14255670303148354</c:v>
                </c:pt>
                <c:pt idx="2416">
                  <c:v>0.14412076544914021</c:v>
                </c:pt>
                <c:pt idx="2417">
                  <c:v>0.14467452873296752</c:v>
                </c:pt>
                <c:pt idx="2418">
                  <c:v>0.14408989816120474</c:v>
                </c:pt>
                <c:pt idx="2419">
                  <c:v>0.14459083613316628</c:v>
                </c:pt>
                <c:pt idx="2420">
                  <c:v>0.14433082491058102</c:v>
                </c:pt>
                <c:pt idx="2421">
                  <c:v>0.14378089748706399</c:v>
                </c:pt>
                <c:pt idx="2422">
                  <c:v>0.14364781390168413</c:v>
                </c:pt>
                <c:pt idx="2423">
                  <c:v>0.14311141311021522</c:v>
                </c:pt>
                <c:pt idx="2424">
                  <c:v>0.14269126958388323</c:v>
                </c:pt>
                <c:pt idx="2425">
                  <c:v>0.1423058639578863</c:v>
                </c:pt>
                <c:pt idx="2426">
                  <c:v>0.14194779772082811</c:v>
                </c:pt>
                <c:pt idx="2427">
                  <c:v>0.14163060608527434</c:v>
                </c:pt>
                <c:pt idx="2428">
                  <c:v>0.14144023214340068</c:v>
                </c:pt>
                <c:pt idx="2429">
                  <c:v>0.14118738704582492</c:v>
                </c:pt>
                <c:pt idx="2430">
                  <c:v>0.14093059936944866</c:v>
                </c:pt>
                <c:pt idx="2431">
                  <c:v>0.14182356828774872</c:v>
                </c:pt>
                <c:pt idx="2432">
                  <c:v>0.14183150458021457</c:v>
                </c:pt>
                <c:pt idx="2433">
                  <c:v>0.14147821825916837</c:v>
                </c:pt>
                <c:pt idx="2434">
                  <c:v>0.14223544091492915</c:v>
                </c:pt>
                <c:pt idx="2435">
                  <c:v>0.14183342362220677</c:v>
                </c:pt>
                <c:pt idx="2436">
                  <c:v>0.14426851759031506</c:v>
                </c:pt>
                <c:pt idx="2437">
                  <c:v>0.14383219593710439</c:v>
                </c:pt>
                <c:pt idx="2438">
                  <c:v>0.15363558958850165</c:v>
                </c:pt>
                <c:pt idx="2439">
                  <c:v>0.15351779931907192</c:v>
                </c:pt>
                <c:pt idx="2440">
                  <c:v>0.15223135368579033</c:v>
                </c:pt>
                <c:pt idx="2441">
                  <c:v>0.15089083351412391</c:v>
                </c:pt>
                <c:pt idx="2442">
                  <c:v>0.15066087877577239</c:v>
                </c:pt>
                <c:pt idx="2443">
                  <c:v>0.15017946339666738</c:v>
                </c:pt>
                <c:pt idx="2444">
                  <c:v>0.14911081283105795</c:v>
                </c:pt>
                <c:pt idx="2445">
                  <c:v>0.14992488709192964</c:v>
                </c:pt>
                <c:pt idx="2446">
                  <c:v>0.14907607297177183</c:v>
                </c:pt>
                <c:pt idx="2447">
                  <c:v>0.14807390749935082</c:v>
                </c:pt>
                <c:pt idx="2448">
                  <c:v>0.1472982911735555</c:v>
                </c:pt>
                <c:pt idx="2449">
                  <c:v>0.1464862153813197</c:v>
                </c:pt>
                <c:pt idx="2450">
                  <c:v>0.14617082792458572</c:v>
                </c:pt>
                <c:pt idx="2451">
                  <c:v>0.14555916077557185</c:v>
                </c:pt>
                <c:pt idx="2452">
                  <c:v>0.14499293268535235</c:v>
                </c:pt>
                <c:pt idx="2453">
                  <c:v>0.14437971344498188</c:v>
                </c:pt>
                <c:pt idx="2454">
                  <c:v>0.14428394968885508</c:v>
                </c:pt>
                <c:pt idx="2455">
                  <c:v>0.14419618815219837</c:v>
                </c:pt>
                <c:pt idx="2456">
                  <c:v>0.14439610221355306</c:v>
                </c:pt>
                <c:pt idx="2457">
                  <c:v>0.14379566536884134</c:v>
                </c:pt>
                <c:pt idx="2458">
                  <c:v>0.14417384897561367</c:v>
                </c:pt>
                <c:pt idx="2459">
                  <c:v>0.14360129789909962</c:v>
                </c:pt>
                <c:pt idx="2460">
                  <c:v>0.14313746242926581</c:v>
                </c:pt>
                <c:pt idx="2461">
                  <c:v>0.14277982524491248</c:v>
                </c:pt>
                <c:pt idx="2462">
                  <c:v>0.14237596525783822</c:v>
                </c:pt>
                <c:pt idx="2463">
                  <c:v>0.14198453048001708</c:v>
                </c:pt>
                <c:pt idx="2464">
                  <c:v>0.14192259439776439</c:v>
                </c:pt>
                <c:pt idx="2465">
                  <c:v>0.14156515412413725</c:v>
                </c:pt>
                <c:pt idx="2466">
                  <c:v>0.14163340499803778</c:v>
                </c:pt>
                <c:pt idx="2467">
                  <c:v>0.14158051132426766</c:v>
                </c:pt>
                <c:pt idx="2468">
                  <c:v>0.1419472498460429</c:v>
                </c:pt>
                <c:pt idx="2469">
                  <c:v>0.14159080386946496</c:v>
                </c:pt>
                <c:pt idx="2470">
                  <c:v>0.14139376304279969</c:v>
                </c:pt>
                <c:pt idx="2471">
                  <c:v>0.14191708424552438</c:v>
                </c:pt>
                <c:pt idx="2472">
                  <c:v>0.14193486293896376</c:v>
                </c:pt>
                <c:pt idx="2473">
                  <c:v>0.14156113970201811</c:v>
                </c:pt>
                <c:pt idx="2474">
                  <c:v>0.14145359198124241</c:v>
                </c:pt>
                <c:pt idx="2475">
                  <c:v>0.14646406616941432</c:v>
                </c:pt>
                <c:pt idx="2476">
                  <c:v>0.14566689751780579</c:v>
                </c:pt>
                <c:pt idx="2477">
                  <c:v>0.14504818657754476</c:v>
                </c:pt>
                <c:pt idx="2478">
                  <c:v>0.14448706547056478</c:v>
                </c:pt>
                <c:pt idx="2479">
                  <c:v>0.14684320476401949</c:v>
                </c:pt>
                <c:pt idx="2480">
                  <c:v>0.14618204970921037</c:v>
                </c:pt>
                <c:pt idx="2481">
                  <c:v>0.14962406453433091</c:v>
                </c:pt>
                <c:pt idx="2482">
                  <c:v>0.14888694043230805</c:v>
                </c:pt>
                <c:pt idx="2483">
                  <c:v>0.14786477720748334</c:v>
                </c:pt>
                <c:pt idx="2484">
                  <c:v>0.14693138500278802</c:v>
                </c:pt>
                <c:pt idx="2485">
                  <c:v>0.14612189590108876</c:v>
                </c:pt>
                <c:pt idx="2486">
                  <c:v>0.14535778764757307</c:v>
                </c:pt>
                <c:pt idx="2487">
                  <c:v>0.14468511485138516</c:v>
                </c:pt>
                <c:pt idx="2488">
                  <c:v>0.14642227232970786</c:v>
                </c:pt>
                <c:pt idx="2489">
                  <c:v>0.14595036587303847</c:v>
                </c:pt>
                <c:pt idx="2490">
                  <c:v>0.14519121116661762</c:v>
                </c:pt>
                <c:pt idx="2491">
                  <c:v>0.14488079612240898</c:v>
                </c:pt>
                <c:pt idx="2492">
                  <c:v>0.14462607404242528</c:v>
                </c:pt>
                <c:pt idx="2493">
                  <c:v>0.14403058128596413</c:v>
                </c:pt>
                <c:pt idx="2494">
                  <c:v>0.14440114367122417</c:v>
                </c:pt>
                <c:pt idx="2495">
                  <c:v>0.1441577886321104</c:v>
                </c:pt>
                <c:pt idx="2496">
                  <c:v>0.14400533368083762</c:v>
                </c:pt>
                <c:pt idx="2497">
                  <c:v>0.14343077034942497</c:v>
                </c:pt>
                <c:pt idx="2498">
                  <c:v>0.14299407858603952</c:v>
                </c:pt>
                <c:pt idx="2499">
                  <c:v>0.14306539197995194</c:v>
                </c:pt>
                <c:pt idx="2500">
                  <c:v>0.14264710582685328</c:v>
                </c:pt>
                <c:pt idx="2501">
                  <c:v>0.14249174347386331</c:v>
                </c:pt>
                <c:pt idx="2502">
                  <c:v>0.14212876672118946</c:v>
                </c:pt>
                <c:pt idx="2503">
                  <c:v>0.14192739165038462</c:v>
                </c:pt>
                <c:pt idx="2504">
                  <c:v>0.1415714243108383</c:v>
                </c:pt>
                <c:pt idx="2505">
                  <c:v>0.14141172355090256</c:v>
                </c:pt>
                <c:pt idx="2506">
                  <c:v>0.14338656511728051</c:v>
                </c:pt>
                <c:pt idx="2507">
                  <c:v>0.14340688710907704</c:v>
                </c:pt>
                <c:pt idx="2508">
                  <c:v>0.14305824778329557</c:v>
                </c:pt>
                <c:pt idx="2509">
                  <c:v>0.14289003991798876</c:v>
                </c:pt>
                <c:pt idx="2510">
                  <c:v>0.14329909530878462</c:v>
                </c:pt>
                <c:pt idx="2511">
                  <c:v>0.14327820037044459</c:v>
                </c:pt>
                <c:pt idx="2512">
                  <c:v>0.14450619811278698</c:v>
                </c:pt>
                <c:pt idx="2513">
                  <c:v>0.14428592999962098</c:v>
                </c:pt>
                <c:pt idx="2514">
                  <c:v>0.14651010358601549</c:v>
                </c:pt>
                <c:pt idx="2515">
                  <c:v>0.14692172997553585</c:v>
                </c:pt>
                <c:pt idx="2516">
                  <c:v>0.14642576482630193</c:v>
                </c:pt>
                <c:pt idx="2517">
                  <c:v>0.14736627298885444</c:v>
                </c:pt>
                <c:pt idx="2518">
                  <c:v>0.14782711236188414</c:v>
                </c:pt>
                <c:pt idx="2519">
                  <c:v>0.1506389722751644</c:v>
                </c:pt>
                <c:pt idx="2520">
                  <c:v>0.14953752431815401</c:v>
                </c:pt>
                <c:pt idx="2521">
                  <c:v>0.14914517424099333</c:v>
                </c:pt>
                <c:pt idx="2522">
                  <c:v>0.1484008752914566</c:v>
                </c:pt>
                <c:pt idx="2523">
                  <c:v>0.14827788261206779</c:v>
                </c:pt>
                <c:pt idx="2524">
                  <c:v>0.14924518166503029</c:v>
                </c:pt>
                <c:pt idx="2525">
                  <c:v>0.14842726765908473</c:v>
                </c:pt>
                <c:pt idx="2526">
                  <c:v>0.14749003638247696</c:v>
                </c:pt>
                <c:pt idx="2527">
                  <c:v>0.14675289425249868</c:v>
                </c:pt>
                <c:pt idx="2528">
                  <c:v>0.14616130939894728</c:v>
                </c:pt>
                <c:pt idx="2529">
                  <c:v>0.14803687881979607</c:v>
                </c:pt>
                <c:pt idx="2530">
                  <c:v>0.14741285504989501</c:v>
                </c:pt>
                <c:pt idx="2531">
                  <c:v>0.14774631190703663</c:v>
                </c:pt>
                <c:pt idx="2532">
                  <c:v>0.14693709026996782</c:v>
                </c:pt>
                <c:pt idx="2533">
                  <c:v>0.14677837732596663</c:v>
                </c:pt>
                <c:pt idx="2534">
                  <c:v>0.14596210014750141</c:v>
                </c:pt>
                <c:pt idx="2535">
                  <c:v>0.14531649819176129</c:v>
                </c:pt>
                <c:pt idx="2536">
                  <c:v>0.14477821207556466</c:v>
                </c:pt>
                <c:pt idx="2537">
                  <c:v>0.14439231973171032</c:v>
                </c:pt>
                <c:pt idx="2538">
                  <c:v>0.14378300183658765</c:v>
                </c:pt>
                <c:pt idx="2539">
                  <c:v>0.14389693554427641</c:v>
                </c:pt>
                <c:pt idx="2540">
                  <c:v>0.1433627416479708</c:v>
                </c:pt>
                <c:pt idx="2541">
                  <c:v>0.14323350264845025</c:v>
                </c:pt>
                <c:pt idx="2542">
                  <c:v>0.14275899288446212</c:v>
                </c:pt>
                <c:pt idx="2543">
                  <c:v>0.14311114943863251</c:v>
                </c:pt>
                <c:pt idx="2544">
                  <c:v>0.14263662595899163</c:v>
                </c:pt>
                <c:pt idx="2545">
                  <c:v>0.14275343782468208</c:v>
                </c:pt>
                <c:pt idx="2546">
                  <c:v>0.14269964096042292</c:v>
                </c:pt>
                <c:pt idx="2547">
                  <c:v>0.14240295504056935</c:v>
                </c:pt>
                <c:pt idx="2548">
                  <c:v>0.14204151285822006</c:v>
                </c:pt>
                <c:pt idx="2549">
                  <c:v>0.14174317354551047</c:v>
                </c:pt>
                <c:pt idx="2550">
                  <c:v>0.14142323100583712</c:v>
                </c:pt>
                <c:pt idx="2551">
                  <c:v>0.14141630803160823</c:v>
                </c:pt>
                <c:pt idx="2552">
                  <c:v>0.14130856609562328</c:v>
                </c:pt>
                <c:pt idx="2553">
                  <c:v>0.14125572548389767</c:v>
                </c:pt>
                <c:pt idx="2554">
                  <c:v>0.14095198631300862</c:v>
                </c:pt>
                <c:pt idx="2555">
                  <c:v>0.14099468223870332</c:v>
                </c:pt>
                <c:pt idx="2556">
                  <c:v>0.14143637158925287</c:v>
                </c:pt>
                <c:pt idx="2557">
                  <c:v>0.14285861249551274</c:v>
                </c:pt>
                <c:pt idx="2558">
                  <c:v>0.1432706235119168</c:v>
                </c:pt>
                <c:pt idx="2559">
                  <c:v>0.14276599955608979</c:v>
                </c:pt>
                <c:pt idx="2560">
                  <c:v>0.14237057995676514</c:v>
                </c:pt>
                <c:pt idx="2561">
                  <c:v>0.14195800171198319</c:v>
                </c:pt>
                <c:pt idx="2562">
                  <c:v>0.14199704849303199</c:v>
                </c:pt>
                <c:pt idx="2563">
                  <c:v>0.14164094805355992</c:v>
                </c:pt>
                <c:pt idx="2564">
                  <c:v>0.14130033292738728</c:v>
                </c:pt>
                <c:pt idx="2565">
                  <c:v>0.14104129057391124</c:v>
                </c:pt>
                <c:pt idx="2566">
                  <c:v>0.14086037001808474</c:v>
                </c:pt>
                <c:pt idx="2567">
                  <c:v>0.14060395497737563</c:v>
                </c:pt>
                <c:pt idx="2568">
                  <c:v>0.14038816073414045</c:v>
                </c:pt>
                <c:pt idx="2569">
                  <c:v>0.14022112994737471</c:v>
                </c:pt>
                <c:pt idx="2570">
                  <c:v>0.14002013774152886</c:v>
                </c:pt>
                <c:pt idx="2571">
                  <c:v>0.13983405059042922</c:v>
                </c:pt>
                <c:pt idx="2572">
                  <c:v>0.13986691656081185</c:v>
                </c:pt>
                <c:pt idx="2573">
                  <c:v>0.14030101463085345</c:v>
                </c:pt>
                <c:pt idx="2574">
                  <c:v>0.14008968364050181</c:v>
                </c:pt>
                <c:pt idx="2575">
                  <c:v>0.14082410220716721</c:v>
                </c:pt>
                <c:pt idx="2576">
                  <c:v>0.14104069772388839</c:v>
                </c:pt>
                <c:pt idx="2577">
                  <c:v>0.14122867795066515</c:v>
                </c:pt>
                <c:pt idx="2578">
                  <c:v>0.1409819197321604</c:v>
                </c:pt>
                <c:pt idx="2579">
                  <c:v>0.14070042575579741</c:v>
                </c:pt>
                <c:pt idx="2580">
                  <c:v>0.14045052552794099</c:v>
                </c:pt>
                <c:pt idx="2581">
                  <c:v>0.14024314944262087</c:v>
                </c:pt>
                <c:pt idx="2582">
                  <c:v>0.14068292408086067</c:v>
                </c:pt>
                <c:pt idx="2583">
                  <c:v>0.14091031044809538</c:v>
                </c:pt>
                <c:pt idx="2584">
                  <c:v>0.14069412102935044</c:v>
                </c:pt>
                <c:pt idx="2585">
                  <c:v>0.14136534476789095</c:v>
                </c:pt>
                <c:pt idx="2586">
                  <c:v>0.14109531567297845</c:v>
                </c:pt>
                <c:pt idx="2587">
                  <c:v>0.14080681737890277</c:v>
                </c:pt>
                <c:pt idx="2588">
                  <c:v>0.14054977158683543</c:v>
                </c:pt>
                <c:pt idx="2589">
                  <c:v>0.14039152336632832</c:v>
                </c:pt>
                <c:pt idx="2590">
                  <c:v>0.14109749242225109</c:v>
                </c:pt>
                <c:pt idx="2591">
                  <c:v>0.14093297795569129</c:v>
                </c:pt>
                <c:pt idx="2592">
                  <c:v>0.1406673053927851</c:v>
                </c:pt>
                <c:pt idx="2593">
                  <c:v>0.14051861939046278</c:v>
                </c:pt>
                <c:pt idx="2594">
                  <c:v>0.14028450652258356</c:v>
                </c:pt>
                <c:pt idx="2595">
                  <c:v>0.1407935925337972</c:v>
                </c:pt>
                <c:pt idx="2596">
                  <c:v>0.14053277885508955</c:v>
                </c:pt>
                <c:pt idx="2597">
                  <c:v>0.14041736007325312</c:v>
                </c:pt>
                <c:pt idx="2598">
                  <c:v>0.14063496560526142</c:v>
                </c:pt>
                <c:pt idx="2599">
                  <c:v>0.14206030143449036</c:v>
                </c:pt>
                <c:pt idx="2600">
                  <c:v>0.14260567724722087</c:v>
                </c:pt>
                <c:pt idx="2601">
                  <c:v>0.14229591058170299</c:v>
                </c:pt>
                <c:pt idx="2602">
                  <c:v>0.14211947603747671</c:v>
                </c:pt>
                <c:pt idx="2603">
                  <c:v>0.14215689094699652</c:v>
                </c:pt>
                <c:pt idx="2604">
                  <c:v>0.14333165947641879</c:v>
                </c:pt>
                <c:pt idx="2605">
                  <c:v>0.14285044788937845</c:v>
                </c:pt>
                <c:pt idx="2606">
                  <c:v>0.14239348515425429</c:v>
                </c:pt>
                <c:pt idx="2607">
                  <c:v>0.14416907158935585</c:v>
                </c:pt>
                <c:pt idx="2608">
                  <c:v>0.14404015066492912</c:v>
                </c:pt>
                <c:pt idx="2609">
                  <c:v>0.14346599472495417</c:v>
                </c:pt>
                <c:pt idx="2610">
                  <c:v>0.14349765571752482</c:v>
                </c:pt>
                <c:pt idx="2611">
                  <c:v>0.14312134510254601</c:v>
                </c:pt>
                <c:pt idx="2612">
                  <c:v>0.14268314769041082</c:v>
                </c:pt>
                <c:pt idx="2613">
                  <c:v>0.14230984760965112</c:v>
                </c:pt>
                <c:pt idx="2614">
                  <c:v>0.14193865832918068</c:v>
                </c:pt>
                <c:pt idx="2615">
                  <c:v>0.14299589612388527</c:v>
                </c:pt>
                <c:pt idx="2616">
                  <c:v>0.14310684662279258</c:v>
                </c:pt>
                <c:pt idx="2617">
                  <c:v>0.14267170972556897</c:v>
                </c:pt>
                <c:pt idx="2618">
                  <c:v>0.14458189753927664</c:v>
                </c:pt>
                <c:pt idx="2619">
                  <c:v>0.14421651487643178</c:v>
                </c:pt>
                <c:pt idx="2620">
                  <c:v>0.14438291161759001</c:v>
                </c:pt>
                <c:pt idx="2621">
                  <c:v>0.14554109758667222</c:v>
                </c:pt>
                <c:pt idx="2622">
                  <c:v>0.14507018421501222</c:v>
                </c:pt>
                <c:pt idx="2623">
                  <c:v>0.14497561600080838</c:v>
                </c:pt>
                <c:pt idx="2624">
                  <c:v>0.14438671328342706</c:v>
                </c:pt>
                <c:pt idx="2625">
                  <c:v>0.14399664092984285</c:v>
                </c:pt>
                <c:pt idx="2626">
                  <c:v>0.14345085506430749</c:v>
                </c:pt>
                <c:pt idx="2627">
                  <c:v>0.14292944580129041</c:v>
                </c:pt>
                <c:pt idx="2628">
                  <c:v>0.14247333036728013</c:v>
                </c:pt>
                <c:pt idx="2629">
                  <c:v>0.14241896852861433</c:v>
                </c:pt>
                <c:pt idx="2630">
                  <c:v>0.14450707231515386</c:v>
                </c:pt>
                <c:pt idx="2631">
                  <c:v>0.1438988469962669</c:v>
                </c:pt>
                <c:pt idx="2632">
                  <c:v>0.14395262299173525</c:v>
                </c:pt>
                <c:pt idx="2633">
                  <c:v>0.14420040185870098</c:v>
                </c:pt>
                <c:pt idx="2634">
                  <c:v>0.14417680879181355</c:v>
                </c:pt>
                <c:pt idx="2635">
                  <c:v>0.14358698233006492</c:v>
                </c:pt>
                <c:pt idx="2636">
                  <c:v>0.14315260518791487</c:v>
                </c:pt>
                <c:pt idx="2637">
                  <c:v>0.1427790826552848</c:v>
                </c:pt>
                <c:pt idx="2638">
                  <c:v>0.14285240018015283</c:v>
                </c:pt>
                <c:pt idx="2639">
                  <c:v>0.1424292646186196</c:v>
                </c:pt>
                <c:pt idx="2640">
                  <c:v>0.1420568279080355</c:v>
                </c:pt>
                <c:pt idx="2641">
                  <c:v>0.14167496015596812</c:v>
                </c:pt>
                <c:pt idx="2642">
                  <c:v>0.14134093322910588</c:v>
                </c:pt>
                <c:pt idx="2643">
                  <c:v>0.14215038062427082</c:v>
                </c:pt>
                <c:pt idx="2644">
                  <c:v>0.14192987328382706</c:v>
                </c:pt>
                <c:pt idx="2645">
                  <c:v>0.14240645260852036</c:v>
                </c:pt>
                <c:pt idx="2646">
                  <c:v>0.14198753105937312</c:v>
                </c:pt>
                <c:pt idx="2647">
                  <c:v>0.14161705517656589</c:v>
                </c:pt>
                <c:pt idx="2648">
                  <c:v>0.14146916048698249</c:v>
                </c:pt>
                <c:pt idx="2649">
                  <c:v>0.14114035193415672</c:v>
                </c:pt>
                <c:pt idx="2650">
                  <c:v>0.14134625259004041</c:v>
                </c:pt>
                <c:pt idx="2651">
                  <c:v>0.14112875656384821</c:v>
                </c:pt>
                <c:pt idx="2652">
                  <c:v>0.14098952725038835</c:v>
                </c:pt>
                <c:pt idx="2653">
                  <c:v>0.14083746383791976</c:v>
                </c:pt>
                <c:pt idx="2654">
                  <c:v>0.14059256122794275</c:v>
                </c:pt>
                <c:pt idx="2655">
                  <c:v>0.14091928691623803</c:v>
                </c:pt>
                <c:pt idx="2656">
                  <c:v>0.14064726302869204</c:v>
                </c:pt>
                <c:pt idx="2657">
                  <c:v>0.14139533698922654</c:v>
                </c:pt>
                <c:pt idx="2658">
                  <c:v>0.14107511903829906</c:v>
                </c:pt>
                <c:pt idx="2659">
                  <c:v>0.14087387040077626</c:v>
                </c:pt>
                <c:pt idx="2660">
                  <c:v>0.14102720278033157</c:v>
                </c:pt>
                <c:pt idx="2661">
                  <c:v>0.14090006696476179</c:v>
                </c:pt>
                <c:pt idx="2662">
                  <c:v>0.14092997480167183</c:v>
                </c:pt>
                <c:pt idx="2663">
                  <c:v>0.14107951974508973</c:v>
                </c:pt>
                <c:pt idx="2664">
                  <c:v>0.14079155239369776</c:v>
                </c:pt>
                <c:pt idx="2665">
                  <c:v>0.14053415479307282</c:v>
                </c:pt>
                <c:pt idx="2666">
                  <c:v>0.14030707671383486</c:v>
                </c:pt>
                <c:pt idx="2667">
                  <c:v>0.1402625848783057</c:v>
                </c:pt>
                <c:pt idx="2668">
                  <c:v>0.14046140610891095</c:v>
                </c:pt>
                <c:pt idx="2669">
                  <c:v>0.14063875039640014</c:v>
                </c:pt>
                <c:pt idx="2670">
                  <c:v>0.14123582775976892</c:v>
                </c:pt>
                <c:pt idx="2671">
                  <c:v>0.14111905171318131</c:v>
                </c:pt>
                <c:pt idx="2672">
                  <c:v>0.14082829113470438</c:v>
                </c:pt>
                <c:pt idx="2673">
                  <c:v>0.14182350657836298</c:v>
                </c:pt>
                <c:pt idx="2674">
                  <c:v>0.14226767700916226</c:v>
                </c:pt>
                <c:pt idx="2675">
                  <c:v>0.14398757380937577</c:v>
                </c:pt>
                <c:pt idx="2676">
                  <c:v>0.14346396917588847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8-4041-B861-690774313BE4}"/>
            </c:ext>
          </c:extLst>
        </c:ser>
        <c:ser>
          <c:idx val="1"/>
          <c:order val="1"/>
          <c:tx>
            <c:strRef>
              <c:f>BRLUSD_Garch!$M$3</c:f>
              <c:strCache>
                <c:ptCount val="1"/>
                <c:pt idx="0">
                  <c:v>Vol Incondicional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BRLUSD_Garch!$K$4:$K$2680</c:f>
              <c:numCache>
                <c:formatCode>m/d/yyyy</c:formatCode>
                <c:ptCount val="2677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40569</c:v>
                </c:pt>
                <c:pt idx="16">
                  <c:v>40570</c:v>
                </c:pt>
                <c:pt idx="17">
                  <c:v>40571</c:v>
                </c:pt>
                <c:pt idx="18">
                  <c:v>40574</c:v>
                </c:pt>
                <c:pt idx="19">
                  <c:v>40575</c:v>
                </c:pt>
                <c:pt idx="20">
                  <c:v>40576</c:v>
                </c:pt>
                <c:pt idx="21">
                  <c:v>40577</c:v>
                </c:pt>
                <c:pt idx="22">
                  <c:v>40578</c:v>
                </c:pt>
                <c:pt idx="23">
                  <c:v>40581</c:v>
                </c:pt>
                <c:pt idx="24">
                  <c:v>40582</c:v>
                </c:pt>
                <c:pt idx="25">
                  <c:v>40583</c:v>
                </c:pt>
                <c:pt idx="26">
                  <c:v>40584</c:v>
                </c:pt>
                <c:pt idx="27">
                  <c:v>40585</c:v>
                </c:pt>
                <c:pt idx="28">
                  <c:v>40588</c:v>
                </c:pt>
                <c:pt idx="29">
                  <c:v>40589</c:v>
                </c:pt>
                <c:pt idx="30">
                  <c:v>40590</c:v>
                </c:pt>
                <c:pt idx="31">
                  <c:v>40591</c:v>
                </c:pt>
                <c:pt idx="32">
                  <c:v>40592</c:v>
                </c:pt>
                <c:pt idx="33">
                  <c:v>40595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40611</c:v>
                </c:pt>
                <c:pt idx="44">
                  <c:v>40612</c:v>
                </c:pt>
                <c:pt idx="45">
                  <c:v>40613</c:v>
                </c:pt>
                <c:pt idx="46">
                  <c:v>40616</c:v>
                </c:pt>
                <c:pt idx="47">
                  <c:v>40617</c:v>
                </c:pt>
                <c:pt idx="48">
                  <c:v>40618</c:v>
                </c:pt>
                <c:pt idx="49">
                  <c:v>40619</c:v>
                </c:pt>
                <c:pt idx="50">
                  <c:v>40620</c:v>
                </c:pt>
                <c:pt idx="51">
                  <c:v>40623</c:v>
                </c:pt>
                <c:pt idx="52">
                  <c:v>40624</c:v>
                </c:pt>
                <c:pt idx="53">
                  <c:v>40625</c:v>
                </c:pt>
                <c:pt idx="54">
                  <c:v>40626</c:v>
                </c:pt>
                <c:pt idx="55">
                  <c:v>40627</c:v>
                </c:pt>
                <c:pt idx="56">
                  <c:v>40630</c:v>
                </c:pt>
                <c:pt idx="57">
                  <c:v>40631</c:v>
                </c:pt>
                <c:pt idx="58">
                  <c:v>40632</c:v>
                </c:pt>
                <c:pt idx="59">
                  <c:v>40633</c:v>
                </c:pt>
                <c:pt idx="60">
                  <c:v>40634</c:v>
                </c:pt>
                <c:pt idx="61">
                  <c:v>40637</c:v>
                </c:pt>
                <c:pt idx="62">
                  <c:v>40638</c:v>
                </c:pt>
                <c:pt idx="63">
                  <c:v>40639</c:v>
                </c:pt>
                <c:pt idx="64">
                  <c:v>40640</c:v>
                </c:pt>
                <c:pt idx="65">
                  <c:v>40641</c:v>
                </c:pt>
                <c:pt idx="66">
                  <c:v>40644</c:v>
                </c:pt>
                <c:pt idx="67">
                  <c:v>40645</c:v>
                </c:pt>
                <c:pt idx="68">
                  <c:v>40646</c:v>
                </c:pt>
                <c:pt idx="69">
                  <c:v>40647</c:v>
                </c:pt>
                <c:pt idx="70">
                  <c:v>40648</c:v>
                </c:pt>
                <c:pt idx="71">
                  <c:v>40651</c:v>
                </c:pt>
                <c:pt idx="72">
                  <c:v>40652</c:v>
                </c:pt>
                <c:pt idx="73">
                  <c:v>40653</c:v>
                </c:pt>
                <c:pt idx="74">
                  <c:v>40658</c:v>
                </c:pt>
                <c:pt idx="75">
                  <c:v>40659</c:v>
                </c:pt>
                <c:pt idx="76">
                  <c:v>40660</c:v>
                </c:pt>
                <c:pt idx="77">
                  <c:v>40661</c:v>
                </c:pt>
                <c:pt idx="78">
                  <c:v>40662</c:v>
                </c:pt>
                <c:pt idx="79">
                  <c:v>40665</c:v>
                </c:pt>
                <c:pt idx="80">
                  <c:v>40666</c:v>
                </c:pt>
                <c:pt idx="81">
                  <c:v>40667</c:v>
                </c:pt>
                <c:pt idx="82">
                  <c:v>40668</c:v>
                </c:pt>
                <c:pt idx="83">
                  <c:v>40669</c:v>
                </c:pt>
                <c:pt idx="84">
                  <c:v>40672</c:v>
                </c:pt>
                <c:pt idx="85">
                  <c:v>40673</c:v>
                </c:pt>
                <c:pt idx="86">
                  <c:v>40674</c:v>
                </c:pt>
                <c:pt idx="87">
                  <c:v>40675</c:v>
                </c:pt>
                <c:pt idx="88">
                  <c:v>40676</c:v>
                </c:pt>
                <c:pt idx="89">
                  <c:v>40679</c:v>
                </c:pt>
                <c:pt idx="90">
                  <c:v>40680</c:v>
                </c:pt>
                <c:pt idx="91">
                  <c:v>40681</c:v>
                </c:pt>
                <c:pt idx="92">
                  <c:v>40682</c:v>
                </c:pt>
                <c:pt idx="93">
                  <c:v>40683</c:v>
                </c:pt>
                <c:pt idx="94">
                  <c:v>40686</c:v>
                </c:pt>
                <c:pt idx="95">
                  <c:v>40687</c:v>
                </c:pt>
                <c:pt idx="96">
                  <c:v>40688</c:v>
                </c:pt>
                <c:pt idx="97">
                  <c:v>40689</c:v>
                </c:pt>
                <c:pt idx="98">
                  <c:v>40690</c:v>
                </c:pt>
                <c:pt idx="99">
                  <c:v>40693</c:v>
                </c:pt>
                <c:pt idx="100">
                  <c:v>40694</c:v>
                </c:pt>
                <c:pt idx="101">
                  <c:v>40695</c:v>
                </c:pt>
                <c:pt idx="102">
                  <c:v>40696</c:v>
                </c:pt>
                <c:pt idx="103">
                  <c:v>40697</c:v>
                </c:pt>
                <c:pt idx="104">
                  <c:v>40700</c:v>
                </c:pt>
                <c:pt idx="105">
                  <c:v>40701</c:v>
                </c:pt>
                <c:pt idx="106">
                  <c:v>40702</c:v>
                </c:pt>
                <c:pt idx="107">
                  <c:v>40703</c:v>
                </c:pt>
                <c:pt idx="108">
                  <c:v>40704</c:v>
                </c:pt>
                <c:pt idx="109">
                  <c:v>40707</c:v>
                </c:pt>
                <c:pt idx="110">
                  <c:v>40708</c:v>
                </c:pt>
                <c:pt idx="111">
                  <c:v>40709</c:v>
                </c:pt>
                <c:pt idx="112">
                  <c:v>40710</c:v>
                </c:pt>
                <c:pt idx="113">
                  <c:v>40711</c:v>
                </c:pt>
                <c:pt idx="114">
                  <c:v>40714</c:v>
                </c:pt>
                <c:pt idx="115">
                  <c:v>40715</c:v>
                </c:pt>
                <c:pt idx="116">
                  <c:v>40716</c:v>
                </c:pt>
                <c:pt idx="117">
                  <c:v>40718</c:v>
                </c:pt>
                <c:pt idx="118">
                  <c:v>40721</c:v>
                </c:pt>
                <c:pt idx="119">
                  <c:v>40722</c:v>
                </c:pt>
                <c:pt idx="120">
                  <c:v>40723</c:v>
                </c:pt>
                <c:pt idx="121">
                  <c:v>40724</c:v>
                </c:pt>
                <c:pt idx="122">
                  <c:v>40725</c:v>
                </c:pt>
                <c:pt idx="123">
                  <c:v>40728</c:v>
                </c:pt>
                <c:pt idx="124">
                  <c:v>40729</c:v>
                </c:pt>
                <c:pt idx="125">
                  <c:v>40730</c:v>
                </c:pt>
                <c:pt idx="126">
                  <c:v>40731</c:v>
                </c:pt>
                <c:pt idx="127">
                  <c:v>40732</c:v>
                </c:pt>
                <c:pt idx="128">
                  <c:v>40735</c:v>
                </c:pt>
                <c:pt idx="129">
                  <c:v>40736</c:v>
                </c:pt>
                <c:pt idx="130">
                  <c:v>40737</c:v>
                </c:pt>
                <c:pt idx="131">
                  <c:v>40738</c:v>
                </c:pt>
                <c:pt idx="132">
                  <c:v>40739</c:v>
                </c:pt>
                <c:pt idx="133">
                  <c:v>40742</c:v>
                </c:pt>
                <c:pt idx="134">
                  <c:v>40743</c:v>
                </c:pt>
                <c:pt idx="135">
                  <c:v>40744</c:v>
                </c:pt>
                <c:pt idx="136">
                  <c:v>40745</c:v>
                </c:pt>
                <c:pt idx="137">
                  <c:v>40746</c:v>
                </c:pt>
                <c:pt idx="138">
                  <c:v>40749</c:v>
                </c:pt>
                <c:pt idx="139">
                  <c:v>40750</c:v>
                </c:pt>
                <c:pt idx="140">
                  <c:v>40751</c:v>
                </c:pt>
                <c:pt idx="141">
                  <c:v>40752</c:v>
                </c:pt>
                <c:pt idx="142">
                  <c:v>40753</c:v>
                </c:pt>
                <c:pt idx="143">
                  <c:v>40756</c:v>
                </c:pt>
                <c:pt idx="144">
                  <c:v>40757</c:v>
                </c:pt>
                <c:pt idx="145">
                  <c:v>40758</c:v>
                </c:pt>
                <c:pt idx="146">
                  <c:v>40759</c:v>
                </c:pt>
                <c:pt idx="147">
                  <c:v>40760</c:v>
                </c:pt>
                <c:pt idx="148">
                  <c:v>40763</c:v>
                </c:pt>
                <c:pt idx="149">
                  <c:v>40764</c:v>
                </c:pt>
                <c:pt idx="150">
                  <c:v>40765</c:v>
                </c:pt>
                <c:pt idx="151">
                  <c:v>40766</c:v>
                </c:pt>
                <c:pt idx="152">
                  <c:v>40767</c:v>
                </c:pt>
                <c:pt idx="153">
                  <c:v>40770</c:v>
                </c:pt>
                <c:pt idx="154">
                  <c:v>40771</c:v>
                </c:pt>
                <c:pt idx="155">
                  <c:v>40772</c:v>
                </c:pt>
                <c:pt idx="156">
                  <c:v>40773</c:v>
                </c:pt>
                <c:pt idx="157">
                  <c:v>40774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40791</c:v>
                </c:pt>
                <c:pt idx="169">
                  <c:v>40792</c:v>
                </c:pt>
                <c:pt idx="170">
                  <c:v>40794</c:v>
                </c:pt>
                <c:pt idx="171">
                  <c:v>40795</c:v>
                </c:pt>
                <c:pt idx="172">
                  <c:v>40798</c:v>
                </c:pt>
                <c:pt idx="173">
                  <c:v>40799</c:v>
                </c:pt>
                <c:pt idx="174">
                  <c:v>40800</c:v>
                </c:pt>
                <c:pt idx="175">
                  <c:v>40801</c:v>
                </c:pt>
                <c:pt idx="176">
                  <c:v>40802</c:v>
                </c:pt>
                <c:pt idx="177">
                  <c:v>40805</c:v>
                </c:pt>
                <c:pt idx="178">
                  <c:v>40806</c:v>
                </c:pt>
                <c:pt idx="179">
                  <c:v>40807</c:v>
                </c:pt>
                <c:pt idx="180">
                  <c:v>40808</c:v>
                </c:pt>
                <c:pt idx="181">
                  <c:v>40809</c:v>
                </c:pt>
                <c:pt idx="182">
                  <c:v>40812</c:v>
                </c:pt>
                <c:pt idx="183">
                  <c:v>40813</c:v>
                </c:pt>
                <c:pt idx="184">
                  <c:v>40814</c:v>
                </c:pt>
                <c:pt idx="185">
                  <c:v>40815</c:v>
                </c:pt>
                <c:pt idx="186">
                  <c:v>40816</c:v>
                </c:pt>
                <c:pt idx="187">
                  <c:v>40819</c:v>
                </c:pt>
                <c:pt idx="188">
                  <c:v>40820</c:v>
                </c:pt>
                <c:pt idx="189">
                  <c:v>40821</c:v>
                </c:pt>
                <c:pt idx="190">
                  <c:v>40822</c:v>
                </c:pt>
                <c:pt idx="191">
                  <c:v>40823</c:v>
                </c:pt>
                <c:pt idx="192">
                  <c:v>40826</c:v>
                </c:pt>
                <c:pt idx="193">
                  <c:v>40827</c:v>
                </c:pt>
                <c:pt idx="194">
                  <c:v>40829</c:v>
                </c:pt>
                <c:pt idx="195">
                  <c:v>40830</c:v>
                </c:pt>
                <c:pt idx="196">
                  <c:v>40833</c:v>
                </c:pt>
                <c:pt idx="197">
                  <c:v>40834</c:v>
                </c:pt>
                <c:pt idx="198">
                  <c:v>40835</c:v>
                </c:pt>
                <c:pt idx="199">
                  <c:v>40836</c:v>
                </c:pt>
                <c:pt idx="200">
                  <c:v>40837</c:v>
                </c:pt>
                <c:pt idx="201">
                  <c:v>40840</c:v>
                </c:pt>
                <c:pt idx="202">
                  <c:v>40841</c:v>
                </c:pt>
                <c:pt idx="203">
                  <c:v>40842</c:v>
                </c:pt>
                <c:pt idx="204">
                  <c:v>40843</c:v>
                </c:pt>
                <c:pt idx="205">
                  <c:v>40844</c:v>
                </c:pt>
                <c:pt idx="206">
                  <c:v>40847</c:v>
                </c:pt>
                <c:pt idx="207">
                  <c:v>40848</c:v>
                </c:pt>
                <c:pt idx="208">
                  <c:v>40850</c:v>
                </c:pt>
                <c:pt idx="209">
                  <c:v>40851</c:v>
                </c:pt>
                <c:pt idx="210">
                  <c:v>40854</c:v>
                </c:pt>
                <c:pt idx="211">
                  <c:v>40855</c:v>
                </c:pt>
                <c:pt idx="212">
                  <c:v>40856</c:v>
                </c:pt>
                <c:pt idx="213">
                  <c:v>40857</c:v>
                </c:pt>
                <c:pt idx="214">
                  <c:v>40858</c:v>
                </c:pt>
                <c:pt idx="215">
                  <c:v>40861</c:v>
                </c:pt>
                <c:pt idx="216">
                  <c:v>40863</c:v>
                </c:pt>
                <c:pt idx="217">
                  <c:v>40864</c:v>
                </c:pt>
                <c:pt idx="218">
                  <c:v>40865</c:v>
                </c:pt>
                <c:pt idx="219">
                  <c:v>40868</c:v>
                </c:pt>
                <c:pt idx="220">
                  <c:v>40869</c:v>
                </c:pt>
                <c:pt idx="221">
                  <c:v>40870</c:v>
                </c:pt>
                <c:pt idx="222">
                  <c:v>40871</c:v>
                </c:pt>
                <c:pt idx="223">
                  <c:v>40872</c:v>
                </c:pt>
                <c:pt idx="224">
                  <c:v>40875</c:v>
                </c:pt>
                <c:pt idx="225">
                  <c:v>40876</c:v>
                </c:pt>
                <c:pt idx="226">
                  <c:v>40877</c:v>
                </c:pt>
                <c:pt idx="227">
                  <c:v>40878</c:v>
                </c:pt>
                <c:pt idx="228">
                  <c:v>40879</c:v>
                </c:pt>
                <c:pt idx="229">
                  <c:v>40882</c:v>
                </c:pt>
                <c:pt idx="230">
                  <c:v>40883</c:v>
                </c:pt>
                <c:pt idx="231">
                  <c:v>40884</c:v>
                </c:pt>
                <c:pt idx="232">
                  <c:v>40885</c:v>
                </c:pt>
                <c:pt idx="233">
                  <c:v>40886</c:v>
                </c:pt>
                <c:pt idx="234">
                  <c:v>40889</c:v>
                </c:pt>
                <c:pt idx="235">
                  <c:v>40890</c:v>
                </c:pt>
                <c:pt idx="236">
                  <c:v>40891</c:v>
                </c:pt>
                <c:pt idx="237">
                  <c:v>40892</c:v>
                </c:pt>
                <c:pt idx="238">
                  <c:v>40893</c:v>
                </c:pt>
                <c:pt idx="239">
                  <c:v>40896</c:v>
                </c:pt>
                <c:pt idx="240">
                  <c:v>40897</c:v>
                </c:pt>
                <c:pt idx="241">
                  <c:v>40898</c:v>
                </c:pt>
                <c:pt idx="242">
                  <c:v>40899</c:v>
                </c:pt>
                <c:pt idx="243">
                  <c:v>40900</c:v>
                </c:pt>
                <c:pt idx="244">
                  <c:v>40903</c:v>
                </c:pt>
                <c:pt idx="245">
                  <c:v>40904</c:v>
                </c:pt>
                <c:pt idx="246">
                  <c:v>40905</c:v>
                </c:pt>
                <c:pt idx="247">
                  <c:v>40906</c:v>
                </c:pt>
                <c:pt idx="248">
                  <c:v>40910</c:v>
                </c:pt>
                <c:pt idx="249">
                  <c:v>40911</c:v>
                </c:pt>
                <c:pt idx="250">
                  <c:v>40912</c:v>
                </c:pt>
                <c:pt idx="251">
                  <c:v>40913</c:v>
                </c:pt>
                <c:pt idx="252">
                  <c:v>40914</c:v>
                </c:pt>
                <c:pt idx="253">
                  <c:v>40917</c:v>
                </c:pt>
                <c:pt idx="254">
                  <c:v>40918</c:v>
                </c:pt>
                <c:pt idx="255">
                  <c:v>40919</c:v>
                </c:pt>
                <c:pt idx="256">
                  <c:v>40920</c:v>
                </c:pt>
                <c:pt idx="257">
                  <c:v>40921</c:v>
                </c:pt>
                <c:pt idx="258">
                  <c:v>40924</c:v>
                </c:pt>
                <c:pt idx="259">
                  <c:v>40925</c:v>
                </c:pt>
                <c:pt idx="260">
                  <c:v>40926</c:v>
                </c:pt>
                <c:pt idx="261">
                  <c:v>40927</c:v>
                </c:pt>
                <c:pt idx="262">
                  <c:v>40928</c:v>
                </c:pt>
                <c:pt idx="263">
                  <c:v>40931</c:v>
                </c:pt>
                <c:pt idx="264">
                  <c:v>40932</c:v>
                </c:pt>
                <c:pt idx="265">
                  <c:v>40934</c:v>
                </c:pt>
                <c:pt idx="266">
                  <c:v>40935</c:v>
                </c:pt>
                <c:pt idx="267">
                  <c:v>40938</c:v>
                </c:pt>
                <c:pt idx="268">
                  <c:v>40939</c:v>
                </c:pt>
                <c:pt idx="269">
                  <c:v>40940</c:v>
                </c:pt>
                <c:pt idx="270">
                  <c:v>40941</c:v>
                </c:pt>
                <c:pt idx="271">
                  <c:v>40942</c:v>
                </c:pt>
                <c:pt idx="272">
                  <c:v>40945</c:v>
                </c:pt>
                <c:pt idx="273">
                  <c:v>40946</c:v>
                </c:pt>
                <c:pt idx="274">
                  <c:v>40947</c:v>
                </c:pt>
                <c:pt idx="275">
                  <c:v>40948</c:v>
                </c:pt>
                <c:pt idx="276">
                  <c:v>40949</c:v>
                </c:pt>
                <c:pt idx="277">
                  <c:v>40952</c:v>
                </c:pt>
                <c:pt idx="278">
                  <c:v>40953</c:v>
                </c:pt>
                <c:pt idx="279">
                  <c:v>40954</c:v>
                </c:pt>
                <c:pt idx="280">
                  <c:v>40955</c:v>
                </c:pt>
                <c:pt idx="281">
                  <c:v>40956</c:v>
                </c:pt>
                <c:pt idx="282">
                  <c:v>40961</c:v>
                </c:pt>
                <c:pt idx="283">
                  <c:v>40962</c:v>
                </c:pt>
                <c:pt idx="284">
                  <c:v>40963</c:v>
                </c:pt>
                <c:pt idx="285">
                  <c:v>40966</c:v>
                </c:pt>
                <c:pt idx="286">
                  <c:v>40967</c:v>
                </c:pt>
                <c:pt idx="287">
                  <c:v>40968</c:v>
                </c:pt>
                <c:pt idx="288">
                  <c:v>40969</c:v>
                </c:pt>
                <c:pt idx="289">
                  <c:v>40970</c:v>
                </c:pt>
                <c:pt idx="290">
                  <c:v>40973</c:v>
                </c:pt>
                <c:pt idx="291">
                  <c:v>40974</c:v>
                </c:pt>
                <c:pt idx="292">
                  <c:v>40975</c:v>
                </c:pt>
                <c:pt idx="293">
                  <c:v>40976</c:v>
                </c:pt>
                <c:pt idx="294">
                  <c:v>40977</c:v>
                </c:pt>
                <c:pt idx="295">
                  <c:v>40980</c:v>
                </c:pt>
                <c:pt idx="296">
                  <c:v>40981</c:v>
                </c:pt>
                <c:pt idx="297">
                  <c:v>40982</c:v>
                </c:pt>
                <c:pt idx="298">
                  <c:v>40983</c:v>
                </c:pt>
                <c:pt idx="299">
                  <c:v>40984</c:v>
                </c:pt>
                <c:pt idx="300">
                  <c:v>40987</c:v>
                </c:pt>
                <c:pt idx="301">
                  <c:v>40988</c:v>
                </c:pt>
                <c:pt idx="302">
                  <c:v>40989</c:v>
                </c:pt>
                <c:pt idx="303">
                  <c:v>40990</c:v>
                </c:pt>
                <c:pt idx="304">
                  <c:v>40991</c:v>
                </c:pt>
                <c:pt idx="305">
                  <c:v>40994</c:v>
                </c:pt>
                <c:pt idx="306">
                  <c:v>40995</c:v>
                </c:pt>
                <c:pt idx="307">
                  <c:v>40996</c:v>
                </c:pt>
                <c:pt idx="308">
                  <c:v>40997</c:v>
                </c:pt>
                <c:pt idx="309">
                  <c:v>40998</c:v>
                </c:pt>
                <c:pt idx="310">
                  <c:v>41001</c:v>
                </c:pt>
                <c:pt idx="311">
                  <c:v>41002</c:v>
                </c:pt>
                <c:pt idx="312">
                  <c:v>41003</c:v>
                </c:pt>
                <c:pt idx="313">
                  <c:v>41004</c:v>
                </c:pt>
                <c:pt idx="314">
                  <c:v>41008</c:v>
                </c:pt>
                <c:pt idx="315">
                  <c:v>41009</c:v>
                </c:pt>
                <c:pt idx="316">
                  <c:v>41010</c:v>
                </c:pt>
                <c:pt idx="317">
                  <c:v>41011</c:v>
                </c:pt>
                <c:pt idx="318">
                  <c:v>41012</c:v>
                </c:pt>
                <c:pt idx="319">
                  <c:v>41015</c:v>
                </c:pt>
                <c:pt idx="320">
                  <c:v>41016</c:v>
                </c:pt>
                <c:pt idx="321">
                  <c:v>41017</c:v>
                </c:pt>
                <c:pt idx="322">
                  <c:v>41018</c:v>
                </c:pt>
                <c:pt idx="323">
                  <c:v>41019</c:v>
                </c:pt>
                <c:pt idx="324">
                  <c:v>41022</c:v>
                </c:pt>
                <c:pt idx="325">
                  <c:v>41023</c:v>
                </c:pt>
                <c:pt idx="326">
                  <c:v>41024</c:v>
                </c:pt>
                <c:pt idx="327">
                  <c:v>41025</c:v>
                </c:pt>
                <c:pt idx="328">
                  <c:v>41026</c:v>
                </c:pt>
                <c:pt idx="329">
                  <c:v>41029</c:v>
                </c:pt>
                <c:pt idx="330">
                  <c:v>41031</c:v>
                </c:pt>
                <c:pt idx="331">
                  <c:v>41032</c:v>
                </c:pt>
                <c:pt idx="332">
                  <c:v>41033</c:v>
                </c:pt>
                <c:pt idx="333">
                  <c:v>41036</c:v>
                </c:pt>
                <c:pt idx="334">
                  <c:v>41037</c:v>
                </c:pt>
                <c:pt idx="335">
                  <c:v>41038</c:v>
                </c:pt>
                <c:pt idx="336">
                  <c:v>41039</c:v>
                </c:pt>
                <c:pt idx="337">
                  <c:v>41040</c:v>
                </c:pt>
                <c:pt idx="338">
                  <c:v>41043</c:v>
                </c:pt>
                <c:pt idx="339">
                  <c:v>41044</c:v>
                </c:pt>
                <c:pt idx="340">
                  <c:v>41045</c:v>
                </c:pt>
                <c:pt idx="341">
                  <c:v>41046</c:v>
                </c:pt>
                <c:pt idx="342">
                  <c:v>41047</c:v>
                </c:pt>
                <c:pt idx="343">
                  <c:v>41050</c:v>
                </c:pt>
                <c:pt idx="344">
                  <c:v>41051</c:v>
                </c:pt>
                <c:pt idx="345">
                  <c:v>41052</c:v>
                </c:pt>
                <c:pt idx="346">
                  <c:v>41053</c:v>
                </c:pt>
                <c:pt idx="347">
                  <c:v>41054</c:v>
                </c:pt>
                <c:pt idx="348">
                  <c:v>41057</c:v>
                </c:pt>
                <c:pt idx="349">
                  <c:v>41058</c:v>
                </c:pt>
                <c:pt idx="350">
                  <c:v>41059</c:v>
                </c:pt>
                <c:pt idx="351">
                  <c:v>41060</c:v>
                </c:pt>
                <c:pt idx="352">
                  <c:v>41061</c:v>
                </c:pt>
                <c:pt idx="353">
                  <c:v>41064</c:v>
                </c:pt>
                <c:pt idx="354">
                  <c:v>41065</c:v>
                </c:pt>
                <c:pt idx="355">
                  <c:v>41066</c:v>
                </c:pt>
                <c:pt idx="356">
                  <c:v>41068</c:v>
                </c:pt>
                <c:pt idx="357">
                  <c:v>41071</c:v>
                </c:pt>
                <c:pt idx="358">
                  <c:v>41072</c:v>
                </c:pt>
                <c:pt idx="359">
                  <c:v>41073</c:v>
                </c:pt>
                <c:pt idx="360">
                  <c:v>41074</c:v>
                </c:pt>
                <c:pt idx="361">
                  <c:v>41075</c:v>
                </c:pt>
                <c:pt idx="362">
                  <c:v>41078</c:v>
                </c:pt>
                <c:pt idx="363">
                  <c:v>41079</c:v>
                </c:pt>
                <c:pt idx="364">
                  <c:v>41080</c:v>
                </c:pt>
                <c:pt idx="365">
                  <c:v>41081</c:v>
                </c:pt>
                <c:pt idx="366">
                  <c:v>41082</c:v>
                </c:pt>
                <c:pt idx="367">
                  <c:v>41085</c:v>
                </c:pt>
                <c:pt idx="368">
                  <c:v>41086</c:v>
                </c:pt>
                <c:pt idx="369">
                  <c:v>41087</c:v>
                </c:pt>
                <c:pt idx="370">
                  <c:v>41088</c:v>
                </c:pt>
                <c:pt idx="371">
                  <c:v>41089</c:v>
                </c:pt>
                <c:pt idx="372">
                  <c:v>41092</c:v>
                </c:pt>
                <c:pt idx="373">
                  <c:v>41093</c:v>
                </c:pt>
                <c:pt idx="374">
                  <c:v>41094</c:v>
                </c:pt>
                <c:pt idx="375">
                  <c:v>41095</c:v>
                </c:pt>
                <c:pt idx="376">
                  <c:v>41096</c:v>
                </c:pt>
                <c:pt idx="377">
                  <c:v>41100</c:v>
                </c:pt>
                <c:pt idx="378">
                  <c:v>41101</c:v>
                </c:pt>
                <c:pt idx="379">
                  <c:v>41102</c:v>
                </c:pt>
                <c:pt idx="380">
                  <c:v>41103</c:v>
                </c:pt>
                <c:pt idx="381">
                  <c:v>41106</c:v>
                </c:pt>
                <c:pt idx="382">
                  <c:v>41107</c:v>
                </c:pt>
                <c:pt idx="383">
                  <c:v>41108</c:v>
                </c:pt>
                <c:pt idx="384">
                  <c:v>41109</c:v>
                </c:pt>
                <c:pt idx="385">
                  <c:v>41110</c:v>
                </c:pt>
                <c:pt idx="386">
                  <c:v>41113</c:v>
                </c:pt>
                <c:pt idx="387">
                  <c:v>41114</c:v>
                </c:pt>
                <c:pt idx="388">
                  <c:v>41115</c:v>
                </c:pt>
                <c:pt idx="389">
                  <c:v>41116</c:v>
                </c:pt>
                <c:pt idx="390">
                  <c:v>41117</c:v>
                </c:pt>
                <c:pt idx="391">
                  <c:v>41120</c:v>
                </c:pt>
                <c:pt idx="392">
                  <c:v>41121</c:v>
                </c:pt>
                <c:pt idx="393">
                  <c:v>41122</c:v>
                </c:pt>
                <c:pt idx="394">
                  <c:v>41123</c:v>
                </c:pt>
                <c:pt idx="395">
                  <c:v>41124</c:v>
                </c:pt>
                <c:pt idx="396">
                  <c:v>41127</c:v>
                </c:pt>
                <c:pt idx="397">
                  <c:v>41128</c:v>
                </c:pt>
                <c:pt idx="398">
                  <c:v>41129</c:v>
                </c:pt>
                <c:pt idx="399">
                  <c:v>41130</c:v>
                </c:pt>
                <c:pt idx="400">
                  <c:v>41131</c:v>
                </c:pt>
                <c:pt idx="401">
                  <c:v>41134</c:v>
                </c:pt>
                <c:pt idx="402">
                  <c:v>41135</c:v>
                </c:pt>
                <c:pt idx="403">
                  <c:v>41136</c:v>
                </c:pt>
                <c:pt idx="404">
                  <c:v>41137</c:v>
                </c:pt>
                <c:pt idx="405">
                  <c:v>41138</c:v>
                </c:pt>
                <c:pt idx="406">
                  <c:v>41141</c:v>
                </c:pt>
                <c:pt idx="407">
                  <c:v>41142</c:v>
                </c:pt>
                <c:pt idx="408">
                  <c:v>41143</c:v>
                </c:pt>
                <c:pt idx="409">
                  <c:v>41144</c:v>
                </c:pt>
                <c:pt idx="410">
                  <c:v>41145</c:v>
                </c:pt>
                <c:pt idx="411">
                  <c:v>41148</c:v>
                </c:pt>
                <c:pt idx="412">
                  <c:v>41149</c:v>
                </c:pt>
                <c:pt idx="413">
                  <c:v>41150</c:v>
                </c:pt>
                <c:pt idx="414">
                  <c:v>41151</c:v>
                </c:pt>
                <c:pt idx="415">
                  <c:v>41152</c:v>
                </c:pt>
                <c:pt idx="416">
                  <c:v>41155</c:v>
                </c:pt>
                <c:pt idx="417">
                  <c:v>41156</c:v>
                </c:pt>
                <c:pt idx="418">
                  <c:v>41157</c:v>
                </c:pt>
                <c:pt idx="419">
                  <c:v>41158</c:v>
                </c:pt>
                <c:pt idx="420">
                  <c:v>41162</c:v>
                </c:pt>
                <c:pt idx="421">
                  <c:v>41163</c:v>
                </c:pt>
                <c:pt idx="422">
                  <c:v>41164</c:v>
                </c:pt>
                <c:pt idx="423">
                  <c:v>41165</c:v>
                </c:pt>
                <c:pt idx="424">
                  <c:v>41166</c:v>
                </c:pt>
                <c:pt idx="425">
                  <c:v>41169</c:v>
                </c:pt>
                <c:pt idx="426">
                  <c:v>41170</c:v>
                </c:pt>
                <c:pt idx="427">
                  <c:v>41171</c:v>
                </c:pt>
                <c:pt idx="428">
                  <c:v>41172</c:v>
                </c:pt>
                <c:pt idx="429">
                  <c:v>41173</c:v>
                </c:pt>
                <c:pt idx="430">
                  <c:v>41176</c:v>
                </c:pt>
                <c:pt idx="431">
                  <c:v>41177</c:v>
                </c:pt>
                <c:pt idx="432">
                  <c:v>41178</c:v>
                </c:pt>
                <c:pt idx="433">
                  <c:v>41179</c:v>
                </c:pt>
                <c:pt idx="434">
                  <c:v>41180</c:v>
                </c:pt>
                <c:pt idx="435">
                  <c:v>41183</c:v>
                </c:pt>
                <c:pt idx="436">
                  <c:v>41184</c:v>
                </c:pt>
                <c:pt idx="437">
                  <c:v>41185</c:v>
                </c:pt>
                <c:pt idx="438">
                  <c:v>41186</c:v>
                </c:pt>
                <c:pt idx="439">
                  <c:v>41187</c:v>
                </c:pt>
                <c:pt idx="440">
                  <c:v>41190</c:v>
                </c:pt>
                <c:pt idx="441">
                  <c:v>41191</c:v>
                </c:pt>
                <c:pt idx="442">
                  <c:v>41192</c:v>
                </c:pt>
                <c:pt idx="443">
                  <c:v>41193</c:v>
                </c:pt>
                <c:pt idx="444">
                  <c:v>41197</c:v>
                </c:pt>
                <c:pt idx="445">
                  <c:v>41198</c:v>
                </c:pt>
                <c:pt idx="446">
                  <c:v>41199</c:v>
                </c:pt>
                <c:pt idx="447">
                  <c:v>41200</c:v>
                </c:pt>
                <c:pt idx="448">
                  <c:v>41201</c:v>
                </c:pt>
                <c:pt idx="449">
                  <c:v>41204</c:v>
                </c:pt>
                <c:pt idx="450">
                  <c:v>41205</c:v>
                </c:pt>
                <c:pt idx="451">
                  <c:v>41206</c:v>
                </c:pt>
                <c:pt idx="452">
                  <c:v>41207</c:v>
                </c:pt>
                <c:pt idx="453">
                  <c:v>41208</c:v>
                </c:pt>
                <c:pt idx="454">
                  <c:v>41211</c:v>
                </c:pt>
                <c:pt idx="455">
                  <c:v>41212</c:v>
                </c:pt>
                <c:pt idx="456">
                  <c:v>41213</c:v>
                </c:pt>
                <c:pt idx="457">
                  <c:v>41214</c:v>
                </c:pt>
                <c:pt idx="458">
                  <c:v>41218</c:v>
                </c:pt>
                <c:pt idx="459">
                  <c:v>41219</c:v>
                </c:pt>
                <c:pt idx="460">
                  <c:v>41220</c:v>
                </c:pt>
                <c:pt idx="461">
                  <c:v>41221</c:v>
                </c:pt>
                <c:pt idx="462">
                  <c:v>41222</c:v>
                </c:pt>
                <c:pt idx="463">
                  <c:v>41225</c:v>
                </c:pt>
                <c:pt idx="464">
                  <c:v>41226</c:v>
                </c:pt>
                <c:pt idx="465">
                  <c:v>41227</c:v>
                </c:pt>
                <c:pt idx="466">
                  <c:v>41229</c:v>
                </c:pt>
                <c:pt idx="467">
                  <c:v>41232</c:v>
                </c:pt>
                <c:pt idx="468">
                  <c:v>41234</c:v>
                </c:pt>
                <c:pt idx="469">
                  <c:v>41235</c:v>
                </c:pt>
                <c:pt idx="470">
                  <c:v>41236</c:v>
                </c:pt>
                <c:pt idx="471">
                  <c:v>41239</c:v>
                </c:pt>
                <c:pt idx="472">
                  <c:v>41240</c:v>
                </c:pt>
                <c:pt idx="473">
                  <c:v>41241</c:v>
                </c:pt>
                <c:pt idx="474">
                  <c:v>41242</c:v>
                </c:pt>
                <c:pt idx="475">
                  <c:v>41243</c:v>
                </c:pt>
                <c:pt idx="476">
                  <c:v>41246</c:v>
                </c:pt>
                <c:pt idx="477">
                  <c:v>41247</c:v>
                </c:pt>
                <c:pt idx="478">
                  <c:v>41248</c:v>
                </c:pt>
                <c:pt idx="479">
                  <c:v>41249</c:v>
                </c:pt>
                <c:pt idx="480">
                  <c:v>41250</c:v>
                </c:pt>
                <c:pt idx="481">
                  <c:v>41253</c:v>
                </c:pt>
                <c:pt idx="482">
                  <c:v>41254</c:v>
                </c:pt>
                <c:pt idx="483">
                  <c:v>41255</c:v>
                </c:pt>
                <c:pt idx="484">
                  <c:v>41256</c:v>
                </c:pt>
                <c:pt idx="485">
                  <c:v>41257</c:v>
                </c:pt>
                <c:pt idx="486">
                  <c:v>41260</c:v>
                </c:pt>
                <c:pt idx="487">
                  <c:v>41261</c:v>
                </c:pt>
                <c:pt idx="488">
                  <c:v>41262</c:v>
                </c:pt>
                <c:pt idx="489">
                  <c:v>41263</c:v>
                </c:pt>
                <c:pt idx="490">
                  <c:v>41264</c:v>
                </c:pt>
                <c:pt idx="491">
                  <c:v>41269</c:v>
                </c:pt>
                <c:pt idx="492">
                  <c:v>41270</c:v>
                </c:pt>
                <c:pt idx="493">
                  <c:v>41271</c:v>
                </c:pt>
                <c:pt idx="494">
                  <c:v>41276</c:v>
                </c:pt>
                <c:pt idx="495">
                  <c:v>41277</c:v>
                </c:pt>
                <c:pt idx="496">
                  <c:v>41278</c:v>
                </c:pt>
                <c:pt idx="497">
                  <c:v>41281</c:v>
                </c:pt>
                <c:pt idx="498">
                  <c:v>41282</c:v>
                </c:pt>
                <c:pt idx="499">
                  <c:v>41283</c:v>
                </c:pt>
                <c:pt idx="500">
                  <c:v>41284</c:v>
                </c:pt>
                <c:pt idx="501">
                  <c:v>41285</c:v>
                </c:pt>
                <c:pt idx="502">
                  <c:v>41288</c:v>
                </c:pt>
                <c:pt idx="503">
                  <c:v>41289</c:v>
                </c:pt>
                <c:pt idx="504">
                  <c:v>41290</c:v>
                </c:pt>
                <c:pt idx="505">
                  <c:v>41291</c:v>
                </c:pt>
                <c:pt idx="506">
                  <c:v>41292</c:v>
                </c:pt>
                <c:pt idx="507">
                  <c:v>41295</c:v>
                </c:pt>
                <c:pt idx="508">
                  <c:v>41296</c:v>
                </c:pt>
                <c:pt idx="509">
                  <c:v>41297</c:v>
                </c:pt>
                <c:pt idx="510">
                  <c:v>41298</c:v>
                </c:pt>
                <c:pt idx="511">
                  <c:v>41302</c:v>
                </c:pt>
                <c:pt idx="512">
                  <c:v>41303</c:v>
                </c:pt>
                <c:pt idx="513">
                  <c:v>41304</c:v>
                </c:pt>
                <c:pt idx="514">
                  <c:v>41305</c:v>
                </c:pt>
                <c:pt idx="515">
                  <c:v>41306</c:v>
                </c:pt>
                <c:pt idx="516">
                  <c:v>41309</c:v>
                </c:pt>
                <c:pt idx="517">
                  <c:v>41310</c:v>
                </c:pt>
                <c:pt idx="518">
                  <c:v>41311</c:v>
                </c:pt>
                <c:pt idx="519">
                  <c:v>41312</c:v>
                </c:pt>
                <c:pt idx="520">
                  <c:v>41313</c:v>
                </c:pt>
                <c:pt idx="521">
                  <c:v>41318</c:v>
                </c:pt>
                <c:pt idx="522">
                  <c:v>41319</c:v>
                </c:pt>
                <c:pt idx="523">
                  <c:v>41320</c:v>
                </c:pt>
                <c:pt idx="524">
                  <c:v>41323</c:v>
                </c:pt>
                <c:pt idx="525">
                  <c:v>41324</c:v>
                </c:pt>
                <c:pt idx="526">
                  <c:v>41325</c:v>
                </c:pt>
                <c:pt idx="527">
                  <c:v>41326</c:v>
                </c:pt>
                <c:pt idx="528">
                  <c:v>41327</c:v>
                </c:pt>
                <c:pt idx="529">
                  <c:v>41330</c:v>
                </c:pt>
                <c:pt idx="530">
                  <c:v>41331</c:v>
                </c:pt>
                <c:pt idx="531">
                  <c:v>41332</c:v>
                </c:pt>
                <c:pt idx="532">
                  <c:v>41333</c:v>
                </c:pt>
                <c:pt idx="533">
                  <c:v>41334</c:v>
                </c:pt>
                <c:pt idx="534">
                  <c:v>41337</c:v>
                </c:pt>
                <c:pt idx="535">
                  <c:v>41338</c:v>
                </c:pt>
                <c:pt idx="536">
                  <c:v>41339</c:v>
                </c:pt>
                <c:pt idx="537">
                  <c:v>41340</c:v>
                </c:pt>
                <c:pt idx="538">
                  <c:v>41341</c:v>
                </c:pt>
                <c:pt idx="539">
                  <c:v>41344</c:v>
                </c:pt>
                <c:pt idx="540">
                  <c:v>41345</c:v>
                </c:pt>
                <c:pt idx="541">
                  <c:v>41346</c:v>
                </c:pt>
                <c:pt idx="542">
                  <c:v>41347</c:v>
                </c:pt>
                <c:pt idx="543">
                  <c:v>41348</c:v>
                </c:pt>
                <c:pt idx="544">
                  <c:v>41351</c:v>
                </c:pt>
                <c:pt idx="545">
                  <c:v>41352</c:v>
                </c:pt>
                <c:pt idx="546">
                  <c:v>41353</c:v>
                </c:pt>
                <c:pt idx="547">
                  <c:v>41354</c:v>
                </c:pt>
                <c:pt idx="548">
                  <c:v>41355</c:v>
                </c:pt>
                <c:pt idx="549">
                  <c:v>41358</c:v>
                </c:pt>
                <c:pt idx="550">
                  <c:v>41359</c:v>
                </c:pt>
                <c:pt idx="551">
                  <c:v>41360</c:v>
                </c:pt>
                <c:pt idx="552">
                  <c:v>41361</c:v>
                </c:pt>
                <c:pt idx="553">
                  <c:v>41365</c:v>
                </c:pt>
                <c:pt idx="554">
                  <c:v>41366</c:v>
                </c:pt>
                <c:pt idx="555">
                  <c:v>41367</c:v>
                </c:pt>
                <c:pt idx="556">
                  <c:v>41368</c:v>
                </c:pt>
                <c:pt idx="557">
                  <c:v>41369</c:v>
                </c:pt>
                <c:pt idx="558">
                  <c:v>41372</c:v>
                </c:pt>
                <c:pt idx="559">
                  <c:v>41373</c:v>
                </c:pt>
                <c:pt idx="560">
                  <c:v>41374</c:v>
                </c:pt>
                <c:pt idx="561">
                  <c:v>41375</c:v>
                </c:pt>
                <c:pt idx="562">
                  <c:v>41376</c:v>
                </c:pt>
                <c:pt idx="563">
                  <c:v>41379</c:v>
                </c:pt>
                <c:pt idx="564">
                  <c:v>41380</c:v>
                </c:pt>
                <c:pt idx="565">
                  <c:v>41381</c:v>
                </c:pt>
                <c:pt idx="566">
                  <c:v>41382</c:v>
                </c:pt>
                <c:pt idx="567">
                  <c:v>41383</c:v>
                </c:pt>
                <c:pt idx="568">
                  <c:v>41386</c:v>
                </c:pt>
                <c:pt idx="569">
                  <c:v>41387</c:v>
                </c:pt>
                <c:pt idx="570">
                  <c:v>41388</c:v>
                </c:pt>
                <c:pt idx="571">
                  <c:v>41389</c:v>
                </c:pt>
                <c:pt idx="572">
                  <c:v>41390</c:v>
                </c:pt>
                <c:pt idx="573">
                  <c:v>41393</c:v>
                </c:pt>
                <c:pt idx="574">
                  <c:v>41394</c:v>
                </c:pt>
                <c:pt idx="575">
                  <c:v>41396</c:v>
                </c:pt>
                <c:pt idx="576">
                  <c:v>41397</c:v>
                </c:pt>
                <c:pt idx="577">
                  <c:v>41400</c:v>
                </c:pt>
                <c:pt idx="578">
                  <c:v>41401</c:v>
                </c:pt>
                <c:pt idx="579">
                  <c:v>41402</c:v>
                </c:pt>
                <c:pt idx="580">
                  <c:v>41403</c:v>
                </c:pt>
                <c:pt idx="581">
                  <c:v>41404</c:v>
                </c:pt>
                <c:pt idx="582">
                  <c:v>41407</c:v>
                </c:pt>
                <c:pt idx="583">
                  <c:v>41408</c:v>
                </c:pt>
                <c:pt idx="584">
                  <c:v>41409</c:v>
                </c:pt>
                <c:pt idx="585">
                  <c:v>41410</c:v>
                </c:pt>
                <c:pt idx="586">
                  <c:v>41411</c:v>
                </c:pt>
                <c:pt idx="587">
                  <c:v>41414</c:v>
                </c:pt>
                <c:pt idx="588">
                  <c:v>41415</c:v>
                </c:pt>
                <c:pt idx="589">
                  <c:v>41416</c:v>
                </c:pt>
                <c:pt idx="590">
                  <c:v>41417</c:v>
                </c:pt>
                <c:pt idx="591">
                  <c:v>41418</c:v>
                </c:pt>
                <c:pt idx="592">
                  <c:v>41421</c:v>
                </c:pt>
                <c:pt idx="593">
                  <c:v>41422</c:v>
                </c:pt>
                <c:pt idx="594">
                  <c:v>41423</c:v>
                </c:pt>
                <c:pt idx="595">
                  <c:v>41425</c:v>
                </c:pt>
                <c:pt idx="596">
                  <c:v>41428</c:v>
                </c:pt>
                <c:pt idx="597">
                  <c:v>41429</c:v>
                </c:pt>
                <c:pt idx="598">
                  <c:v>41430</c:v>
                </c:pt>
                <c:pt idx="599">
                  <c:v>41431</c:v>
                </c:pt>
                <c:pt idx="600">
                  <c:v>41432</c:v>
                </c:pt>
                <c:pt idx="601">
                  <c:v>41435</c:v>
                </c:pt>
                <c:pt idx="602">
                  <c:v>41436</c:v>
                </c:pt>
                <c:pt idx="603">
                  <c:v>41437</c:v>
                </c:pt>
                <c:pt idx="604">
                  <c:v>41438</c:v>
                </c:pt>
                <c:pt idx="605">
                  <c:v>41439</c:v>
                </c:pt>
                <c:pt idx="606">
                  <c:v>41442</c:v>
                </c:pt>
                <c:pt idx="607">
                  <c:v>41443</c:v>
                </c:pt>
                <c:pt idx="608">
                  <c:v>41444</c:v>
                </c:pt>
                <c:pt idx="609">
                  <c:v>41445</c:v>
                </c:pt>
                <c:pt idx="610">
                  <c:v>41446</c:v>
                </c:pt>
                <c:pt idx="611">
                  <c:v>41449</c:v>
                </c:pt>
                <c:pt idx="612">
                  <c:v>41450</c:v>
                </c:pt>
                <c:pt idx="613">
                  <c:v>41451</c:v>
                </c:pt>
                <c:pt idx="614">
                  <c:v>41452</c:v>
                </c:pt>
                <c:pt idx="615">
                  <c:v>41453</c:v>
                </c:pt>
                <c:pt idx="616">
                  <c:v>41456</c:v>
                </c:pt>
                <c:pt idx="617">
                  <c:v>41457</c:v>
                </c:pt>
                <c:pt idx="618">
                  <c:v>41458</c:v>
                </c:pt>
                <c:pt idx="619">
                  <c:v>41459</c:v>
                </c:pt>
                <c:pt idx="620">
                  <c:v>41460</c:v>
                </c:pt>
                <c:pt idx="621">
                  <c:v>41463</c:v>
                </c:pt>
                <c:pt idx="622">
                  <c:v>41465</c:v>
                </c:pt>
                <c:pt idx="623">
                  <c:v>41466</c:v>
                </c:pt>
                <c:pt idx="624">
                  <c:v>41467</c:v>
                </c:pt>
                <c:pt idx="625">
                  <c:v>41470</c:v>
                </c:pt>
                <c:pt idx="626">
                  <c:v>41471</c:v>
                </c:pt>
                <c:pt idx="627">
                  <c:v>41472</c:v>
                </c:pt>
                <c:pt idx="628">
                  <c:v>41473</c:v>
                </c:pt>
                <c:pt idx="629">
                  <c:v>41474</c:v>
                </c:pt>
                <c:pt idx="630">
                  <c:v>41477</c:v>
                </c:pt>
                <c:pt idx="631">
                  <c:v>41478</c:v>
                </c:pt>
                <c:pt idx="632">
                  <c:v>41479</c:v>
                </c:pt>
                <c:pt idx="633">
                  <c:v>41480</c:v>
                </c:pt>
                <c:pt idx="634">
                  <c:v>41481</c:v>
                </c:pt>
                <c:pt idx="635">
                  <c:v>41484</c:v>
                </c:pt>
                <c:pt idx="636">
                  <c:v>41485</c:v>
                </c:pt>
                <c:pt idx="637">
                  <c:v>41486</c:v>
                </c:pt>
                <c:pt idx="638">
                  <c:v>41487</c:v>
                </c:pt>
                <c:pt idx="639">
                  <c:v>41488</c:v>
                </c:pt>
                <c:pt idx="640">
                  <c:v>41491</c:v>
                </c:pt>
                <c:pt idx="641">
                  <c:v>41492</c:v>
                </c:pt>
                <c:pt idx="642">
                  <c:v>41493</c:v>
                </c:pt>
                <c:pt idx="643">
                  <c:v>41494</c:v>
                </c:pt>
                <c:pt idx="644">
                  <c:v>41495</c:v>
                </c:pt>
                <c:pt idx="645">
                  <c:v>41498</c:v>
                </c:pt>
                <c:pt idx="646">
                  <c:v>41499</c:v>
                </c:pt>
                <c:pt idx="647">
                  <c:v>41500</c:v>
                </c:pt>
                <c:pt idx="648">
                  <c:v>41501</c:v>
                </c:pt>
                <c:pt idx="649">
                  <c:v>41502</c:v>
                </c:pt>
                <c:pt idx="650">
                  <c:v>41505</c:v>
                </c:pt>
                <c:pt idx="651">
                  <c:v>41506</c:v>
                </c:pt>
                <c:pt idx="652">
                  <c:v>41507</c:v>
                </c:pt>
                <c:pt idx="653">
                  <c:v>41508</c:v>
                </c:pt>
                <c:pt idx="654">
                  <c:v>41509</c:v>
                </c:pt>
                <c:pt idx="655">
                  <c:v>41512</c:v>
                </c:pt>
                <c:pt idx="656">
                  <c:v>41513</c:v>
                </c:pt>
                <c:pt idx="657">
                  <c:v>41514</c:v>
                </c:pt>
                <c:pt idx="658">
                  <c:v>41515</c:v>
                </c:pt>
                <c:pt idx="659">
                  <c:v>41516</c:v>
                </c:pt>
                <c:pt idx="660">
                  <c:v>41519</c:v>
                </c:pt>
                <c:pt idx="661">
                  <c:v>41520</c:v>
                </c:pt>
                <c:pt idx="662">
                  <c:v>41521</c:v>
                </c:pt>
                <c:pt idx="663">
                  <c:v>41522</c:v>
                </c:pt>
                <c:pt idx="664">
                  <c:v>41523</c:v>
                </c:pt>
                <c:pt idx="665">
                  <c:v>41526</c:v>
                </c:pt>
                <c:pt idx="666">
                  <c:v>41527</c:v>
                </c:pt>
                <c:pt idx="667">
                  <c:v>41528</c:v>
                </c:pt>
                <c:pt idx="668">
                  <c:v>41529</c:v>
                </c:pt>
                <c:pt idx="669">
                  <c:v>41530</c:v>
                </c:pt>
                <c:pt idx="670">
                  <c:v>41533</c:v>
                </c:pt>
                <c:pt idx="671">
                  <c:v>41534</c:v>
                </c:pt>
                <c:pt idx="672">
                  <c:v>41535</c:v>
                </c:pt>
                <c:pt idx="673">
                  <c:v>41536</c:v>
                </c:pt>
                <c:pt idx="674">
                  <c:v>41537</c:v>
                </c:pt>
                <c:pt idx="675">
                  <c:v>41540</c:v>
                </c:pt>
                <c:pt idx="676">
                  <c:v>41541</c:v>
                </c:pt>
                <c:pt idx="677">
                  <c:v>41542</c:v>
                </c:pt>
                <c:pt idx="678">
                  <c:v>41543</c:v>
                </c:pt>
                <c:pt idx="679">
                  <c:v>41544</c:v>
                </c:pt>
                <c:pt idx="680">
                  <c:v>41547</c:v>
                </c:pt>
                <c:pt idx="681">
                  <c:v>41548</c:v>
                </c:pt>
                <c:pt idx="682">
                  <c:v>41549</c:v>
                </c:pt>
                <c:pt idx="683">
                  <c:v>41550</c:v>
                </c:pt>
                <c:pt idx="684">
                  <c:v>41551</c:v>
                </c:pt>
                <c:pt idx="685">
                  <c:v>41554</c:v>
                </c:pt>
                <c:pt idx="686">
                  <c:v>41555</c:v>
                </c:pt>
                <c:pt idx="687">
                  <c:v>41556</c:v>
                </c:pt>
                <c:pt idx="688">
                  <c:v>41557</c:v>
                </c:pt>
                <c:pt idx="689">
                  <c:v>41558</c:v>
                </c:pt>
                <c:pt idx="690">
                  <c:v>41561</c:v>
                </c:pt>
                <c:pt idx="691">
                  <c:v>41562</c:v>
                </c:pt>
                <c:pt idx="692">
                  <c:v>41563</c:v>
                </c:pt>
                <c:pt idx="693">
                  <c:v>41564</c:v>
                </c:pt>
                <c:pt idx="694">
                  <c:v>41565</c:v>
                </c:pt>
                <c:pt idx="695">
                  <c:v>41568</c:v>
                </c:pt>
                <c:pt idx="696">
                  <c:v>41569</c:v>
                </c:pt>
                <c:pt idx="697">
                  <c:v>41570</c:v>
                </c:pt>
                <c:pt idx="698">
                  <c:v>41571</c:v>
                </c:pt>
                <c:pt idx="699">
                  <c:v>41572</c:v>
                </c:pt>
                <c:pt idx="700">
                  <c:v>41575</c:v>
                </c:pt>
                <c:pt idx="701">
                  <c:v>41576</c:v>
                </c:pt>
                <c:pt idx="702">
                  <c:v>41577</c:v>
                </c:pt>
                <c:pt idx="703">
                  <c:v>41578</c:v>
                </c:pt>
                <c:pt idx="704">
                  <c:v>41579</c:v>
                </c:pt>
                <c:pt idx="705">
                  <c:v>41582</c:v>
                </c:pt>
                <c:pt idx="706">
                  <c:v>41583</c:v>
                </c:pt>
                <c:pt idx="707">
                  <c:v>41584</c:v>
                </c:pt>
                <c:pt idx="708">
                  <c:v>41585</c:v>
                </c:pt>
                <c:pt idx="709">
                  <c:v>41586</c:v>
                </c:pt>
                <c:pt idx="710">
                  <c:v>41589</c:v>
                </c:pt>
                <c:pt idx="711">
                  <c:v>41590</c:v>
                </c:pt>
                <c:pt idx="712">
                  <c:v>41591</c:v>
                </c:pt>
                <c:pt idx="713">
                  <c:v>41592</c:v>
                </c:pt>
                <c:pt idx="714">
                  <c:v>41596</c:v>
                </c:pt>
                <c:pt idx="715">
                  <c:v>41597</c:v>
                </c:pt>
                <c:pt idx="716">
                  <c:v>41599</c:v>
                </c:pt>
                <c:pt idx="717">
                  <c:v>41600</c:v>
                </c:pt>
                <c:pt idx="718">
                  <c:v>41603</c:v>
                </c:pt>
                <c:pt idx="719">
                  <c:v>41604</c:v>
                </c:pt>
                <c:pt idx="720">
                  <c:v>41605</c:v>
                </c:pt>
                <c:pt idx="721">
                  <c:v>41606</c:v>
                </c:pt>
                <c:pt idx="722">
                  <c:v>41607</c:v>
                </c:pt>
                <c:pt idx="723">
                  <c:v>41610</c:v>
                </c:pt>
                <c:pt idx="724">
                  <c:v>41611</c:v>
                </c:pt>
                <c:pt idx="725">
                  <c:v>41612</c:v>
                </c:pt>
                <c:pt idx="726">
                  <c:v>41613</c:v>
                </c:pt>
                <c:pt idx="727">
                  <c:v>41614</c:v>
                </c:pt>
                <c:pt idx="728">
                  <c:v>41617</c:v>
                </c:pt>
                <c:pt idx="729">
                  <c:v>41618</c:v>
                </c:pt>
                <c:pt idx="730">
                  <c:v>41619</c:v>
                </c:pt>
                <c:pt idx="731">
                  <c:v>41620</c:v>
                </c:pt>
                <c:pt idx="732">
                  <c:v>41621</c:v>
                </c:pt>
                <c:pt idx="733">
                  <c:v>41624</c:v>
                </c:pt>
                <c:pt idx="734">
                  <c:v>41625</c:v>
                </c:pt>
                <c:pt idx="735">
                  <c:v>41626</c:v>
                </c:pt>
                <c:pt idx="736">
                  <c:v>41627</c:v>
                </c:pt>
                <c:pt idx="737">
                  <c:v>41628</c:v>
                </c:pt>
                <c:pt idx="738">
                  <c:v>41631</c:v>
                </c:pt>
                <c:pt idx="739">
                  <c:v>41634</c:v>
                </c:pt>
                <c:pt idx="740">
                  <c:v>41635</c:v>
                </c:pt>
                <c:pt idx="741">
                  <c:v>41638</c:v>
                </c:pt>
                <c:pt idx="742">
                  <c:v>41641</c:v>
                </c:pt>
                <c:pt idx="743">
                  <c:v>41642</c:v>
                </c:pt>
                <c:pt idx="744">
                  <c:v>41645</c:v>
                </c:pt>
                <c:pt idx="745">
                  <c:v>41646</c:v>
                </c:pt>
                <c:pt idx="746">
                  <c:v>41647</c:v>
                </c:pt>
                <c:pt idx="747">
                  <c:v>41648</c:v>
                </c:pt>
                <c:pt idx="748">
                  <c:v>41649</c:v>
                </c:pt>
                <c:pt idx="749">
                  <c:v>41652</c:v>
                </c:pt>
                <c:pt idx="750">
                  <c:v>41653</c:v>
                </c:pt>
                <c:pt idx="751">
                  <c:v>41654</c:v>
                </c:pt>
                <c:pt idx="752">
                  <c:v>41655</c:v>
                </c:pt>
                <c:pt idx="753">
                  <c:v>41656</c:v>
                </c:pt>
                <c:pt idx="754">
                  <c:v>41659</c:v>
                </c:pt>
                <c:pt idx="755">
                  <c:v>41660</c:v>
                </c:pt>
                <c:pt idx="756">
                  <c:v>41661</c:v>
                </c:pt>
                <c:pt idx="757">
                  <c:v>41662</c:v>
                </c:pt>
                <c:pt idx="758">
                  <c:v>41663</c:v>
                </c:pt>
                <c:pt idx="759">
                  <c:v>41666</c:v>
                </c:pt>
                <c:pt idx="760">
                  <c:v>41667</c:v>
                </c:pt>
                <c:pt idx="761">
                  <c:v>41668</c:v>
                </c:pt>
                <c:pt idx="762">
                  <c:v>41669</c:v>
                </c:pt>
                <c:pt idx="763">
                  <c:v>41670</c:v>
                </c:pt>
                <c:pt idx="764">
                  <c:v>41673</c:v>
                </c:pt>
                <c:pt idx="765">
                  <c:v>41674</c:v>
                </c:pt>
                <c:pt idx="766">
                  <c:v>41675</c:v>
                </c:pt>
                <c:pt idx="767">
                  <c:v>41676</c:v>
                </c:pt>
                <c:pt idx="768">
                  <c:v>41677</c:v>
                </c:pt>
                <c:pt idx="769">
                  <c:v>41680</c:v>
                </c:pt>
                <c:pt idx="770">
                  <c:v>41681</c:v>
                </c:pt>
                <c:pt idx="771">
                  <c:v>41682</c:v>
                </c:pt>
                <c:pt idx="772">
                  <c:v>41683</c:v>
                </c:pt>
                <c:pt idx="773">
                  <c:v>41684</c:v>
                </c:pt>
                <c:pt idx="774">
                  <c:v>41687</c:v>
                </c:pt>
                <c:pt idx="775">
                  <c:v>41688</c:v>
                </c:pt>
                <c:pt idx="776">
                  <c:v>41689</c:v>
                </c:pt>
                <c:pt idx="777">
                  <c:v>41690</c:v>
                </c:pt>
                <c:pt idx="778">
                  <c:v>41691</c:v>
                </c:pt>
                <c:pt idx="779">
                  <c:v>41694</c:v>
                </c:pt>
                <c:pt idx="780">
                  <c:v>41695</c:v>
                </c:pt>
                <c:pt idx="781">
                  <c:v>41696</c:v>
                </c:pt>
                <c:pt idx="782">
                  <c:v>41697</c:v>
                </c:pt>
                <c:pt idx="783">
                  <c:v>41698</c:v>
                </c:pt>
                <c:pt idx="784">
                  <c:v>41703</c:v>
                </c:pt>
                <c:pt idx="785">
                  <c:v>41704</c:v>
                </c:pt>
                <c:pt idx="786">
                  <c:v>41705</c:v>
                </c:pt>
                <c:pt idx="787">
                  <c:v>41708</c:v>
                </c:pt>
                <c:pt idx="788">
                  <c:v>41709</c:v>
                </c:pt>
                <c:pt idx="789">
                  <c:v>41710</c:v>
                </c:pt>
                <c:pt idx="790">
                  <c:v>41711</c:v>
                </c:pt>
                <c:pt idx="791">
                  <c:v>41712</c:v>
                </c:pt>
                <c:pt idx="792">
                  <c:v>41715</c:v>
                </c:pt>
                <c:pt idx="793">
                  <c:v>41716</c:v>
                </c:pt>
                <c:pt idx="794">
                  <c:v>41717</c:v>
                </c:pt>
                <c:pt idx="795">
                  <c:v>41718</c:v>
                </c:pt>
                <c:pt idx="796">
                  <c:v>41719</c:v>
                </c:pt>
                <c:pt idx="797">
                  <c:v>41722</c:v>
                </c:pt>
                <c:pt idx="798">
                  <c:v>41723</c:v>
                </c:pt>
                <c:pt idx="799">
                  <c:v>41724</c:v>
                </c:pt>
                <c:pt idx="800">
                  <c:v>41725</c:v>
                </c:pt>
                <c:pt idx="801">
                  <c:v>41726</c:v>
                </c:pt>
                <c:pt idx="802">
                  <c:v>41729</c:v>
                </c:pt>
                <c:pt idx="803">
                  <c:v>41730</c:v>
                </c:pt>
                <c:pt idx="804">
                  <c:v>41731</c:v>
                </c:pt>
                <c:pt idx="805">
                  <c:v>41732</c:v>
                </c:pt>
                <c:pt idx="806">
                  <c:v>41733</c:v>
                </c:pt>
                <c:pt idx="807">
                  <c:v>41736</c:v>
                </c:pt>
                <c:pt idx="808">
                  <c:v>41737</c:v>
                </c:pt>
                <c:pt idx="809">
                  <c:v>41738</c:v>
                </c:pt>
                <c:pt idx="810">
                  <c:v>41739</c:v>
                </c:pt>
                <c:pt idx="811">
                  <c:v>41740</c:v>
                </c:pt>
                <c:pt idx="812">
                  <c:v>41743</c:v>
                </c:pt>
                <c:pt idx="813">
                  <c:v>41744</c:v>
                </c:pt>
                <c:pt idx="814">
                  <c:v>41745</c:v>
                </c:pt>
                <c:pt idx="815">
                  <c:v>41746</c:v>
                </c:pt>
                <c:pt idx="816">
                  <c:v>41751</c:v>
                </c:pt>
                <c:pt idx="817">
                  <c:v>41752</c:v>
                </c:pt>
                <c:pt idx="818">
                  <c:v>41753</c:v>
                </c:pt>
                <c:pt idx="819">
                  <c:v>41754</c:v>
                </c:pt>
                <c:pt idx="820">
                  <c:v>41757</c:v>
                </c:pt>
                <c:pt idx="821">
                  <c:v>41758</c:v>
                </c:pt>
                <c:pt idx="822">
                  <c:v>41759</c:v>
                </c:pt>
                <c:pt idx="823">
                  <c:v>41761</c:v>
                </c:pt>
                <c:pt idx="824">
                  <c:v>41764</c:v>
                </c:pt>
                <c:pt idx="825">
                  <c:v>41765</c:v>
                </c:pt>
                <c:pt idx="826">
                  <c:v>41766</c:v>
                </c:pt>
                <c:pt idx="827">
                  <c:v>41767</c:v>
                </c:pt>
                <c:pt idx="828">
                  <c:v>41768</c:v>
                </c:pt>
                <c:pt idx="829">
                  <c:v>41771</c:v>
                </c:pt>
                <c:pt idx="830">
                  <c:v>41772</c:v>
                </c:pt>
                <c:pt idx="831">
                  <c:v>41773</c:v>
                </c:pt>
                <c:pt idx="832">
                  <c:v>41774</c:v>
                </c:pt>
                <c:pt idx="833">
                  <c:v>41775</c:v>
                </c:pt>
                <c:pt idx="834">
                  <c:v>41778</c:v>
                </c:pt>
                <c:pt idx="835">
                  <c:v>41779</c:v>
                </c:pt>
                <c:pt idx="836">
                  <c:v>41780</c:v>
                </c:pt>
                <c:pt idx="837">
                  <c:v>41781</c:v>
                </c:pt>
                <c:pt idx="838">
                  <c:v>41782</c:v>
                </c:pt>
                <c:pt idx="839">
                  <c:v>41785</c:v>
                </c:pt>
                <c:pt idx="840">
                  <c:v>41786</c:v>
                </c:pt>
                <c:pt idx="841">
                  <c:v>41787</c:v>
                </c:pt>
                <c:pt idx="842">
                  <c:v>41788</c:v>
                </c:pt>
                <c:pt idx="843">
                  <c:v>41789</c:v>
                </c:pt>
                <c:pt idx="844">
                  <c:v>41792</c:v>
                </c:pt>
                <c:pt idx="845">
                  <c:v>41793</c:v>
                </c:pt>
                <c:pt idx="846">
                  <c:v>41794</c:v>
                </c:pt>
                <c:pt idx="847">
                  <c:v>41795</c:v>
                </c:pt>
                <c:pt idx="848">
                  <c:v>41796</c:v>
                </c:pt>
                <c:pt idx="849">
                  <c:v>41799</c:v>
                </c:pt>
                <c:pt idx="850">
                  <c:v>41800</c:v>
                </c:pt>
                <c:pt idx="851">
                  <c:v>41801</c:v>
                </c:pt>
                <c:pt idx="852">
                  <c:v>41803</c:v>
                </c:pt>
                <c:pt idx="853">
                  <c:v>41806</c:v>
                </c:pt>
                <c:pt idx="854">
                  <c:v>41807</c:v>
                </c:pt>
                <c:pt idx="855">
                  <c:v>41808</c:v>
                </c:pt>
                <c:pt idx="856">
                  <c:v>41810</c:v>
                </c:pt>
                <c:pt idx="857">
                  <c:v>41813</c:v>
                </c:pt>
                <c:pt idx="858">
                  <c:v>41814</c:v>
                </c:pt>
                <c:pt idx="859">
                  <c:v>41815</c:v>
                </c:pt>
                <c:pt idx="860">
                  <c:v>41816</c:v>
                </c:pt>
                <c:pt idx="861">
                  <c:v>41817</c:v>
                </c:pt>
                <c:pt idx="862">
                  <c:v>41820</c:v>
                </c:pt>
                <c:pt idx="863">
                  <c:v>41821</c:v>
                </c:pt>
                <c:pt idx="864">
                  <c:v>41822</c:v>
                </c:pt>
                <c:pt idx="865">
                  <c:v>41823</c:v>
                </c:pt>
                <c:pt idx="866">
                  <c:v>41824</c:v>
                </c:pt>
                <c:pt idx="867">
                  <c:v>41827</c:v>
                </c:pt>
                <c:pt idx="868">
                  <c:v>41828</c:v>
                </c:pt>
                <c:pt idx="869">
                  <c:v>41830</c:v>
                </c:pt>
                <c:pt idx="870">
                  <c:v>41831</c:v>
                </c:pt>
                <c:pt idx="871">
                  <c:v>41834</c:v>
                </c:pt>
                <c:pt idx="872">
                  <c:v>41835</c:v>
                </c:pt>
                <c:pt idx="873">
                  <c:v>41836</c:v>
                </c:pt>
                <c:pt idx="874">
                  <c:v>41837</c:v>
                </c:pt>
                <c:pt idx="875">
                  <c:v>41838</c:v>
                </c:pt>
                <c:pt idx="876">
                  <c:v>41841</c:v>
                </c:pt>
                <c:pt idx="877">
                  <c:v>41842</c:v>
                </c:pt>
                <c:pt idx="878">
                  <c:v>41843</c:v>
                </c:pt>
                <c:pt idx="879">
                  <c:v>41844</c:v>
                </c:pt>
                <c:pt idx="880">
                  <c:v>41845</c:v>
                </c:pt>
                <c:pt idx="881">
                  <c:v>41848</c:v>
                </c:pt>
                <c:pt idx="882">
                  <c:v>41849</c:v>
                </c:pt>
                <c:pt idx="883">
                  <c:v>41850</c:v>
                </c:pt>
                <c:pt idx="884">
                  <c:v>41851</c:v>
                </c:pt>
                <c:pt idx="885">
                  <c:v>41852</c:v>
                </c:pt>
                <c:pt idx="886">
                  <c:v>41855</c:v>
                </c:pt>
                <c:pt idx="887">
                  <c:v>41856</c:v>
                </c:pt>
                <c:pt idx="888">
                  <c:v>41857</c:v>
                </c:pt>
                <c:pt idx="889">
                  <c:v>41858</c:v>
                </c:pt>
                <c:pt idx="890">
                  <c:v>41859</c:v>
                </c:pt>
                <c:pt idx="891">
                  <c:v>41862</c:v>
                </c:pt>
                <c:pt idx="892">
                  <c:v>41863</c:v>
                </c:pt>
                <c:pt idx="893">
                  <c:v>41864</c:v>
                </c:pt>
                <c:pt idx="894">
                  <c:v>41865</c:v>
                </c:pt>
                <c:pt idx="895">
                  <c:v>41866</c:v>
                </c:pt>
                <c:pt idx="896">
                  <c:v>41869</c:v>
                </c:pt>
                <c:pt idx="897">
                  <c:v>41870</c:v>
                </c:pt>
                <c:pt idx="898">
                  <c:v>41871</c:v>
                </c:pt>
                <c:pt idx="899">
                  <c:v>41872</c:v>
                </c:pt>
                <c:pt idx="900">
                  <c:v>41873</c:v>
                </c:pt>
                <c:pt idx="901">
                  <c:v>41876</c:v>
                </c:pt>
                <c:pt idx="902">
                  <c:v>41877</c:v>
                </c:pt>
                <c:pt idx="903">
                  <c:v>41878</c:v>
                </c:pt>
                <c:pt idx="904">
                  <c:v>41879</c:v>
                </c:pt>
                <c:pt idx="905">
                  <c:v>41880</c:v>
                </c:pt>
                <c:pt idx="906">
                  <c:v>41883</c:v>
                </c:pt>
                <c:pt idx="907">
                  <c:v>41884</c:v>
                </c:pt>
                <c:pt idx="908">
                  <c:v>41885</c:v>
                </c:pt>
                <c:pt idx="909">
                  <c:v>41886</c:v>
                </c:pt>
                <c:pt idx="910">
                  <c:v>41887</c:v>
                </c:pt>
                <c:pt idx="911">
                  <c:v>41890</c:v>
                </c:pt>
                <c:pt idx="912">
                  <c:v>41891</c:v>
                </c:pt>
                <c:pt idx="913">
                  <c:v>41892</c:v>
                </c:pt>
                <c:pt idx="914">
                  <c:v>41893</c:v>
                </c:pt>
                <c:pt idx="915">
                  <c:v>41894</c:v>
                </c:pt>
                <c:pt idx="916">
                  <c:v>41897</c:v>
                </c:pt>
                <c:pt idx="917">
                  <c:v>41898</c:v>
                </c:pt>
                <c:pt idx="918">
                  <c:v>41899</c:v>
                </c:pt>
                <c:pt idx="919">
                  <c:v>41900</c:v>
                </c:pt>
                <c:pt idx="920">
                  <c:v>41901</c:v>
                </c:pt>
                <c:pt idx="921">
                  <c:v>41904</c:v>
                </c:pt>
                <c:pt idx="922">
                  <c:v>41905</c:v>
                </c:pt>
                <c:pt idx="923">
                  <c:v>41906</c:v>
                </c:pt>
                <c:pt idx="924">
                  <c:v>41907</c:v>
                </c:pt>
                <c:pt idx="925">
                  <c:v>41908</c:v>
                </c:pt>
                <c:pt idx="926">
                  <c:v>41911</c:v>
                </c:pt>
                <c:pt idx="927">
                  <c:v>41912</c:v>
                </c:pt>
                <c:pt idx="928">
                  <c:v>41913</c:v>
                </c:pt>
                <c:pt idx="929">
                  <c:v>41914</c:v>
                </c:pt>
                <c:pt idx="930">
                  <c:v>41915</c:v>
                </c:pt>
                <c:pt idx="931">
                  <c:v>41918</c:v>
                </c:pt>
                <c:pt idx="932">
                  <c:v>41919</c:v>
                </c:pt>
                <c:pt idx="933">
                  <c:v>41920</c:v>
                </c:pt>
                <c:pt idx="934">
                  <c:v>41921</c:v>
                </c:pt>
                <c:pt idx="935">
                  <c:v>41922</c:v>
                </c:pt>
                <c:pt idx="936">
                  <c:v>41925</c:v>
                </c:pt>
                <c:pt idx="937">
                  <c:v>41926</c:v>
                </c:pt>
                <c:pt idx="938">
                  <c:v>41927</c:v>
                </c:pt>
                <c:pt idx="939">
                  <c:v>41928</c:v>
                </c:pt>
                <c:pt idx="940">
                  <c:v>41929</c:v>
                </c:pt>
                <c:pt idx="941">
                  <c:v>41932</c:v>
                </c:pt>
                <c:pt idx="942">
                  <c:v>41933</c:v>
                </c:pt>
                <c:pt idx="943">
                  <c:v>41934</c:v>
                </c:pt>
                <c:pt idx="944">
                  <c:v>41935</c:v>
                </c:pt>
                <c:pt idx="945">
                  <c:v>41936</c:v>
                </c:pt>
                <c:pt idx="946">
                  <c:v>41939</c:v>
                </c:pt>
                <c:pt idx="947">
                  <c:v>41940</c:v>
                </c:pt>
                <c:pt idx="948">
                  <c:v>41941</c:v>
                </c:pt>
                <c:pt idx="949">
                  <c:v>41942</c:v>
                </c:pt>
                <c:pt idx="950">
                  <c:v>41943</c:v>
                </c:pt>
                <c:pt idx="951">
                  <c:v>41946</c:v>
                </c:pt>
                <c:pt idx="952">
                  <c:v>41947</c:v>
                </c:pt>
                <c:pt idx="953">
                  <c:v>41948</c:v>
                </c:pt>
                <c:pt idx="954">
                  <c:v>41949</c:v>
                </c:pt>
                <c:pt idx="955">
                  <c:v>41950</c:v>
                </c:pt>
                <c:pt idx="956">
                  <c:v>41953</c:v>
                </c:pt>
                <c:pt idx="957">
                  <c:v>41954</c:v>
                </c:pt>
                <c:pt idx="958">
                  <c:v>41955</c:v>
                </c:pt>
                <c:pt idx="959">
                  <c:v>41956</c:v>
                </c:pt>
                <c:pt idx="960">
                  <c:v>41957</c:v>
                </c:pt>
                <c:pt idx="961">
                  <c:v>41960</c:v>
                </c:pt>
                <c:pt idx="962">
                  <c:v>41961</c:v>
                </c:pt>
                <c:pt idx="963">
                  <c:v>41962</c:v>
                </c:pt>
                <c:pt idx="964">
                  <c:v>41964</c:v>
                </c:pt>
                <c:pt idx="965">
                  <c:v>41967</c:v>
                </c:pt>
                <c:pt idx="966">
                  <c:v>41968</c:v>
                </c:pt>
                <c:pt idx="967">
                  <c:v>41969</c:v>
                </c:pt>
                <c:pt idx="968">
                  <c:v>41970</c:v>
                </c:pt>
                <c:pt idx="969">
                  <c:v>41971</c:v>
                </c:pt>
                <c:pt idx="970">
                  <c:v>41974</c:v>
                </c:pt>
                <c:pt idx="971">
                  <c:v>41975</c:v>
                </c:pt>
                <c:pt idx="972">
                  <c:v>41976</c:v>
                </c:pt>
                <c:pt idx="973">
                  <c:v>41977</c:v>
                </c:pt>
                <c:pt idx="974">
                  <c:v>41978</c:v>
                </c:pt>
                <c:pt idx="975">
                  <c:v>41981</c:v>
                </c:pt>
                <c:pt idx="976">
                  <c:v>41982</c:v>
                </c:pt>
                <c:pt idx="977">
                  <c:v>41983</c:v>
                </c:pt>
                <c:pt idx="978">
                  <c:v>41984</c:v>
                </c:pt>
                <c:pt idx="979">
                  <c:v>41985</c:v>
                </c:pt>
                <c:pt idx="980">
                  <c:v>41988</c:v>
                </c:pt>
                <c:pt idx="981">
                  <c:v>41989</c:v>
                </c:pt>
                <c:pt idx="982">
                  <c:v>41990</c:v>
                </c:pt>
                <c:pt idx="983">
                  <c:v>41991</c:v>
                </c:pt>
                <c:pt idx="984">
                  <c:v>41992</c:v>
                </c:pt>
                <c:pt idx="985">
                  <c:v>41995</c:v>
                </c:pt>
                <c:pt idx="986">
                  <c:v>41996</c:v>
                </c:pt>
                <c:pt idx="987">
                  <c:v>41999</c:v>
                </c:pt>
                <c:pt idx="988">
                  <c:v>42002</c:v>
                </c:pt>
                <c:pt idx="989">
                  <c:v>42003</c:v>
                </c:pt>
                <c:pt idx="990">
                  <c:v>42006</c:v>
                </c:pt>
                <c:pt idx="991">
                  <c:v>42009</c:v>
                </c:pt>
                <c:pt idx="992">
                  <c:v>42010</c:v>
                </c:pt>
                <c:pt idx="993">
                  <c:v>42011</c:v>
                </c:pt>
                <c:pt idx="994">
                  <c:v>42012</c:v>
                </c:pt>
                <c:pt idx="995">
                  <c:v>42013</c:v>
                </c:pt>
                <c:pt idx="996">
                  <c:v>42016</c:v>
                </c:pt>
                <c:pt idx="997">
                  <c:v>42017</c:v>
                </c:pt>
                <c:pt idx="998">
                  <c:v>42018</c:v>
                </c:pt>
                <c:pt idx="999">
                  <c:v>42019</c:v>
                </c:pt>
                <c:pt idx="1000">
                  <c:v>42020</c:v>
                </c:pt>
                <c:pt idx="1001">
                  <c:v>42023</c:v>
                </c:pt>
                <c:pt idx="1002">
                  <c:v>42024</c:v>
                </c:pt>
                <c:pt idx="1003">
                  <c:v>42025</c:v>
                </c:pt>
                <c:pt idx="1004">
                  <c:v>42026</c:v>
                </c:pt>
                <c:pt idx="1005">
                  <c:v>42027</c:v>
                </c:pt>
                <c:pt idx="1006">
                  <c:v>42030</c:v>
                </c:pt>
                <c:pt idx="1007">
                  <c:v>42031</c:v>
                </c:pt>
                <c:pt idx="1008">
                  <c:v>42032</c:v>
                </c:pt>
                <c:pt idx="1009">
                  <c:v>42033</c:v>
                </c:pt>
                <c:pt idx="1010">
                  <c:v>42034</c:v>
                </c:pt>
                <c:pt idx="1011">
                  <c:v>42037</c:v>
                </c:pt>
                <c:pt idx="1012">
                  <c:v>42038</c:v>
                </c:pt>
                <c:pt idx="1013">
                  <c:v>42039</c:v>
                </c:pt>
                <c:pt idx="1014">
                  <c:v>42040</c:v>
                </c:pt>
                <c:pt idx="1015">
                  <c:v>42041</c:v>
                </c:pt>
                <c:pt idx="1016">
                  <c:v>42044</c:v>
                </c:pt>
                <c:pt idx="1017">
                  <c:v>42045</c:v>
                </c:pt>
                <c:pt idx="1018">
                  <c:v>42046</c:v>
                </c:pt>
                <c:pt idx="1019">
                  <c:v>42047</c:v>
                </c:pt>
                <c:pt idx="1020">
                  <c:v>42048</c:v>
                </c:pt>
                <c:pt idx="1021">
                  <c:v>42053</c:v>
                </c:pt>
                <c:pt idx="1022">
                  <c:v>42054</c:v>
                </c:pt>
                <c:pt idx="1023">
                  <c:v>42055</c:v>
                </c:pt>
                <c:pt idx="1024">
                  <c:v>42058</c:v>
                </c:pt>
                <c:pt idx="1025">
                  <c:v>42059</c:v>
                </c:pt>
                <c:pt idx="1026">
                  <c:v>42060</c:v>
                </c:pt>
                <c:pt idx="1027">
                  <c:v>42061</c:v>
                </c:pt>
                <c:pt idx="1028">
                  <c:v>42062</c:v>
                </c:pt>
                <c:pt idx="1029">
                  <c:v>42065</c:v>
                </c:pt>
                <c:pt idx="1030">
                  <c:v>42066</c:v>
                </c:pt>
                <c:pt idx="1031">
                  <c:v>42067</c:v>
                </c:pt>
                <c:pt idx="1032">
                  <c:v>42068</c:v>
                </c:pt>
                <c:pt idx="1033">
                  <c:v>42069</c:v>
                </c:pt>
                <c:pt idx="1034">
                  <c:v>42072</c:v>
                </c:pt>
                <c:pt idx="1035">
                  <c:v>42073</c:v>
                </c:pt>
                <c:pt idx="1036">
                  <c:v>42074</c:v>
                </c:pt>
                <c:pt idx="1037">
                  <c:v>42075</c:v>
                </c:pt>
                <c:pt idx="1038">
                  <c:v>42076</c:v>
                </c:pt>
                <c:pt idx="1039">
                  <c:v>42079</c:v>
                </c:pt>
                <c:pt idx="1040">
                  <c:v>42080</c:v>
                </c:pt>
                <c:pt idx="1041">
                  <c:v>42081</c:v>
                </c:pt>
                <c:pt idx="1042">
                  <c:v>42082</c:v>
                </c:pt>
                <c:pt idx="1043">
                  <c:v>42083</c:v>
                </c:pt>
                <c:pt idx="1044">
                  <c:v>42086</c:v>
                </c:pt>
                <c:pt idx="1045">
                  <c:v>42087</c:v>
                </c:pt>
                <c:pt idx="1046">
                  <c:v>42088</c:v>
                </c:pt>
                <c:pt idx="1047">
                  <c:v>42089</c:v>
                </c:pt>
                <c:pt idx="1048">
                  <c:v>42090</c:v>
                </c:pt>
                <c:pt idx="1049">
                  <c:v>42093</c:v>
                </c:pt>
                <c:pt idx="1050">
                  <c:v>42094</c:v>
                </c:pt>
                <c:pt idx="1051">
                  <c:v>42095</c:v>
                </c:pt>
                <c:pt idx="1052">
                  <c:v>42096</c:v>
                </c:pt>
                <c:pt idx="1053">
                  <c:v>42100</c:v>
                </c:pt>
                <c:pt idx="1054">
                  <c:v>42101</c:v>
                </c:pt>
                <c:pt idx="1055">
                  <c:v>42102</c:v>
                </c:pt>
                <c:pt idx="1056">
                  <c:v>42103</c:v>
                </c:pt>
                <c:pt idx="1057">
                  <c:v>42104</c:v>
                </c:pt>
                <c:pt idx="1058">
                  <c:v>42107</c:v>
                </c:pt>
                <c:pt idx="1059">
                  <c:v>42108</c:v>
                </c:pt>
                <c:pt idx="1060">
                  <c:v>42109</c:v>
                </c:pt>
                <c:pt idx="1061">
                  <c:v>42110</c:v>
                </c:pt>
                <c:pt idx="1062">
                  <c:v>42111</c:v>
                </c:pt>
                <c:pt idx="1063">
                  <c:v>42114</c:v>
                </c:pt>
                <c:pt idx="1064">
                  <c:v>42116</c:v>
                </c:pt>
                <c:pt idx="1065">
                  <c:v>42117</c:v>
                </c:pt>
                <c:pt idx="1066">
                  <c:v>42118</c:v>
                </c:pt>
                <c:pt idx="1067">
                  <c:v>42121</c:v>
                </c:pt>
                <c:pt idx="1068">
                  <c:v>42122</c:v>
                </c:pt>
                <c:pt idx="1069">
                  <c:v>42123</c:v>
                </c:pt>
                <c:pt idx="1070">
                  <c:v>42124</c:v>
                </c:pt>
                <c:pt idx="1071">
                  <c:v>42128</c:v>
                </c:pt>
                <c:pt idx="1072">
                  <c:v>42129</c:v>
                </c:pt>
                <c:pt idx="1073">
                  <c:v>42130</c:v>
                </c:pt>
                <c:pt idx="1074">
                  <c:v>42131</c:v>
                </c:pt>
                <c:pt idx="1075">
                  <c:v>42132</c:v>
                </c:pt>
                <c:pt idx="1076">
                  <c:v>42135</c:v>
                </c:pt>
                <c:pt idx="1077">
                  <c:v>42136</c:v>
                </c:pt>
                <c:pt idx="1078">
                  <c:v>42137</c:v>
                </c:pt>
                <c:pt idx="1079">
                  <c:v>42138</c:v>
                </c:pt>
                <c:pt idx="1080">
                  <c:v>42139</c:v>
                </c:pt>
                <c:pt idx="1081">
                  <c:v>42142</c:v>
                </c:pt>
                <c:pt idx="1082">
                  <c:v>42143</c:v>
                </c:pt>
                <c:pt idx="1083">
                  <c:v>42144</c:v>
                </c:pt>
                <c:pt idx="1084">
                  <c:v>42145</c:v>
                </c:pt>
                <c:pt idx="1085">
                  <c:v>42146</c:v>
                </c:pt>
                <c:pt idx="1086">
                  <c:v>42149</c:v>
                </c:pt>
                <c:pt idx="1087">
                  <c:v>42150</c:v>
                </c:pt>
                <c:pt idx="1088">
                  <c:v>42151</c:v>
                </c:pt>
                <c:pt idx="1089">
                  <c:v>42152</c:v>
                </c:pt>
                <c:pt idx="1090">
                  <c:v>42153</c:v>
                </c:pt>
                <c:pt idx="1091">
                  <c:v>42156</c:v>
                </c:pt>
                <c:pt idx="1092">
                  <c:v>42157</c:v>
                </c:pt>
                <c:pt idx="1093">
                  <c:v>42158</c:v>
                </c:pt>
                <c:pt idx="1094">
                  <c:v>42160</c:v>
                </c:pt>
                <c:pt idx="1095">
                  <c:v>42163</c:v>
                </c:pt>
                <c:pt idx="1096">
                  <c:v>42164</c:v>
                </c:pt>
                <c:pt idx="1097">
                  <c:v>42165</c:v>
                </c:pt>
                <c:pt idx="1098">
                  <c:v>42166</c:v>
                </c:pt>
                <c:pt idx="1099">
                  <c:v>42167</c:v>
                </c:pt>
                <c:pt idx="1100">
                  <c:v>42170</c:v>
                </c:pt>
                <c:pt idx="1101">
                  <c:v>42171</c:v>
                </c:pt>
                <c:pt idx="1102">
                  <c:v>42172</c:v>
                </c:pt>
                <c:pt idx="1103">
                  <c:v>42173</c:v>
                </c:pt>
                <c:pt idx="1104">
                  <c:v>42174</c:v>
                </c:pt>
                <c:pt idx="1105">
                  <c:v>42177</c:v>
                </c:pt>
                <c:pt idx="1106">
                  <c:v>42178</c:v>
                </c:pt>
                <c:pt idx="1107">
                  <c:v>42179</c:v>
                </c:pt>
                <c:pt idx="1108">
                  <c:v>42180</c:v>
                </c:pt>
                <c:pt idx="1109">
                  <c:v>42181</c:v>
                </c:pt>
                <c:pt idx="1110">
                  <c:v>42184</c:v>
                </c:pt>
                <c:pt idx="1111">
                  <c:v>42185</c:v>
                </c:pt>
                <c:pt idx="1112">
                  <c:v>42186</c:v>
                </c:pt>
                <c:pt idx="1113">
                  <c:v>42187</c:v>
                </c:pt>
                <c:pt idx="1114">
                  <c:v>42188</c:v>
                </c:pt>
                <c:pt idx="1115">
                  <c:v>42191</c:v>
                </c:pt>
                <c:pt idx="1116">
                  <c:v>42192</c:v>
                </c:pt>
                <c:pt idx="1117">
                  <c:v>42193</c:v>
                </c:pt>
                <c:pt idx="1118">
                  <c:v>42195</c:v>
                </c:pt>
                <c:pt idx="1119">
                  <c:v>42198</c:v>
                </c:pt>
                <c:pt idx="1120">
                  <c:v>42199</c:v>
                </c:pt>
                <c:pt idx="1121">
                  <c:v>42200</c:v>
                </c:pt>
                <c:pt idx="1122">
                  <c:v>42201</c:v>
                </c:pt>
                <c:pt idx="1123">
                  <c:v>42202</c:v>
                </c:pt>
                <c:pt idx="1124">
                  <c:v>42205</c:v>
                </c:pt>
                <c:pt idx="1125">
                  <c:v>42206</c:v>
                </c:pt>
                <c:pt idx="1126">
                  <c:v>42207</c:v>
                </c:pt>
                <c:pt idx="1127">
                  <c:v>42208</c:v>
                </c:pt>
                <c:pt idx="1128">
                  <c:v>42209</c:v>
                </c:pt>
                <c:pt idx="1129">
                  <c:v>42212</c:v>
                </c:pt>
                <c:pt idx="1130">
                  <c:v>42213</c:v>
                </c:pt>
                <c:pt idx="1131">
                  <c:v>42214</c:v>
                </c:pt>
                <c:pt idx="1132">
                  <c:v>42215</c:v>
                </c:pt>
                <c:pt idx="1133">
                  <c:v>42216</c:v>
                </c:pt>
                <c:pt idx="1134">
                  <c:v>42219</c:v>
                </c:pt>
                <c:pt idx="1135">
                  <c:v>42220</c:v>
                </c:pt>
                <c:pt idx="1136">
                  <c:v>42221</c:v>
                </c:pt>
                <c:pt idx="1137">
                  <c:v>42222</c:v>
                </c:pt>
                <c:pt idx="1138">
                  <c:v>42223</c:v>
                </c:pt>
                <c:pt idx="1139">
                  <c:v>42226</c:v>
                </c:pt>
                <c:pt idx="1140">
                  <c:v>42227</c:v>
                </c:pt>
                <c:pt idx="1141">
                  <c:v>42228</c:v>
                </c:pt>
                <c:pt idx="1142">
                  <c:v>42229</c:v>
                </c:pt>
                <c:pt idx="1143">
                  <c:v>42230</c:v>
                </c:pt>
                <c:pt idx="1144">
                  <c:v>42233</c:v>
                </c:pt>
                <c:pt idx="1145">
                  <c:v>42234</c:v>
                </c:pt>
                <c:pt idx="1146">
                  <c:v>42235</c:v>
                </c:pt>
                <c:pt idx="1147">
                  <c:v>42236</c:v>
                </c:pt>
                <c:pt idx="1148">
                  <c:v>42237</c:v>
                </c:pt>
                <c:pt idx="1149">
                  <c:v>42240</c:v>
                </c:pt>
                <c:pt idx="1150">
                  <c:v>42241</c:v>
                </c:pt>
                <c:pt idx="1151">
                  <c:v>42242</c:v>
                </c:pt>
                <c:pt idx="1152">
                  <c:v>42243</c:v>
                </c:pt>
                <c:pt idx="1153">
                  <c:v>42244</c:v>
                </c:pt>
                <c:pt idx="1154">
                  <c:v>42247</c:v>
                </c:pt>
                <c:pt idx="1155">
                  <c:v>42248</c:v>
                </c:pt>
                <c:pt idx="1156">
                  <c:v>42249</c:v>
                </c:pt>
                <c:pt idx="1157">
                  <c:v>42250</c:v>
                </c:pt>
                <c:pt idx="1158">
                  <c:v>42251</c:v>
                </c:pt>
                <c:pt idx="1159">
                  <c:v>42255</c:v>
                </c:pt>
                <c:pt idx="1160">
                  <c:v>42256</c:v>
                </c:pt>
                <c:pt idx="1161">
                  <c:v>42257</c:v>
                </c:pt>
                <c:pt idx="1162">
                  <c:v>42258</c:v>
                </c:pt>
                <c:pt idx="1163">
                  <c:v>42261</c:v>
                </c:pt>
                <c:pt idx="1164">
                  <c:v>42262</c:v>
                </c:pt>
                <c:pt idx="1165">
                  <c:v>42263</c:v>
                </c:pt>
                <c:pt idx="1166">
                  <c:v>42264</c:v>
                </c:pt>
                <c:pt idx="1167">
                  <c:v>42265</c:v>
                </c:pt>
                <c:pt idx="1168">
                  <c:v>42268</c:v>
                </c:pt>
                <c:pt idx="1169">
                  <c:v>42269</c:v>
                </c:pt>
                <c:pt idx="1170">
                  <c:v>42270</c:v>
                </c:pt>
                <c:pt idx="1171">
                  <c:v>42271</c:v>
                </c:pt>
                <c:pt idx="1172">
                  <c:v>42272</c:v>
                </c:pt>
                <c:pt idx="1173">
                  <c:v>42275</c:v>
                </c:pt>
                <c:pt idx="1174">
                  <c:v>42276</c:v>
                </c:pt>
                <c:pt idx="1175">
                  <c:v>42277</c:v>
                </c:pt>
                <c:pt idx="1176">
                  <c:v>42278</c:v>
                </c:pt>
                <c:pt idx="1177">
                  <c:v>42279</c:v>
                </c:pt>
                <c:pt idx="1178">
                  <c:v>42282</c:v>
                </c:pt>
                <c:pt idx="1179">
                  <c:v>42283</c:v>
                </c:pt>
                <c:pt idx="1180">
                  <c:v>42284</c:v>
                </c:pt>
                <c:pt idx="1181">
                  <c:v>42285</c:v>
                </c:pt>
                <c:pt idx="1182">
                  <c:v>42286</c:v>
                </c:pt>
                <c:pt idx="1183">
                  <c:v>42290</c:v>
                </c:pt>
                <c:pt idx="1184">
                  <c:v>42291</c:v>
                </c:pt>
                <c:pt idx="1185">
                  <c:v>42292</c:v>
                </c:pt>
                <c:pt idx="1186">
                  <c:v>42293</c:v>
                </c:pt>
                <c:pt idx="1187">
                  <c:v>42296</c:v>
                </c:pt>
                <c:pt idx="1188">
                  <c:v>42297</c:v>
                </c:pt>
                <c:pt idx="1189">
                  <c:v>42298</c:v>
                </c:pt>
                <c:pt idx="1190">
                  <c:v>42299</c:v>
                </c:pt>
                <c:pt idx="1191">
                  <c:v>42300</c:v>
                </c:pt>
                <c:pt idx="1192">
                  <c:v>42303</c:v>
                </c:pt>
                <c:pt idx="1193">
                  <c:v>42304</c:v>
                </c:pt>
                <c:pt idx="1194">
                  <c:v>42305</c:v>
                </c:pt>
                <c:pt idx="1195">
                  <c:v>42306</c:v>
                </c:pt>
                <c:pt idx="1196">
                  <c:v>42307</c:v>
                </c:pt>
                <c:pt idx="1197">
                  <c:v>42311</c:v>
                </c:pt>
                <c:pt idx="1198">
                  <c:v>42312</c:v>
                </c:pt>
                <c:pt idx="1199">
                  <c:v>42313</c:v>
                </c:pt>
                <c:pt idx="1200">
                  <c:v>42314</c:v>
                </c:pt>
                <c:pt idx="1201">
                  <c:v>42317</c:v>
                </c:pt>
                <c:pt idx="1202">
                  <c:v>42318</c:v>
                </c:pt>
                <c:pt idx="1203">
                  <c:v>42319</c:v>
                </c:pt>
                <c:pt idx="1204">
                  <c:v>42320</c:v>
                </c:pt>
                <c:pt idx="1205">
                  <c:v>42321</c:v>
                </c:pt>
                <c:pt idx="1206">
                  <c:v>42324</c:v>
                </c:pt>
                <c:pt idx="1207">
                  <c:v>42325</c:v>
                </c:pt>
                <c:pt idx="1208">
                  <c:v>42326</c:v>
                </c:pt>
                <c:pt idx="1209">
                  <c:v>42327</c:v>
                </c:pt>
                <c:pt idx="1210">
                  <c:v>42331</c:v>
                </c:pt>
                <c:pt idx="1211">
                  <c:v>42332</c:v>
                </c:pt>
                <c:pt idx="1212">
                  <c:v>42333</c:v>
                </c:pt>
                <c:pt idx="1213">
                  <c:v>42334</c:v>
                </c:pt>
                <c:pt idx="1214">
                  <c:v>42335</c:v>
                </c:pt>
                <c:pt idx="1215">
                  <c:v>42338</c:v>
                </c:pt>
                <c:pt idx="1216">
                  <c:v>42339</c:v>
                </c:pt>
                <c:pt idx="1217">
                  <c:v>42340</c:v>
                </c:pt>
                <c:pt idx="1218">
                  <c:v>42341</c:v>
                </c:pt>
                <c:pt idx="1219">
                  <c:v>42342</c:v>
                </c:pt>
                <c:pt idx="1220">
                  <c:v>42345</c:v>
                </c:pt>
                <c:pt idx="1221">
                  <c:v>42346</c:v>
                </c:pt>
                <c:pt idx="1222">
                  <c:v>42347</c:v>
                </c:pt>
                <c:pt idx="1223">
                  <c:v>42348</c:v>
                </c:pt>
                <c:pt idx="1224">
                  <c:v>42349</c:v>
                </c:pt>
                <c:pt idx="1225">
                  <c:v>42352</c:v>
                </c:pt>
                <c:pt idx="1226">
                  <c:v>42353</c:v>
                </c:pt>
                <c:pt idx="1227">
                  <c:v>42354</c:v>
                </c:pt>
                <c:pt idx="1228">
                  <c:v>42355</c:v>
                </c:pt>
                <c:pt idx="1229">
                  <c:v>42356</c:v>
                </c:pt>
                <c:pt idx="1230">
                  <c:v>42359</c:v>
                </c:pt>
                <c:pt idx="1231">
                  <c:v>42360</c:v>
                </c:pt>
                <c:pt idx="1232">
                  <c:v>42361</c:v>
                </c:pt>
                <c:pt idx="1233">
                  <c:v>42366</c:v>
                </c:pt>
                <c:pt idx="1234">
                  <c:v>42367</c:v>
                </c:pt>
                <c:pt idx="1235">
                  <c:v>42368</c:v>
                </c:pt>
                <c:pt idx="1236">
                  <c:v>42373</c:v>
                </c:pt>
                <c:pt idx="1237">
                  <c:v>42374</c:v>
                </c:pt>
                <c:pt idx="1238">
                  <c:v>42375</c:v>
                </c:pt>
                <c:pt idx="1239">
                  <c:v>42376</c:v>
                </c:pt>
                <c:pt idx="1240">
                  <c:v>42377</c:v>
                </c:pt>
                <c:pt idx="1241">
                  <c:v>42380</c:v>
                </c:pt>
                <c:pt idx="1242">
                  <c:v>42381</c:v>
                </c:pt>
                <c:pt idx="1243">
                  <c:v>42382</c:v>
                </c:pt>
                <c:pt idx="1244">
                  <c:v>42383</c:v>
                </c:pt>
                <c:pt idx="1245">
                  <c:v>42384</c:v>
                </c:pt>
                <c:pt idx="1246">
                  <c:v>42387</c:v>
                </c:pt>
                <c:pt idx="1247">
                  <c:v>42388</c:v>
                </c:pt>
                <c:pt idx="1248">
                  <c:v>42389</c:v>
                </c:pt>
                <c:pt idx="1249">
                  <c:v>42390</c:v>
                </c:pt>
                <c:pt idx="1250">
                  <c:v>42391</c:v>
                </c:pt>
                <c:pt idx="1251">
                  <c:v>42395</c:v>
                </c:pt>
                <c:pt idx="1252">
                  <c:v>42396</c:v>
                </c:pt>
                <c:pt idx="1253">
                  <c:v>42397</c:v>
                </c:pt>
                <c:pt idx="1254">
                  <c:v>42398</c:v>
                </c:pt>
                <c:pt idx="1255">
                  <c:v>42401</c:v>
                </c:pt>
                <c:pt idx="1256">
                  <c:v>42402</c:v>
                </c:pt>
                <c:pt idx="1257">
                  <c:v>42403</c:v>
                </c:pt>
                <c:pt idx="1258">
                  <c:v>42404</c:v>
                </c:pt>
                <c:pt idx="1259">
                  <c:v>42405</c:v>
                </c:pt>
                <c:pt idx="1260">
                  <c:v>42410</c:v>
                </c:pt>
                <c:pt idx="1261">
                  <c:v>42411</c:v>
                </c:pt>
                <c:pt idx="1262">
                  <c:v>42412</c:v>
                </c:pt>
                <c:pt idx="1263">
                  <c:v>42415</c:v>
                </c:pt>
                <c:pt idx="1264">
                  <c:v>42416</c:v>
                </c:pt>
                <c:pt idx="1265">
                  <c:v>42417</c:v>
                </c:pt>
                <c:pt idx="1266">
                  <c:v>42418</c:v>
                </c:pt>
                <c:pt idx="1267">
                  <c:v>42419</c:v>
                </c:pt>
                <c:pt idx="1268">
                  <c:v>42422</c:v>
                </c:pt>
                <c:pt idx="1269">
                  <c:v>42423</c:v>
                </c:pt>
                <c:pt idx="1270">
                  <c:v>42424</c:v>
                </c:pt>
                <c:pt idx="1271">
                  <c:v>42425</c:v>
                </c:pt>
                <c:pt idx="1272">
                  <c:v>42426</c:v>
                </c:pt>
                <c:pt idx="1273">
                  <c:v>42429</c:v>
                </c:pt>
                <c:pt idx="1274">
                  <c:v>42430</c:v>
                </c:pt>
                <c:pt idx="1275">
                  <c:v>42431</c:v>
                </c:pt>
                <c:pt idx="1276">
                  <c:v>42432</c:v>
                </c:pt>
                <c:pt idx="1277">
                  <c:v>42433</c:v>
                </c:pt>
                <c:pt idx="1278">
                  <c:v>42436</c:v>
                </c:pt>
                <c:pt idx="1279">
                  <c:v>42437</c:v>
                </c:pt>
                <c:pt idx="1280">
                  <c:v>42438</c:v>
                </c:pt>
                <c:pt idx="1281">
                  <c:v>42439</c:v>
                </c:pt>
                <c:pt idx="1282">
                  <c:v>42440</c:v>
                </c:pt>
                <c:pt idx="1283">
                  <c:v>42443</c:v>
                </c:pt>
                <c:pt idx="1284">
                  <c:v>42444</c:v>
                </c:pt>
                <c:pt idx="1285">
                  <c:v>42445</c:v>
                </c:pt>
                <c:pt idx="1286">
                  <c:v>42446</c:v>
                </c:pt>
                <c:pt idx="1287">
                  <c:v>42447</c:v>
                </c:pt>
                <c:pt idx="1288">
                  <c:v>42450</c:v>
                </c:pt>
                <c:pt idx="1289">
                  <c:v>42451</c:v>
                </c:pt>
                <c:pt idx="1290">
                  <c:v>42452</c:v>
                </c:pt>
                <c:pt idx="1291">
                  <c:v>42453</c:v>
                </c:pt>
                <c:pt idx="1292">
                  <c:v>42457</c:v>
                </c:pt>
                <c:pt idx="1293">
                  <c:v>42458</c:v>
                </c:pt>
                <c:pt idx="1294">
                  <c:v>42459</c:v>
                </c:pt>
                <c:pt idx="1295">
                  <c:v>42460</c:v>
                </c:pt>
                <c:pt idx="1296">
                  <c:v>42461</c:v>
                </c:pt>
                <c:pt idx="1297">
                  <c:v>42464</c:v>
                </c:pt>
                <c:pt idx="1298">
                  <c:v>42465</c:v>
                </c:pt>
                <c:pt idx="1299">
                  <c:v>42466</c:v>
                </c:pt>
                <c:pt idx="1300">
                  <c:v>42467</c:v>
                </c:pt>
                <c:pt idx="1301">
                  <c:v>42468</c:v>
                </c:pt>
                <c:pt idx="1302">
                  <c:v>42471</c:v>
                </c:pt>
                <c:pt idx="1303">
                  <c:v>42472</c:v>
                </c:pt>
                <c:pt idx="1304">
                  <c:v>42473</c:v>
                </c:pt>
                <c:pt idx="1305">
                  <c:v>42474</c:v>
                </c:pt>
                <c:pt idx="1306">
                  <c:v>42475</c:v>
                </c:pt>
                <c:pt idx="1307">
                  <c:v>42478</c:v>
                </c:pt>
                <c:pt idx="1308">
                  <c:v>42479</c:v>
                </c:pt>
                <c:pt idx="1309">
                  <c:v>42480</c:v>
                </c:pt>
                <c:pt idx="1310">
                  <c:v>42482</c:v>
                </c:pt>
                <c:pt idx="1311">
                  <c:v>42485</c:v>
                </c:pt>
                <c:pt idx="1312">
                  <c:v>42486</c:v>
                </c:pt>
                <c:pt idx="1313">
                  <c:v>42487</c:v>
                </c:pt>
                <c:pt idx="1314">
                  <c:v>42488</c:v>
                </c:pt>
                <c:pt idx="1315">
                  <c:v>42489</c:v>
                </c:pt>
                <c:pt idx="1316">
                  <c:v>42492</c:v>
                </c:pt>
                <c:pt idx="1317">
                  <c:v>42493</c:v>
                </c:pt>
                <c:pt idx="1318">
                  <c:v>42494</c:v>
                </c:pt>
                <c:pt idx="1319">
                  <c:v>42495</c:v>
                </c:pt>
                <c:pt idx="1320">
                  <c:v>42496</c:v>
                </c:pt>
                <c:pt idx="1321">
                  <c:v>42499</c:v>
                </c:pt>
                <c:pt idx="1322">
                  <c:v>42500</c:v>
                </c:pt>
                <c:pt idx="1323">
                  <c:v>42501</c:v>
                </c:pt>
                <c:pt idx="1324">
                  <c:v>42502</c:v>
                </c:pt>
                <c:pt idx="1325">
                  <c:v>42503</c:v>
                </c:pt>
                <c:pt idx="1326">
                  <c:v>42506</c:v>
                </c:pt>
                <c:pt idx="1327">
                  <c:v>42507</c:v>
                </c:pt>
                <c:pt idx="1328">
                  <c:v>42508</c:v>
                </c:pt>
                <c:pt idx="1329">
                  <c:v>42509</c:v>
                </c:pt>
                <c:pt idx="1330">
                  <c:v>42510</c:v>
                </c:pt>
                <c:pt idx="1331">
                  <c:v>42513</c:v>
                </c:pt>
                <c:pt idx="1332">
                  <c:v>42514</c:v>
                </c:pt>
                <c:pt idx="1333">
                  <c:v>42515</c:v>
                </c:pt>
                <c:pt idx="1334">
                  <c:v>42517</c:v>
                </c:pt>
                <c:pt idx="1335">
                  <c:v>42520</c:v>
                </c:pt>
                <c:pt idx="1336">
                  <c:v>42521</c:v>
                </c:pt>
                <c:pt idx="1337">
                  <c:v>42522</c:v>
                </c:pt>
                <c:pt idx="1338">
                  <c:v>42523</c:v>
                </c:pt>
                <c:pt idx="1339">
                  <c:v>42524</c:v>
                </c:pt>
                <c:pt idx="1340">
                  <c:v>42527</c:v>
                </c:pt>
                <c:pt idx="1341">
                  <c:v>42528</c:v>
                </c:pt>
                <c:pt idx="1342">
                  <c:v>42529</c:v>
                </c:pt>
                <c:pt idx="1343">
                  <c:v>42530</c:v>
                </c:pt>
                <c:pt idx="1344">
                  <c:v>42531</c:v>
                </c:pt>
                <c:pt idx="1345">
                  <c:v>42534</c:v>
                </c:pt>
                <c:pt idx="1346">
                  <c:v>42535</c:v>
                </c:pt>
                <c:pt idx="1347">
                  <c:v>42536</c:v>
                </c:pt>
                <c:pt idx="1348">
                  <c:v>42537</c:v>
                </c:pt>
                <c:pt idx="1349">
                  <c:v>42538</c:v>
                </c:pt>
                <c:pt idx="1350">
                  <c:v>42541</c:v>
                </c:pt>
                <c:pt idx="1351">
                  <c:v>42542</c:v>
                </c:pt>
                <c:pt idx="1352">
                  <c:v>42543</c:v>
                </c:pt>
                <c:pt idx="1353">
                  <c:v>42544</c:v>
                </c:pt>
                <c:pt idx="1354">
                  <c:v>42545</c:v>
                </c:pt>
                <c:pt idx="1355">
                  <c:v>42548</c:v>
                </c:pt>
                <c:pt idx="1356">
                  <c:v>42549</c:v>
                </c:pt>
                <c:pt idx="1357">
                  <c:v>42550</c:v>
                </c:pt>
                <c:pt idx="1358">
                  <c:v>42551</c:v>
                </c:pt>
                <c:pt idx="1359">
                  <c:v>42552</c:v>
                </c:pt>
                <c:pt idx="1360">
                  <c:v>42555</c:v>
                </c:pt>
                <c:pt idx="1361">
                  <c:v>42556</c:v>
                </c:pt>
                <c:pt idx="1362">
                  <c:v>42557</c:v>
                </c:pt>
                <c:pt idx="1363">
                  <c:v>42558</c:v>
                </c:pt>
                <c:pt idx="1364">
                  <c:v>42559</c:v>
                </c:pt>
                <c:pt idx="1365">
                  <c:v>42562</c:v>
                </c:pt>
                <c:pt idx="1366">
                  <c:v>42563</c:v>
                </c:pt>
                <c:pt idx="1367">
                  <c:v>42564</c:v>
                </c:pt>
                <c:pt idx="1368">
                  <c:v>42565</c:v>
                </c:pt>
                <c:pt idx="1369">
                  <c:v>42566</c:v>
                </c:pt>
                <c:pt idx="1370">
                  <c:v>42569</c:v>
                </c:pt>
                <c:pt idx="1371">
                  <c:v>42570</c:v>
                </c:pt>
                <c:pt idx="1372">
                  <c:v>42571</c:v>
                </c:pt>
                <c:pt idx="1373">
                  <c:v>42572</c:v>
                </c:pt>
                <c:pt idx="1374">
                  <c:v>42573</c:v>
                </c:pt>
                <c:pt idx="1375">
                  <c:v>42576</c:v>
                </c:pt>
                <c:pt idx="1376">
                  <c:v>42577</c:v>
                </c:pt>
                <c:pt idx="1377">
                  <c:v>42578</c:v>
                </c:pt>
                <c:pt idx="1378">
                  <c:v>42579</c:v>
                </c:pt>
                <c:pt idx="1379">
                  <c:v>42580</c:v>
                </c:pt>
                <c:pt idx="1380">
                  <c:v>42583</c:v>
                </c:pt>
                <c:pt idx="1381">
                  <c:v>42584</c:v>
                </c:pt>
                <c:pt idx="1382">
                  <c:v>42585</c:v>
                </c:pt>
                <c:pt idx="1383">
                  <c:v>42586</c:v>
                </c:pt>
                <c:pt idx="1384">
                  <c:v>42587</c:v>
                </c:pt>
                <c:pt idx="1385">
                  <c:v>42590</c:v>
                </c:pt>
                <c:pt idx="1386">
                  <c:v>42591</c:v>
                </c:pt>
                <c:pt idx="1387">
                  <c:v>42592</c:v>
                </c:pt>
                <c:pt idx="1388">
                  <c:v>42593</c:v>
                </c:pt>
                <c:pt idx="1389">
                  <c:v>42594</c:v>
                </c:pt>
                <c:pt idx="1390">
                  <c:v>42597</c:v>
                </c:pt>
                <c:pt idx="1391">
                  <c:v>42598</c:v>
                </c:pt>
                <c:pt idx="1392">
                  <c:v>42599</c:v>
                </c:pt>
                <c:pt idx="1393">
                  <c:v>42600</c:v>
                </c:pt>
                <c:pt idx="1394">
                  <c:v>42601</c:v>
                </c:pt>
                <c:pt idx="1395">
                  <c:v>42604</c:v>
                </c:pt>
                <c:pt idx="1396">
                  <c:v>42605</c:v>
                </c:pt>
                <c:pt idx="1397">
                  <c:v>42606</c:v>
                </c:pt>
                <c:pt idx="1398">
                  <c:v>42607</c:v>
                </c:pt>
                <c:pt idx="1399">
                  <c:v>42608</c:v>
                </c:pt>
                <c:pt idx="1400">
                  <c:v>42611</c:v>
                </c:pt>
                <c:pt idx="1401">
                  <c:v>42612</c:v>
                </c:pt>
                <c:pt idx="1402">
                  <c:v>42613</c:v>
                </c:pt>
                <c:pt idx="1403">
                  <c:v>42614</c:v>
                </c:pt>
                <c:pt idx="1404">
                  <c:v>42615</c:v>
                </c:pt>
                <c:pt idx="1405">
                  <c:v>42618</c:v>
                </c:pt>
                <c:pt idx="1406">
                  <c:v>42619</c:v>
                </c:pt>
                <c:pt idx="1407">
                  <c:v>42621</c:v>
                </c:pt>
                <c:pt idx="1408">
                  <c:v>42622</c:v>
                </c:pt>
                <c:pt idx="1409">
                  <c:v>42625</c:v>
                </c:pt>
                <c:pt idx="1410">
                  <c:v>42626</c:v>
                </c:pt>
                <c:pt idx="1411">
                  <c:v>42627</c:v>
                </c:pt>
                <c:pt idx="1412">
                  <c:v>42628</c:v>
                </c:pt>
                <c:pt idx="1413">
                  <c:v>42629</c:v>
                </c:pt>
                <c:pt idx="1414">
                  <c:v>42632</c:v>
                </c:pt>
                <c:pt idx="1415">
                  <c:v>42633</c:v>
                </c:pt>
                <c:pt idx="1416">
                  <c:v>42634</c:v>
                </c:pt>
                <c:pt idx="1417">
                  <c:v>42635</c:v>
                </c:pt>
                <c:pt idx="1418">
                  <c:v>42636</c:v>
                </c:pt>
                <c:pt idx="1419">
                  <c:v>42639</c:v>
                </c:pt>
                <c:pt idx="1420">
                  <c:v>42640</c:v>
                </c:pt>
                <c:pt idx="1421">
                  <c:v>42641</c:v>
                </c:pt>
                <c:pt idx="1422">
                  <c:v>42642</c:v>
                </c:pt>
                <c:pt idx="1423">
                  <c:v>42643</c:v>
                </c:pt>
                <c:pt idx="1424">
                  <c:v>42646</c:v>
                </c:pt>
                <c:pt idx="1425">
                  <c:v>42647</c:v>
                </c:pt>
                <c:pt idx="1426">
                  <c:v>42648</c:v>
                </c:pt>
                <c:pt idx="1427">
                  <c:v>42649</c:v>
                </c:pt>
                <c:pt idx="1428">
                  <c:v>42650</c:v>
                </c:pt>
                <c:pt idx="1429">
                  <c:v>42653</c:v>
                </c:pt>
                <c:pt idx="1430">
                  <c:v>42654</c:v>
                </c:pt>
                <c:pt idx="1431">
                  <c:v>42656</c:v>
                </c:pt>
                <c:pt idx="1432">
                  <c:v>42657</c:v>
                </c:pt>
                <c:pt idx="1433">
                  <c:v>42660</c:v>
                </c:pt>
                <c:pt idx="1434">
                  <c:v>42661</c:v>
                </c:pt>
                <c:pt idx="1435">
                  <c:v>42662</c:v>
                </c:pt>
                <c:pt idx="1436">
                  <c:v>42663</c:v>
                </c:pt>
                <c:pt idx="1437">
                  <c:v>42664</c:v>
                </c:pt>
                <c:pt idx="1438">
                  <c:v>42667</c:v>
                </c:pt>
                <c:pt idx="1439">
                  <c:v>42668</c:v>
                </c:pt>
                <c:pt idx="1440">
                  <c:v>42669</c:v>
                </c:pt>
                <c:pt idx="1441">
                  <c:v>42670</c:v>
                </c:pt>
                <c:pt idx="1442">
                  <c:v>42671</c:v>
                </c:pt>
                <c:pt idx="1443">
                  <c:v>42674</c:v>
                </c:pt>
                <c:pt idx="1444">
                  <c:v>42675</c:v>
                </c:pt>
                <c:pt idx="1445">
                  <c:v>42677</c:v>
                </c:pt>
                <c:pt idx="1446">
                  <c:v>42678</c:v>
                </c:pt>
                <c:pt idx="1447">
                  <c:v>42681</c:v>
                </c:pt>
                <c:pt idx="1448">
                  <c:v>42682</c:v>
                </c:pt>
                <c:pt idx="1449">
                  <c:v>42683</c:v>
                </c:pt>
                <c:pt idx="1450">
                  <c:v>42684</c:v>
                </c:pt>
                <c:pt idx="1451">
                  <c:v>42685</c:v>
                </c:pt>
                <c:pt idx="1452">
                  <c:v>42688</c:v>
                </c:pt>
                <c:pt idx="1453">
                  <c:v>42690</c:v>
                </c:pt>
                <c:pt idx="1454">
                  <c:v>42691</c:v>
                </c:pt>
                <c:pt idx="1455">
                  <c:v>42692</c:v>
                </c:pt>
                <c:pt idx="1456">
                  <c:v>42695</c:v>
                </c:pt>
                <c:pt idx="1457">
                  <c:v>42696</c:v>
                </c:pt>
                <c:pt idx="1458">
                  <c:v>42697</c:v>
                </c:pt>
                <c:pt idx="1459">
                  <c:v>42698</c:v>
                </c:pt>
                <c:pt idx="1460">
                  <c:v>42699</c:v>
                </c:pt>
                <c:pt idx="1461">
                  <c:v>42702</c:v>
                </c:pt>
                <c:pt idx="1462">
                  <c:v>42703</c:v>
                </c:pt>
                <c:pt idx="1463">
                  <c:v>42704</c:v>
                </c:pt>
                <c:pt idx="1464">
                  <c:v>42705</c:v>
                </c:pt>
                <c:pt idx="1465">
                  <c:v>42706</c:v>
                </c:pt>
                <c:pt idx="1466">
                  <c:v>42709</c:v>
                </c:pt>
                <c:pt idx="1467">
                  <c:v>42710</c:v>
                </c:pt>
                <c:pt idx="1468">
                  <c:v>42711</c:v>
                </c:pt>
                <c:pt idx="1469">
                  <c:v>42712</c:v>
                </c:pt>
                <c:pt idx="1470">
                  <c:v>42713</c:v>
                </c:pt>
                <c:pt idx="1471">
                  <c:v>42716</c:v>
                </c:pt>
                <c:pt idx="1472">
                  <c:v>42717</c:v>
                </c:pt>
                <c:pt idx="1473">
                  <c:v>42718</c:v>
                </c:pt>
                <c:pt idx="1474">
                  <c:v>42719</c:v>
                </c:pt>
                <c:pt idx="1475">
                  <c:v>42720</c:v>
                </c:pt>
                <c:pt idx="1476">
                  <c:v>42723</c:v>
                </c:pt>
                <c:pt idx="1477">
                  <c:v>42724</c:v>
                </c:pt>
                <c:pt idx="1478">
                  <c:v>42725</c:v>
                </c:pt>
                <c:pt idx="1479">
                  <c:v>42726</c:v>
                </c:pt>
                <c:pt idx="1480">
                  <c:v>42727</c:v>
                </c:pt>
                <c:pt idx="1481">
                  <c:v>42730</c:v>
                </c:pt>
                <c:pt idx="1482">
                  <c:v>42731</c:v>
                </c:pt>
                <c:pt idx="1483">
                  <c:v>42732</c:v>
                </c:pt>
                <c:pt idx="1484">
                  <c:v>42733</c:v>
                </c:pt>
                <c:pt idx="1485">
                  <c:v>42737</c:v>
                </c:pt>
                <c:pt idx="1486">
                  <c:v>42738</c:v>
                </c:pt>
                <c:pt idx="1487">
                  <c:v>42739</c:v>
                </c:pt>
                <c:pt idx="1488">
                  <c:v>42740</c:v>
                </c:pt>
                <c:pt idx="1489">
                  <c:v>42741</c:v>
                </c:pt>
                <c:pt idx="1490">
                  <c:v>42744</c:v>
                </c:pt>
                <c:pt idx="1491">
                  <c:v>42745</c:v>
                </c:pt>
                <c:pt idx="1492">
                  <c:v>42746</c:v>
                </c:pt>
                <c:pt idx="1493">
                  <c:v>42747</c:v>
                </c:pt>
                <c:pt idx="1494">
                  <c:v>42748</c:v>
                </c:pt>
                <c:pt idx="1495">
                  <c:v>42751</c:v>
                </c:pt>
                <c:pt idx="1496">
                  <c:v>42752</c:v>
                </c:pt>
                <c:pt idx="1497">
                  <c:v>42753</c:v>
                </c:pt>
                <c:pt idx="1498">
                  <c:v>42754</c:v>
                </c:pt>
                <c:pt idx="1499">
                  <c:v>42755</c:v>
                </c:pt>
                <c:pt idx="1500">
                  <c:v>42758</c:v>
                </c:pt>
                <c:pt idx="1501">
                  <c:v>42759</c:v>
                </c:pt>
                <c:pt idx="1502">
                  <c:v>42761</c:v>
                </c:pt>
                <c:pt idx="1503">
                  <c:v>42762</c:v>
                </c:pt>
                <c:pt idx="1504">
                  <c:v>42765</c:v>
                </c:pt>
                <c:pt idx="1505">
                  <c:v>42766</c:v>
                </c:pt>
                <c:pt idx="1506">
                  <c:v>42767</c:v>
                </c:pt>
                <c:pt idx="1507">
                  <c:v>42768</c:v>
                </c:pt>
                <c:pt idx="1508">
                  <c:v>42769</c:v>
                </c:pt>
                <c:pt idx="1509">
                  <c:v>42772</c:v>
                </c:pt>
                <c:pt idx="1510">
                  <c:v>42773</c:v>
                </c:pt>
                <c:pt idx="1511">
                  <c:v>42774</c:v>
                </c:pt>
                <c:pt idx="1512">
                  <c:v>42775</c:v>
                </c:pt>
                <c:pt idx="1513">
                  <c:v>42776</c:v>
                </c:pt>
                <c:pt idx="1514">
                  <c:v>42779</c:v>
                </c:pt>
                <c:pt idx="1515">
                  <c:v>42780</c:v>
                </c:pt>
                <c:pt idx="1516">
                  <c:v>42781</c:v>
                </c:pt>
                <c:pt idx="1517">
                  <c:v>42782</c:v>
                </c:pt>
                <c:pt idx="1518">
                  <c:v>42783</c:v>
                </c:pt>
                <c:pt idx="1519">
                  <c:v>42786</c:v>
                </c:pt>
                <c:pt idx="1520">
                  <c:v>42787</c:v>
                </c:pt>
                <c:pt idx="1521">
                  <c:v>42788</c:v>
                </c:pt>
                <c:pt idx="1522">
                  <c:v>42789</c:v>
                </c:pt>
                <c:pt idx="1523">
                  <c:v>42790</c:v>
                </c:pt>
                <c:pt idx="1524">
                  <c:v>42795</c:v>
                </c:pt>
                <c:pt idx="1525">
                  <c:v>42796</c:v>
                </c:pt>
                <c:pt idx="1526">
                  <c:v>42797</c:v>
                </c:pt>
                <c:pt idx="1527">
                  <c:v>42800</c:v>
                </c:pt>
                <c:pt idx="1528">
                  <c:v>42801</c:v>
                </c:pt>
                <c:pt idx="1529">
                  <c:v>42802</c:v>
                </c:pt>
                <c:pt idx="1530">
                  <c:v>42803</c:v>
                </c:pt>
                <c:pt idx="1531">
                  <c:v>42804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42814</c:v>
                </c:pt>
                <c:pt idx="1538">
                  <c:v>42815</c:v>
                </c:pt>
                <c:pt idx="1539">
                  <c:v>42816</c:v>
                </c:pt>
                <c:pt idx="1540">
                  <c:v>42817</c:v>
                </c:pt>
                <c:pt idx="1541">
                  <c:v>42818</c:v>
                </c:pt>
                <c:pt idx="1542">
                  <c:v>42821</c:v>
                </c:pt>
                <c:pt idx="1543">
                  <c:v>42822</c:v>
                </c:pt>
                <c:pt idx="1544">
                  <c:v>42823</c:v>
                </c:pt>
                <c:pt idx="1545">
                  <c:v>42824</c:v>
                </c:pt>
                <c:pt idx="1546">
                  <c:v>42825</c:v>
                </c:pt>
                <c:pt idx="1547">
                  <c:v>42828</c:v>
                </c:pt>
                <c:pt idx="1548">
                  <c:v>42829</c:v>
                </c:pt>
                <c:pt idx="1549">
                  <c:v>42830</c:v>
                </c:pt>
                <c:pt idx="1550">
                  <c:v>42831</c:v>
                </c:pt>
                <c:pt idx="1551">
                  <c:v>42832</c:v>
                </c:pt>
                <c:pt idx="1552">
                  <c:v>42835</c:v>
                </c:pt>
                <c:pt idx="1553">
                  <c:v>42836</c:v>
                </c:pt>
                <c:pt idx="1554">
                  <c:v>42837</c:v>
                </c:pt>
                <c:pt idx="1555">
                  <c:v>42838</c:v>
                </c:pt>
                <c:pt idx="1556">
                  <c:v>42842</c:v>
                </c:pt>
                <c:pt idx="1557">
                  <c:v>42843</c:v>
                </c:pt>
                <c:pt idx="1558">
                  <c:v>42844</c:v>
                </c:pt>
                <c:pt idx="1559">
                  <c:v>42845</c:v>
                </c:pt>
                <c:pt idx="1560">
                  <c:v>42849</c:v>
                </c:pt>
                <c:pt idx="1561">
                  <c:v>42850</c:v>
                </c:pt>
                <c:pt idx="1562">
                  <c:v>42851</c:v>
                </c:pt>
                <c:pt idx="1563">
                  <c:v>42852</c:v>
                </c:pt>
                <c:pt idx="1564">
                  <c:v>42853</c:v>
                </c:pt>
                <c:pt idx="1565">
                  <c:v>42857</c:v>
                </c:pt>
                <c:pt idx="1566">
                  <c:v>42858</c:v>
                </c:pt>
                <c:pt idx="1567">
                  <c:v>42859</c:v>
                </c:pt>
                <c:pt idx="1568">
                  <c:v>42860</c:v>
                </c:pt>
                <c:pt idx="1569">
                  <c:v>42863</c:v>
                </c:pt>
                <c:pt idx="1570">
                  <c:v>42864</c:v>
                </c:pt>
                <c:pt idx="1571">
                  <c:v>42865</c:v>
                </c:pt>
                <c:pt idx="1572">
                  <c:v>42866</c:v>
                </c:pt>
                <c:pt idx="1573">
                  <c:v>42867</c:v>
                </c:pt>
                <c:pt idx="1574">
                  <c:v>42870</c:v>
                </c:pt>
                <c:pt idx="1575">
                  <c:v>42871</c:v>
                </c:pt>
                <c:pt idx="1576">
                  <c:v>42872</c:v>
                </c:pt>
                <c:pt idx="1577">
                  <c:v>42873</c:v>
                </c:pt>
                <c:pt idx="1578">
                  <c:v>42874</c:v>
                </c:pt>
                <c:pt idx="1579">
                  <c:v>42877</c:v>
                </c:pt>
                <c:pt idx="1580">
                  <c:v>42878</c:v>
                </c:pt>
                <c:pt idx="1581">
                  <c:v>42879</c:v>
                </c:pt>
                <c:pt idx="1582">
                  <c:v>42880</c:v>
                </c:pt>
                <c:pt idx="1583">
                  <c:v>42881</c:v>
                </c:pt>
                <c:pt idx="1584">
                  <c:v>42884</c:v>
                </c:pt>
                <c:pt idx="1585">
                  <c:v>42885</c:v>
                </c:pt>
                <c:pt idx="1586">
                  <c:v>42886</c:v>
                </c:pt>
                <c:pt idx="1587">
                  <c:v>42887</c:v>
                </c:pt>
                <c:pt idx="1588">
                  <c:v>42888</c:v>
                </c:pt>
                <c:pt idx="1589">
                  <c:v>42891</c:v>
                </c:pt>
                <c:pt idx="1590">
                  <c:v>42892</c:v>
                </c:pt>
                <c:pt idx="1591">
                  <c:v>42893</c:v>
                </c:pt>
                <c:pt idx="1592">
                  <c:v>42894</c:v>
                </c:pt>
                <c:pt idx="1593">
                  <c:v>42895</c:v>
                </c:pt>
                <c:pt idx="1594">
                  <c:v>42898</c:v>
                </c:pt>
                <c:pt idx="1595">
                  <c:v>42899</c:v>
                </c:pt>
                <c:pt idx="1596">
                  <c:v>42900</c:v>
                </c:pt>
                <c:pt idx="1597">
                  <c:v>42902</c:v>
                </c:pt>
                <c:pt idx="1598">
                  <c:v>42905</c:v>
                </c:pt>
                <c:pt idx="1599">
                  <c:v>42906</c:v>
                </c:pt>
                <c:pt idx="1600">
                  <c:v>42907</c:v>
                </c:pt>
                <c:pt idx="1601">
                  <c:v>42908</c:v>
                </c:pt>
                <c:pt idx="1602">
                  <c:v>42909</c:v>
                </c:pt>
                <c:pt idx="1603">
                  <c:v>42912</c:v>
                </c:pt>
                <c:pt idx="1604">
                  <c:v>42913</c:v>
                </c:pt>
                <c:pt idx="1605">
                  <c:v>42914</c:v>
                </c:pt>
                <c:pt idx="1606">
                  <c:v>42915</c:v>
                </c:pt>
                <c:pt idx="1607">
                  <c:v>42916</c:v>
                </c:pt>
                <c:pt idx="1608">
                  <c:v>42919</c:v>
                </c:pt>
                <c:pt idx="1609">
                  <c:v>42920</c:v>
                </c:pt>
                <c:pt idx="1610">
                  <c:v>42921</c:v>
                </c:pt>
                <c:pt idx="1611">
                  <c:v>42922</c:v>
                </c:pt>
                <c:pt idx="1612">
                  <c:v>42923</c:v>
                </c:pt>
                <c:pt idx="1613">
                  <c:v>42926</c:v>
                </c:pt>
                <c:pt idx="1614">
                  <c:v>42927</c:v>
                </c:pt>
                <c:pt idx="1615">
                  <c:v>42928</c:v>
                </c:pt>
                <c:pt idx="1616">
                  <c:v>42929</c:v>
                </c:pt>
                <c:pt idx="1617">
                  <c:v>42930</c:v>
                </c:pt>
                <c:pt idx="1618">
                  <c:v>42933</c:v>
                </c:pt>
                <c:pt idx="1619">
                  <c:v>42934</c:v>
                </c:pt>
                <c:pt idx="1620">
                  <c:v>42935</c:v>
                </c:pt>
                <c:pt idx="1621">
                  <c:v>42936</c:v>
                </c:pt>
                <c:pt idx="1622">
                  <c:v>42937</c:v>
                </c:pt>
                <c:pt idx="1623">
                  <c:v>42940</c:v>
                </c:pt>
                <c:pt idx="1624">
                  <c:v>42941</c:v>
                </c:pt>
                <c:pt idx="1625">
                  <c:v>42942</c:v>
                </c:pt>
                <c:pt idx="1626">
                  <c:v>42943</c:v>
                </c:pt>
                <c:pt idx="1627">
                  <c:v>42944</c:v>
                </c:pt>
                <c:pt idx="1628">
                  <c:v>42947</c:v>
                </c:pt>
                <c:pt idx="1629">
                  <c:v>42948</c:v>
                </c:pt>
                <c:pt idx="1630">
                  <c:v>42949</c:v>
                </c:pt>
                <c:pt idx="1631">
                  <c:v>42950</c:v>
                </c:pt>
                <c:pt idx="1632">
                  <c:v>42951</c:v>
                </c:pt>
                <c:pt idx="1633">
                  <c:v>42954</c:v>
                </c:pt>
                <c:pt idx="1634">
                  <c:v>42955</c:v>
                </c:pt>
                <c:pt idx="1635">
                  <c:v>42956</c:v>
                </c:pt>
                <c:pt idx="1636">
                  <c:v>42957</c:v>
                </c:pt>
                <c:pt idx="1637">
                  <c:v>42958</c:v>
                </c:pt>
                <c:pt idx="1638">
                  <c:v>42961</c:v>
                </c:pt>
                <c:pt idx="1639">
                  <c:v>42962</c:v>
                </c:pt>
                <c:pt idx="1640">
                  <c:v>42963</c:v>
                </c:pt>
                <c:pt idx="1641">
                  <c:v>42964</c:v>
                </c:pt>
                <c:pt idx="1642">
                  <c:v>42965</c:v>
                </c:pt>
                <c:pt idx="1643">
                  <c:v>42968</c:v>
                </c:pt>
                <c:pt idx="1644">
                  <c:v>42969</c:v>
                </c:pt>
                <c:pt idx="1645">
                  <c:v>42970</c:v>
                </c:pt>
                <c:pt idx="1646">
                  <c:v>42971</c:v>
                </c:pt>
                <c:pt idx="1647">
                  <c:v>42972</c:v>
                </c:pt>
                <c:pt idx="1648">
                  <c:v>42975</c:v>
                </c:pt>
                <c:pt idx="1649">
                  <c:v>42976</c:v>
                </c:pt>
                <c:pt idx="1650">
                  <c:v>42977</c:v>
                </c:pt>
                <c:pt idx="1651">
                  <c:v>42978</c:v>
                </c:pt>
                <c:pt idx="1652">
                  <c:v>42979</c:v>
                </c:pt>
                <c:pt idx="1653">
                  <c:v>42982</c:v>
                </c:pt>
                <c:pt idx="1654">
                  <c:v>42983</c:v>
                </c:pt>
                <c:pt idx="1655">
                  <c:v>42984</c:v>
                </c:pt>
                <c:pt idx="1656">
                  <c:v>42986</c:v>
                </c:pt>
                <c:pt idx="1657">
                  <c:v>42989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42996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43003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43010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43017</c:v>
                </c:pt>
                <c:pt idx="1678">
                  <c:v>43018</c:v>
                </c:pt>
                <c:pt idx="1679">
                  <c:v>43019</c:v>
                </c:pt>
                <c:pt idx="1680">
                  <c:v>43021</c:v>
                </c:pt>
                <c:pt idx="1681">
                  <c:v>43024</c:v>
                </c:pt>
                <c:pt idx="1682">
                  <c:v>43025</c:v>
                </c:pt>
                <c:pt idx="1683">
                  <c:v>43026</c:v>
                </c:pt>
                <c:pt idx="1684">
                  <c:v>43027</c:v>
                </c:pt>
                <c:pt idx="1685">
                  <c:v>43028</c:v>
                </c:pt>
                <c:pt idx="1686">
                  <c:v>43031</c:v>
                </c:pt>
                <c:pt idx="1687">
                  <c:v>43032</c:v>
                </c:pt>
                <c:pt idx="1688">
                  <c:v>43033</c:v>
                </c:pt>
                <c:pt idx="1689">
                  <c:v>43034</c:v>
                </c:pt>
                <c:pt idx="1690">
                  <c:v>43035</c:v>
                </c:pt>
                <c:pt idx="1691">
                  <c:v>43038</c:v>
                </c:pt>
                <c:pt idx="1692">
                  <c:v>43039</c:v>
                </c:pt>
                <c:pt idx="1693">
                  <c:v>43040</c:v>
                </c:pt>
                <c:pt idx="1694">
                  <c:v>43042</c:v>
                </c:pt>
                <c:pt idx="1695">
                  <c:v>43045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43052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43060</c:v>
                </c:pt>
                <c:pt idx="1705">
                  <c:v>43061</c:v>
                </c:pt>
                <c:pt idx="1706">
                  <c:v>43062</c:v>
                </c:pt>
                <c:pt idx="1707">
                  <c:v>43063</c:v>
                </c:pt>
                <c:pt idx="1708">
                  <c:v>43066</c:v>
                </c:pt>
                <c:pt idx="1709">
                  <c:v>43067</c:v>
                </c:pt>
                <c:pt idx="1710">
                  <c:v>43068</c:v>
                </c:pt>
                <c:pt idx="1711">
                  <c:v>43069</c:v>
                </c:pt>
                <c:pt idx="1712">
                  <c:v>43070</c:v>
                </c:pt>
                <c:pt idx="1713">
                  <c:v>43073</c:v>
                </c:pt>
                <c:pt idx="1714">
                  <c:v>43074</c:v>
                </c:pt>
                <c:pt idx="1715">
                  <c:v>43075</c:v>
                </c:pt>
                <c:pt idx="1716">
                  <c:v>43076</c:v>
                </c:pt>
                <c:pt idx="1717">
                  <c:v>43077</c:v>
                </c:pt>
                <c:pt idx="1718">
                  <c:v>43080</c:v>
                </c:pt>
                <c:pt idx="1719">
                  <c:v>43081</c:v>
                </c:pt>
                <c:pt idx="1720">
                  <c:v>43082</c:v>
                </c:pt>
                <c:pt idx="1721">
                  <c:v>43083</c:v>
                </c:pt>
                <c:pt idx="1722">
                  <c:v>43084</c:v>
                </c:pt>
                <c:pt idx="1723">
                  <c:v>43087</c:v>
                </c:pt>
                <c:pt idx="1724">
                  <c:v>43088</c:v>
                </c:pt>
                <c:pt idx="1725">
                  <c:v>43089</c:v>
                </c:pt>
                <c:pt idx="1726">
                  <c:v>43090</c:v>
                </c:pt>
                <c:pt idx="1727">
                  <c:v>43091</c:v>
                </c:pt>
                <c:pt idx="1728">
                  <c:v>43095</c:v>
                </c:pt>
                <c:pt idx="1729">
                  <c:v>43096</c:v>
                </c:pt>
                <c:pt idx="1730">
                  <c:v>43097</c:v>
                </c:pt>
                <c:pt idx="1731">
                  <c:v>43102</c:v>
                </c:pt>
                <c:pt idx="1732">
                  <c:v>43103</c:v>
                </c:pt>
                <c:pt idx="1733">
                  <c:v>43104</c:v>
                </c:pt>
                <c:pt idx="1734">
                  <c:v>43105</c:v>
                </c:pt>
                <c:pt idx="1735">
                  <c:v>43108</c:v>
                </c:pt>
                <c:pt idx="1736">
                  <c:v>43109</c:v>
                </c:pt>
                <c:pt idx="1737">
                  <c:v>43110</c:v>
                </c:pt>
                <c:pt idx="1738">
                  <c:v>43111</c:v>
                </c:pt>
                <c:pt idx="1739">
                  <c:v>43112</c:v>
                </c:pt>
                <c:pt idx="1740">
                  <c:v>43115</c:v>
                </c:pt>
                <c:pt idx="1741">
                  <c:v>43116</c:v>
                </c:pt>
                <c:pt idx="1742">
                  <c:v>43117</c:v>
                </c:pt>
                <c:pt idx="1743">
                  <c:v>43118</c:v>
                </c:pt>
                <c:pt idx="1744">
                  <c:v>43119</c:v>
                </c:pt>
                <c:pt idx="1745">
                  <c:v>43122</c:v>
                </c:pt>
                <c:pt idx="1746">
                  <c:v>43123</c:v>
                </c:pt>
                <c:pt idx="1747">
                  <c:v>43124</c:v>
                </c:pt>
                <c:pt idx="1748">
                  <c:v>43126</c:v>
                </c:pt>
                <c:pt idx="1749">
                  <c:v>43129</c:v>
                </c:pt>
                <c:pt idx="1750">
                  <c:v>43130</c:v>
                </c:pt>
                <c:pt idx="1751">
                  <c:v>43131</c:v>
                </c:pt>
                <c:pt idx="1752">
                  <c:v>43132</c:v>
                </c:pt>
                <c:pt idx="1753">
                  <c:v>43133</c:v>
                </c:pt>
                <c:pt idx="1754">
                  <c:v>43136</c:v>
                </c:pt>
                <c:pt idx="1755">
                  <c:v>43137</c:v>
                </c:pt>
                <c:pt idx="1756">
                  <c:v>43138</c:v>
                </c:pt>
                <c:pt idx="1757">
                  <c:v>43139</c:v>
                </c:pt>
                <c:pt idx="1758">
                  <c:v>43140</c:v>
                </c:pt>
                <c:pt idx="1759">
                  <c:v>43145</c:v>
                </c:pt>
                <c:pt idx="1760">
                  <c:v>43146</c:v>
                </c:pt>
                <c:pt idx="1761">
                  <c:v>43147</c:v>
                </c:pt>
                <c:pt idx="1762">
                  <c:v>43150</c:v>
                </c:pt>
                <c:pt idx="1763">
                  <c:v>43151</c:v>
                </c:pt>
                <c:pt idx="1764">
                  <c:v>43152</c:v>
                </c:pt>
                <c:pt idx="1765">
                  <c:v>43153</c:v>
                </c:pt>
                <c:pt idx="1766">
                  <c:v>43154</c:v>
                </c:pt>
                <c:pt idx="1767">
                  <c:v>43157</c:v>
                </c:pt>
                <c:pt idx="1768">
                  <c:v>43158</c:v>
                </c:pt>
                <c:pt idx="1769">
                  <c:v>43159</c:v>
                </c:pt>
                <c:pt idx="1770">
                  <c:v>43160</c:v>
                </c:pt>
                <c:pt idx="1771">
                  <c:v>43161</c:v>
                </c:pt>
                <c:pt idx="1772">
                  <c:v>43164</c:v>
                </c:pt>
                <c:pt idx="1773">
                  <c:v>43165</c:v>
                </c:pt>
                <c:pt idx="1774">
                  <c:v>43166</c:v>
                </c:pt>
                <c:pt idx="1775">
                  <c:v>43167</c:v>
                </c:pt>
                <c:pt idx="1776">
                  <c:v>43168</c:v>
                </c:pt>
                <c:pt idx="1777">
                  <c:v>43171</c:v>
                </c:pt>
                <c:pt idx="1778">
                  <c:v>43172</c:v>
                </c:pt>
                <c:pt idx="1779">
                  <c:v>43173</c:v>
                </c:pt>
                <c:pt idx="1780">
                  <c:v>43174</c:v>
                </c:pt>
                <c:pt idx="1781">
                  <c:v>43175</c:v>
                </c:pt>
                <c:pt idx="1782">
                  <c:v>43178</c:v>
                </c:pt>
                <c:pt idx="1783">
                  <c:v>43179</c:v>
                </c:pt>
                <c:pt idx="1784">
                  <c:v>43180</c:v>
                </c:pt>
                <c:pt idx="1785">
                  <c:v>43181</c:v>
                </c:pt>
                <c:pt idx="1786">
                  <c:v>43182</c:v>
                </c:pt>
                <c:pt idx="1787">
                  <c:v>43185</c:v>
                </c:pt>
                <c:pt idx="1788">
                  <c:v>43186</c:v>
                </c:pt>
                <c:pt idx="1789">
                  <c:v>43187</c:v>
                </c:pt>
                <c:pt idx="1790">
                  <c:v>43188</c:v>
                </c:pt>
                <c:pt idx="1791">
                  <c:v>43192</c:v>
                </c:pt>
                <c:pt idx="1792">
                  <c:v>43193</c:v>
                </c:pt>
                <c:pt idx="1793">
                  <c:v>43194</c:v>
                </c:pt>
                <c:pt idx="1794">
                  <c:v>43195</c:v>
                </c:pt>
                <c:pt idx="1795">
                  <c:v>43196</c:v>
                </c:pt>
                <c:pt idx="1796">
                  <c:v>43199</c:v>
                </c:pt>
                <c:pt idx="1797">
                  <c:v>43200</c:v>
                </c:pt>
                <c:pt idx="1798">
                  <c:v>43201</c:v>
                </c:pt>
                <c:pt idx="1799">
                  <c:v>43202</c:v>
                </c:pt>
                <c:pt idx="1800">
                  <c:v>43203</c:v>
                </c:pt>
                <c:pt idx="1801">
                  <c:v>43206</c:v>
                </c:pt>
                <c:pt idx="1802">
                  <c:v>43207</c:v>
                </c:pt>
                <c:pt idx="1803">
                  <c:v>43208</c:v>
                </c:pt>
                <c:pt idx="1804">
                  <c:v>43209</c:v>
                </c:pt>
                <c:pt idx="1805">
                  <c:v>43210</c:v>
                </c:pt>
                <c:pt idx="1806">
                  <c:v>43213</c:v>
                </c:pt>
                <c:pt idx="1807">
                  <c:v>43214</c:v>
                </c:pt>
                <c:pt idx="1808">
                  <c:v>43215</c:v>
                </c:pt>
                <c:pt idx="1809">
                  <c:v>43216</c:v>
                </c:pt>
                <c:pt idx="1810">
                  <c:v>43217</c:v>
                </c:pt>
                <c:pt idx="1811">
                  <c:v>43220</c:v>
                </c:pt>
                <c:pt idx="1812">
                  <c:v>43222</c:v>
                </c:pt>
                <c:pt idx="1813">
                  <c:v>43223</c:v>
                </c:pt>
                <c:pt idx="1814">
                  <c:v>43224</c:v>
                </c:pt>
                <c:pt idx="1815">
                  <c:v>43227</c:v>
                </c:pt>
                <c:pt idx="1816">
                  <c:v>43228</c:v>
                </c:pt>
                <c:pt idx="1817">
                  <c:v>43229</c:v>
                </c:pt>
                <c:pt idx="1818">
                  <c:v>43230</c:v>
                </c:pt>
                <c:pt idx="1819">
                  <c:v>43231</c:v>
                </c:pt>
                <c:pt idx="1820">
                  <c:v>43234</c:v>
                </c:pt>
                <c:pt idx="1821">
                  <c:v>43235</c:v>
                </c:pt>
                <c:pt idx="1822">
                  <c:v>43236</c:v>
                </c:pt>
                <c:pt idx="1823">
                  <c:v>43237</c:v>
                </c:pt>
                <c:pt idx="1824">
                  <c:v>43238</c:v>
                </c:pt>
                <c:pt idx="1825">
                  <c:v>43241</c:v>
                </c:pt>
                <c:pt idx="1826">
                  <c:v>43242</c:v>
                </c:pt>
                <c:pt idx="1827">
                  <c:v>43243</c:v>
                </c:pt>
                <c:pt idx="1828">
                  <c:v>43244</c:v>
                </c:pt>
                <c:pt idx="1829">
                  <c:v>43245</c:v>
                </c:pt>
                <c:pt idx="1830">
                  <c:v>43248</c:v>
                </c:pt>
                <c:pt idx="1831">
                  <c:v>43249</c:v>
                </c:pt>
                <c:pt idx="1832">
                  <c:v>43250</c:v>
                </c:pt>
                <c:pt idx="1833">
                  <c:v>43252</c:v>
                </c:pt>
                <c:pt idx="1834">
                  <c:v>43255</c:v>
                </c:pt>
                <c:pt idx="1835">
                  <c:v>43256</c:v>
                </c:pt>
                <c:pt idx="1836">
                  <c:v>43257</c:v>
                </c:pt>
                <c:pt idx="1837">
                  <c:v>43258</c:v>
                </c:pt>
                <c:pt idx="1838">
                  <c:v>43259</c:v>
                </c:pt>
                <c:pt idx="1839">
                  <c:v>43262</c:v>
                </c:pt>
                <c:pt idx="1840">
                  <c:v>43263</c:v>
                </c:pt>
                <c:pt idx="1841">
                  <c:v>43264</c:v>
                </c:pt>
                <c:pt idx="1842">
                  <c:v>43265</c:v>
                </c:pt>
                <c:pt idx="1843">
                  <c:v>43266</c:v>
                </c:pt>
                <c:pt idx="1844">
                  <c:v>43269</c:v>
                </c:pt>
                <c:pt idx="1845">
                  <c:v>43270</c:v>
                </c:pt>
                <c:pt idx="1846">
                  <c:v>43271</c:v>
                </c:pt>
                <c:pt idx="1847">
                  <c:v>43272</c:v>
                </c:pt>
                <c:pt idx="1848">
                  <c:v>43273</c:v>
                </c:pt>
                <c:pt idx="1849">
                  <c:v>43276</c:v>
                </c:pt>
                <c:pt idx="1850">
                  <c:v>43277</c:v>
                </c:pt>
                <c:pt idx="1851">
                  <c:v>43278</c:v>
                </c:pt>
                <c:pt idx="1852">
                  <c:v>43279</c:v>
                </c:pt>
                <c:pt idx="1853">
                  <c:v>43280</c:v>
                </c:pt>
                <c:pt idx="1854">
                  <c:v>43283</c:v>
                </c:pt>
                <c:pt idx="1855">
                  <c:v>43284</c:v>
                </c:pt>
                <c:pt idx="1856">
                  <c:v>43285</c:v>
                </c:pt>
                <c:pt idx="1857">
                  <c:v>43286</c:v>
                </c:pt>
                <c:pt idx="1858">
                  <c:v>43287</c:v>
                </c:pt>
                <c:pt idx="1859">
                  <c:v>43291</c:v>
                </c:pt>
                <c:pt idx="1860">
                  <c:v>43292</c:v>
                </c:pt>
                <c:pt idx="1861">
                  <c:v>43293</c:v>
                </c:pt>
                <c:pt idx="1862">
                  <c:v>43294</c:v>
                </c:pt>
                <c:pt idx="1863">
                  <c:v>43297</c:v>
                </c:pt>
                <c:pt idx="1864">
                  <c:v>43298</c:v>
                </c:pt>
                <c:pt idx="1865">
                  <c:v>43299</c:v>
                </c:pt>
                <c:pt idx="1866">
                  <c:v>43300</c:v>
                </c:pt>
                <c:pt idx="1867">
                  <c:v>43301</c:v>
                </c:pt>
                <c:pt idx="1868">
                  <c:v>43304</c:v>
                </c:pt>
                <c:pt idx="1869">
                  <c:v>43305</c:v>
                </c:pt>
                <c:pt idx="1870">
                  <c:v>43306</c:v>
                </c:pt>
                <c:pt idx="1871">
                  <c:v>43307</c:v>
                </c:pt>
                <c:pt idx="1872">
                  <c:v>43308</c:v>
                </c:pt>
                <c:pt idx="1873">
                  <c:v>43311</c:v>
                </c:pt>
                <c:pt idx="1874">
                  <c:v>43312</c:v>
                </c:pt>
                <c:pt idx="1875">
                  <c:v>43313</c:v>
                </c:pt>
                <c:pt idx="1876">
                  <c:v>43314</c:v>
                </c:pt>
                <c:pt idx="1877">
                  <c:v>43315</c:v>
                </c:pt>
                <c:pt idx="1878">
                  <c:v>43318</c:v>
                </c:pt>
                <c:pt idx="1879">
                  <c:v>43319</c:v>
                </c:pt>
                <c:pt idx="1880">
                  <c:v>43320</c:v>
                </c:pt>
                <c:pt idx="1881">
                  <c:v>43321</c:v>
                </c:pt>
                <c:pt idx="1882">
                  <c:v>43322</c:v>
                </c:pt>
                <c:pt idx="1883">
                  <c:v>43325</c:v>
                </c:pt>
                <c:pt idx="1884">
                  <c:v>43326</c:v>
                </c:pt>
                <c:pt idx="1885">
                  <c:v>43327</c:v>
                </c:pt>
                <c:pt idx="1886">
                  <c:v>43328</c:v>
                </c:pt>
                <c:pt idx="1887">
                  <c:v>43329</c:v>
                </c:pt>
                <c:pt idx="1888">
                  <c:v>43332</c:v>
                </c:pt>
                <c:pt idx="1889">
                  <c:v>43333</c:v>
                </c:pt>
                <c:pt idx="1890">
                  <c:v>43334</c:v>
                </c:pt>
                <c:pt idx="1891">
                  <c:v>43335</c:v>
                </c:pt>
                <c:pt idx="1892">
                  <c:v>43336</c:v>
                </c:pt>
                <c:pt idx="1893">
                  <c:v>43339</c:v>
                </c:pt>
                <c:pt idx="1894">
                  <c:v>43340</c:v>
                </c:pt>
                <c:pt idx="1895">
                  <c:v>43341</c:v>
                </c:pt>
                <c:pt idx="1896">
                  <c:v>43342</c:v>
                </c:pt>
                <c:pt idx="1897">
                  <c:v>43343</c:v>
                </c:pt>
                <c:pt idx="1898">
                  <c:v>43346</c:v>
                </c:pt>
                <c:pt idx="1899">
                  <c:v>43347</c:v>
                </c:pt>
                <c:pt idx="1900">
                  <c:v>43348</c:v>
                </c:pt>
                <c:pt idx="1901">
                  <c:v>43349</c:v>
                </c:pt>
                <c:pt idx="1902">
                  <c:v>43353</c:v>
                </c:pt>
                <c:pt idx="1903">
                  <c:v>43354</c:v>
                </c:pt>
                <c:pt idx="1904">
                  <c:v>43355</c:v>
                </c:pt>
                <c:pt idx="1905">
                  <c:v>43356</c:v>
                </c:pt>
                <c:pt idx="1906">
                  <c:v>43357</c:v>
                </c:pt>
                <c:pt idx="1907">
                  <c:v>43360</c:v>
                </c:pt>
                <c:pt idx="1908">
                  <c:v>43361</c:v>
                </c:pt>
                <c:pt idx="1909">
                  <c:v>43362</c:v>
                </c:pt>
                <c:pt idx="1910">
                  <c:v>43363</c:v>
                </c:pt>
                <c:pt idx="1911">
                  <c:v>43364</c:v>
                </c:pt>
                <c:pt idx="1912">
                  <c:v>43367</c:v>
                </c:pt>
                <c:pt idx="1913">
                  <c:v>43368</c:v>
                </c:pt>
                <c:pt idx="1914">
                  <c:v>43369</c:v>
                </c:pt>
                <c:pt idx="1915">
                  <c:v>43370</c:v>
                </c:pt>
                <c:pt idx="1916">
                  <c:v>43371</c:v>
                </c:pt>
                <c:pt idx="1917">
                  <c:v>43374</c:v>
                </c:pt>
                <c:pt idx="1918">
                  <c:v>43375</c:v>
                </c:pt>
                <c:pt idx="1919">
                  <c:v>43376</c:v>
                </c:pt>
                <c:pt idx="1920">
                  <c:v>43377</c:v>
                </c:pt>
                <c:pt idx="1921">
                  <c:v>43378</c:v>
                </c:pt>
                <c:pt idx="1922">
                  <c:v>43381</c:v>
                </c:pt>
                <c:pt idx="1923">
                  <c:v>43382</c:v>
                </c:pt>
                <c:pt idx="1924">
                  <c:v>43383</c:v>
                </c:pt>
                <c:pt idx="1925">
                  <c:v>43384</c:v>
                </c:pt>
                <c:pt idx="1926">
                  <c:v>43388</c:v>
                </c:pt>
                <c:pt idx="1927">
                  <c:v>43389</c:v>
                </c:pt>
                <c:pt idx="1928">
                  <c:v>43390</c:v>
                </c:pt>
                <c:pt idx="1929">
                  <c:v>43391</c:v>
                </c:pt>
                <c:pt idx="1930">
                  <c:v>43392</c:v>
                </c:pt>
                <c:pt idx="1931">
                  <c:v>43395</c:v>
                </c:pt>
                <c:pt idx="1932">
                  <c:v>43396</c:v>
                </c:pt>
                <c:pt idx="1933">
                  <c:v>43397</c:v>
                </c:pt>
                <c:pt idx="1934">
                  <c:v>43398</c:v>
                </c:pt>
                <c:pt idx="1935">
                  <c:v>43399</c:v>
                </c:pt>
                <c:pt idx="1936">
                  <c:v>43402</c:v>
                </c:pt>
                <c:pt idx="1937">
                  <c:v>43403</c:v>
                </c:pt>
                <c:pt idx="1938">
                  <c:v>43404</c:v>
                </c:pt>
                <c:pt idx="1939">
                  <c:v>43405</c:v>
                </c:pt>
                <c:pt idx="1940">
                  <c:v>43409</c:v>
                </c:pt>
                <c:pt idx="1941">
                  <c:v>43410</c:v>
                </c:pt>
                <c:pt idx="1942">
                  <c:v>43411</c:v>
                </c:pt>
                <c:pt idx="1943">
                  <c:v>43412</c:v>
                </c:pt>
                <c:pt idx="1944">
                  <c:v>43413</c:v>
                </c:pt>
                <c:pt idx="1945">
                  <c:v>43416</c:v>
                </c:pt>
                <c:pt idx="1946">
                  <c:v>43417</c:v>
                </c:pt>
                <c:pt idx="1947">
                  <c:v>43418</c:v>
                </c:pt>
                <c:pt idx="1948">
                  <c:v>43420</c:v>
                </c:pt>
                <c:pt idx="1949">
                  <c:v>43423</c:v>
                </c:pt>
                <c:pt idx="1950">
                  <c:v>43425</c:v>
                </c:pt>
                <c:pt idx="1951">
                  <c:v>43426</c:v>
                </c:pt>
                <c:pt idx="1952">
                  <c:v>43427</c:v>
                </c:pt>
                <c:pt idx="1953">
                  <c:v>43430</c:v>
                </c:pt>
                <c:pt idx="1954">
                  <c:v>43431</c:v>
                </c:pt>
                <c:pt idx="1955">
                  <c:v>43432</c:v>
                </c:pt>
                <c:pt idx="1956">
                  <c:v>43433</c:v>
                </c:pt>
                <c:pt idx="1957">
                  <c:v>43434</c:v>
                </c:pt>
                <c:pt idx="1958">
                  <c:v>43437</c:v>
                </c:pt>
                <c:pt idx="1959">
                  <c:v>43438</c:v>
                </c:pt>
                <c:pt idx="1960">
                  <c:v>43439</c:v>
                </c:pt>
                <c:pt idx="1961">
                  <c:v>43440</c:v>
                </c:pt>
                <c:pt idx="1962">
                  <c:v>43441</c:v>
                </c:pt>
                <c:pt idx="1963">
                  <c:v>43444</c:v>
                </c:pt>
                <c:pt idx="1964">
                  <c:v>43445</c:v>
                </c:pt>
                <c:pt idx="1965">
                  <c:v>43446</c:v>
                </c:pt>
                <c:pt idx="1966">
                  <c:v>43447</c:v>
                </c:pt>
                <c:pt idx="1967">
                  <c:v>43448</c:v>
                </c:pt>
                <c:pt idx="1968">
                  <c:v>43451</c:v>
                </c:pt>
                <c:pt idx="1969">
                  <c:v>43452</c:v>
                </c:pt>
                <c:pt idx="1970">
                  <c:v>43453</c:v>
                </c:pt>
                <c:pt idx="1971">
                  <c:v>43454</c:v>
                </c:pt>
                <c:pt idx="1972">
                  <c:v>43455</c:v>
                </c:pt>
                <c:pt idx="1973">
                  <c:v>43460</c:v>
                </c:pt>
                <c:pt idx="1974">
                  <c:v>43461</c:v>
                </c:pt>
                <c:pt idx="1975">
                  <c:v>43462</c:v>
                </c:pt>
                <c:pt idx="1976">
                  <c:v>43467</c:v>
                </c:pt>
                <c:pt idx="1977">
                  <c:v>43468</c:v>
                </c:pt>
                <c:pt idx="1978">
                  <c:v>43469</c:v>
                </c:pt>
                <c:pt idx="1979">
                  <c:v>43472</c:v>
                </c:pt>
                <c:pt idx="1980">
                  <c:v>43473</c:v>
                </c:pt>
                <c:pt idx="1981">
                  <c:v>43474</c:v>
                </c:pt>
                <c:pt idx="1982">
                  <c:v>43475</c:v>
                </c:pt>
                <c:pt idx="1983">
                  <c:v>43476</c:v>
                </c:pt>
                <c:pt idx="1984">
                  <c:v>43479</c:v>
                </c:pt>
                <c:pt idx="1985">
                  <c:v>43480</c:v>
                </c:pt>
                <c:pt idx="1986">
                  <c:v>43481</c:v>
                </c:pt>
                <c:pt idx="1987">
                  <c:v>43482</c:v>
                </c:pt>
                <c:pt idx="1988">
                  <c:v>43483</c:v>
                </c:pt>
                <c:pt idx="1989">
                  <c:v>43486</c:v>
                </c:pt>
                <c:pt idx="1990">
                  <c:v>43487</c:v>
                </c:pt>
                <c:pt idx="1991">
                  <c:v>43488</c:v>
                </c:pt>
                <c:pt idx="1992">
                  <c:v>43489</c:v>
                </c:pt>
                <c:pt idx="1993">
                  <c:v>43493</c:v>
                </c:pt>
                <c:pt idx="1994">
                  <c:v>43494</c:v>
                </c:pt>
                <c:pt idx="1995">
                  <c:v>43495</c:v>
                </c:pt>
                <c:pt idx="1996">
                  <c:v>43496</c:v>
                </c:pt>
                <c:pt idx="1997">
                  <c:v>43497</c:v>
                </c:pt>
                <c:pt idx="1998">
                  <c:v>43500</c:v>
                </c:pt>
                <c:pt idx="1999">
                  <c:v>43501</c:v>
                </c:pt>
                <c:pt idx="2000">
                  <c:v>43502</c:v>
                </c:pt>
                <c:pt idx="2001">
                  <c:v>43503</c:v>
                </c:pt>
                <c:pt idx="2002">
                  <c:v>43504</c:v>
                </c:pt>
                <c:pt idx="2003">
                  <c:v>43507</c:v>
                </c:pt>
                <c:pt idx="2004">
                  <c:v>43508</c:v>
                </c:pt>
                <c:pt idx="2005">
                  <c:v>43509</c:v>
                </c:pt>
                <c:pt idx="2006">
                  <c:v>43510</c:v>
                </c:pt>
                <c:pt idx="2007">
                  <c:v>43511</c:v>
                </c:pt>
                <c:pt idx="2008">
                  <c:v>43514</c:v>
                </c:pt>
                <c:pt idx="2009">
                  <c:v>43515</c:v>
                </c:pt>
                <c:pt idx="2010">
                  <c:v>43516</c:v>
                </c:pt>
                <c:pt idx="2011">
                  <c:v>43517</c:v>
                </c:pt>
                <c:pt idx="2012">
                  <c:v>43518</c:v>
                </c:pt>
                <c:pt idx="2013">
                  <c:v>43521</c:v>
                </c:pt>
                <c:pt idx="2014">
                  <c:v>43522</c:v>
                </c:pt>
                <c:pt idx="2015">
                  <c:v>43523</c:v>
                </c:pt>
                <c:pt idx="2016">
                  <c:v>43524</c:v>
                </c:pt>
                <c:pt idx="2017">
                  <c:v>43525</c:v>
                </c:pt>
                <c:pt idx="2018">
                  <c:v>43530</c:v>
                </c:pt>
                <c:pt idx="2019">
                  <c:v>43531</c:v>
                </c:pt>
                <c:pt idx="2020">
                  <c:v>43532</c:v>
                </c:pt>
                <c:pt idx="2021">
                  <c:v>43535</c:v>
                </c:pt>
                <c:pt idx="2022">
                  <c:v>43536</c:v>
                </c:pt>
                <c:pt idx="2023">
                  <c:v>43537</c:v>
                </c:pt>
                <c:pt idx="2024">
                  <c:v>43538</c:v>
                </c:pt>
                <c:pt idx="2025">
                  <c:v>43539</c:v>
                </c:pt>
                <c:pt idx="2026">
                  <c:v>43542</c:v>
                </c:pt>
                <c:pt idx="2027">
                  <c:v>43543</c:v>
                </c:pt>
                <c:pt idx="2028">
                  <c:v>43544</c:v>
                </c:pt>
                <c:pt idx="2029">
                  <c:v>43545</c:v>
                </c:pt>
                <c:pt idx="2030">
                  <c:v>43546</c:v>
                </c:pt>
                <c:pt idx="2031">
                  <c:v>43549</c:v>
                </c:pt>
                <c:pt idx="2032">
                  <c:v>43550</c:v>
                </c:pt>
                <c:pt idx="2033">
                  <c:v>43551</c:v>
                </c:pt>
                <c:pt idx="2034">
                  <c:v>43552</c:v>
                </c:pt>
                <c:pt idx="2035">
                  <c:v>43553</c:v>
                </c:pt>
                <c:pt idx="2036">
                  <c:v>43556</c:v>
                </c:pt>
                <c:pt idx="2037">
                  <c:v>43557</c:v>
                </c:pt>
                <c:pt idx="2038">
                  <c:v>43558</c:v>
                </c:pt>
                <c:pt idx="2039">
                  <c:v>43559</c:v>
                </c:pt>
                <c:pt idx="2040">
                  <c:v>43560</c:v>
                </c:pt>
                <c:pt idx="2041">
                  <c:v>43563</c:v>
                </c:pt>
                <c:pt idx="2042">
                  <c:v>43564</c:v>
                </c:pt>
                <c:pt idx="2043">
                  <c:v>43565</c:v>
                </c:pt>
                <c:pt idx="2044">
                  <c:v>43566</c:v>
                </c:pt>
                <c:pt idx="2045">
                  <c:v>43567</c:v>
                </c:pt>
                <c:pt idx="2046">
                  <c:v>43570</c:v>
                </c:pt>
                <c:pt idx="2047">
                  <c:v>43571</c:v>
                </c:pt>
                <c:pt idx="2048">
                  <c:v>43572</c:v>
                </c:pt>
                <c:pt idx="2049">
                  <c:v>43573</c:v>
                </c:pt>
                <c:pt idx="2050">
                  <c:v>43577</c:v>
                </c:pt>
                <c:pt idx="2051">
                  <c:v>43578</c:v>
                </c:pt>
                <c:pt idx="2052">
                  <c:v>43579</c:v>
                </c:pt>
                <c:pt idx="2053">
                  <c:v>43580</c:v>
                </c:pt>
                <c:pt idx="2054">
                  <c:v>43581</c:v>
                </c:pt>
                <c:pt idx="2055">
                  <c:v>43584</c:v>
                </c:pt>
                <c:pt idx="2056">
                  <c:v>43585</c:v>
                </c:pt>
                <c:pt idx="2057">
                  <c:v>43587</c:v>
                </c:pt>
                <c:pt idx="2058">
                  <c:v>43588</c:v>
                </c:pt>
                <c:pt idx="2059">
                  <c:v>43591</c:v>
                </c:pt>
                <c:pt idx="2060">
                  <c:v>43592</c:v>
                </c:pt>
                <c:pt idx="2061">
                  <c:v>43593</c:v>
                </c:pt>
                <c:pt idx="2062">
                  <c:v>43594</c:v>
                </c:pt>
                <c:pt idx="2063">
                  <c:v>43595</c:v>
                </c:pt>
                <c:pt idx="2064">
                  <c:v>43598</c:v>
                </c:pt>
                <c:pt idx="2065">
                  <c:v>43599</c:v>
                </c:pt>
                <c:pt idx="2066">
                  <c:v>43600</c:v>
                </c:pt>
                <c:pt idx="2067">
                  <c:v>43601</c:v>
                </c:pt>
                <c:pt idx="2068">
                  <c:v>43602</c:v>
                </c:pt>
                <c:pt idx="2069">
                  <c:v>43605</c:v>
                </c:pt>
                <c:pt idx="2070">
                  <c:v>43606</c:v>
                </c:pt>
                <c:pt idx="2071">
                  <c:v>43607</c:v>
                </c:pt>
                <c:pt idx="2072">
                  <c:v>43608</c:v>
                </c:pt>
                <c:pt idx="2073">
                  <c:v>43609</c:v>
                </c:pt>
                <c:pt idx="2074">
                  <c:v>43612</c:v>
                </c:pt>
                <c:pt idx="2075">
                  <c:v>43613</c:v>
                </c:pt>
                <c:pt idx="2076">
                  <c:v>43614</c:v>
                </c:pt>
                <c:pt idx="2077">
                  <c:v>43615</c:v>
                </c:pt>
                <c:pt idx="2078">
                  <c:v>43616</c:v>
                </c:pt>
                <c:pt idx="2079">
                  <c:v>43619</c:v>
                </c:pt>
                <c:pt idx="2080">
                  <c:v>43620</c:v>
                </c:pt>
                <c:pt idx="2081">
                  <c:v>43621</c:v>
                </c:pt>
                <c:pt idx="2082">
                  <c:v>43622</c:v>
                </c:pt>
                <c:pt idx="2083">
                  <c:v>43623</c:v>
                </c:pt>
                <c:pt idx="2084">
                  <c:v>43626</c:v>
                </c:pt>
                <c:pt idx="2085">
                  <c:v>43627</c:v>
                </c:pt>
                <c:pt idx="2086">
                  <c:v>43628</c:v>
                </c:pt>
                <c:pt idx="2087">
                  <c:v>43629</c:v>
                </c:pt>
                <c:pt idx="2088">
                  <c:v>43630</c:v>
                </c:pt>
                <c:pt idx="2089">
                  <c:v>43633</c:v>
                </c:pt>
                <c:pt idx="2090">
                  <c:v>43634</c:v>
                </c:pt>
                <c:pt idx="2091">
                  <c:v>43635</c:v>
                </c:pt>
                <c:pt idx="2092">
                  <c:v>43637</c:v>
                </c:pt>
                <c:pt idx="2093">
                  <c:v>43640</c:v>
                </c:pt>
                <c:pt idx="2094">
                  <c:v>43641</c:v>
                </c:pt>
                <c:pt idx="2095">
                  <c:v>43642</c:v>
                </c:pt>
                <c:pt idx="2096">
                  <c:v>43643</c:v>
                </c:pt>
                <c:pt idx="2097">
                  <c:v>43644</c:v>
                </c:pt>
                <c:pt idx="2098">
                  <c:v>43647</c:v>
                </c:pt>
                <c:pt idx="2099">
                  <c:v>43648</c:v>
                </c:pt>
                <c:pt idx="2100">
                  <c:v>43649</c:v>
                </c:pt>
                <c:pt idx="2101">
                  <c:v>43650</c:v>
                </c:pt>
                <c:pt idx="2102">
                  <c:v>43651</c:v>
                </c:pt>
                <c:pt idx="2103">
                  <c:v>43654</c:v>
                </c:pt>
                <c:pt idx="2104">
                  <c:v>43656</c:v>
                </c:pt>
                <c:pt idx="2105">
                  <c:v>43657</c:v>
                </c:pt>
                <c:pt idx="2106">
                  <c:v>43658</c:v>
                </c:pt>
                <c:pt idx="2107">
                  <c:v>43661</c:v>
                </c:pt>
                <c:pt idx="2108">
                  <c:v>43662</c:v>
                </c:pt>
                <c:pt idx="2109">
                  <c:v>43663</c:v>
                </c:pt>
                <c:pt idx="2110">
                  <c:v>43664</c:v>
                </c:pt>
                <c:pt idx="2111">
                  <c:v>43665</c:v>
                </c:pt>
                <c:pt idx="2112">
                  <c:v>43668</c:v>
                </c:pt>
                <c:pt idx="2113">
                  <c:v>43669</c:v>
                </c:pt>
                <c:pt idx="2114">
                  <c:v>43670</c:v>
                </c:pt>
                <c:pt idx="2115">
                  <c:v>43671</c:v>
                </c:pt>
                <c:pt idx="2116">
                  <c:v>43672</c:v>
                </c:pt>
                <c:pt idx="2117">
                  <c:v>43675</c:v>
                </c:pt>
                <c:pt idx="2118">
                  <c:v>43676</c:v>
                </c:pt>
                <c:pt idx="2119">
                  <c:v>43677</c:v>
                </c:pt>
                <c:pt idx="2120">
                  <c:v>43678</c:v>
                </c:pt>
                <c:pt idx="2121">
                  <c:v>43679</c:v>
                </c:pt>
                <c:pt idx="2122">
                  <c:v>43682</c:v>
                </c:pt>
                <c:pt idx="2123">
                  <c:v>43683</c:v>
                </c:pt>
                <c:pt idx="2124">
                  <c:v>43684</c:v>
                </c:pt>
                <c:pt idx="2125">
                  <c:v>43685</c:v>
                </c:pt>
                <c:pt idx="2126">
                  <c:v>43686</c:v>
                </c:pt>
                <c:pt idx="2127">
                  <c:v>43689</c:v>
                </c:pt>
                <c:pt idx="2128">
                  <c:v>43690</c:v>
                </c:pt>
                <c:pt idx="2129">
                  <c:v>43691</c:v>
                </c:pt>
                <c:pt idx="2130">
                  <c:v>43692</c:v>
                </c:pt>
                <c:pt idx="2131">
                  <c:v>43693</c:v>
                </c:pt>
                <c:pt idx="2132">
                  <c:v>43696</c:v>
                </c:pt>
                <c:pt idx="2133">
                  <c:v>43697</c:v>
                </c:pt>
                <c:pt idx="2134">
                  <c:v>43698</c:v>
                </c:pt>
                <c:pt idx="2135">
                  <c:v>43699</c:v>
                </c:pt>
                <c:pt idx="2136">
                  <c:v>43700</c:v>
                </c:pt>
                <c:pt idx="2137">
                  <c:v>43703</c:v>
                </c:pt>
                <c:pt idx="2138">
                  <c:v>43704</c:v>
                </c:pt>
                <c:pt idx="2139">
                  <c:v>43705</c:v>
                </c:pt>
                <c:pt idx="2140">
                  <c:v>43706</c:v>
                </c:pt>
                <c:pt idx="2141">
                  <c:v>43707</c:v>
                </c:pt>
                <c:pt idx="2142">
                  <c:v>43710</c:v>
                </c:pt>
                <c:pt idx="2143">
                  <c:v>43711</c:v>
                </c:pt>
                <c:pt idx="2144">
                  <c:v>43712</c:v>
                </c:pt>
                <c:pt idx="2145">
                  <c:v>43713</c:v>
                </c:pt>
                <c:pt idx="2146">
                  <c:v>43714</c:v>
                </c:pt>
                <c:pt idx="2147">
                  <c:v>43717</c:v>
                </c:pt>
                <c:pt idx="2148">
                  <c:v>43718</c:v>
                </c:pt>
                <c:pt idx="2149">
                  <c:v>43719</c:v>
                </c:pt>
                <c:pt idx="2150">
                  <c:v>43720</c:v>
                </c:pt>
                <c:pt idx="2151">
                  <c:v>43721</c:v>
                </c:pt>
                <c:pt idx="2152">
                  <c:v>43724</c:v>
                </c:pt>
                <c:pt idx="2153">
                  <c:v>43725</c:v>
                </c:pt>
                <c:pt idx="2154">
                  <c:v>43726</c:v>
                </c:pt>
                <c:pt idx="2155">
                  <c:v>43727</c:v>
                </c:pt>
                <c:pt idx="2156">
                  <c:v>43728</c:v>
                </c:pt>
                <c:pt idx="2157">
                  <c:v>43731</c:v>
                </c:pt>
                <c:pt idx="2158">
                  <c:v>43732</c:v>
                </c:pt>
                <c:pt idx="2159">
                  <c:v>43733</c:v>
                </c:pt>
                <c:pt idx="2160">
                  <c:v>43734</c:v>
                </c:pt>
                <c:pt idx="2161">
                  <c:v>43735</c:v>
                </c:pt>
                <c:pt idx="2162">
                  <c:v>43738</c:v>
                </c:pt>
                <c:pt idx="2163">
                  <c:v>43739</c:v>
                </c:pt>
                <c:pt idx="2164">
                  <c:v>43740</c:v>
                </c:pt>
                <c:pt idx="2165">
                  <c:v>43741</c:v>
                </c:pt>
                <c:pt idx="2166">
                  <c:v>43742</c:v>
                </c:pt>
                <c:pt idx="2167">
                  <c:v>43745</c:v>
                </c:pt>
                <c:pt idx="2168">
                  <c:v>43746</c:v>
                </c:pt>
                <c:pt idx="2169">
                  <c:v>43747</c:v>
                </c:pt>
                <c:pt idx="2170">
                  <c:v>43748</c:v>
                </c:pt>
                <c:pt idx="2171">
                  <c:v>43749</c:v>
                </c:pt>
                <c:pt idx="2172">
                  <c:v>43752</c:v>
                </c:pt>
                <c:pt idx="2173">
                  <c:v>43753</c:v>
                </c:pt>
                <c:pt idx="2174">
                  <c:v>43754</c:v>
                </c:pt>
                <c:pt idx="2175">
                  <c:v>43755</c:v>
                </c:pt>
                <c:pt idx="2176">
                  <c:v>43756</c:v>
                </c:pt>
                <c:pt idx="2177">
                  <c:v>43759</c:v>
                </c:pt>
                <c:pt idx="2178">
                  <c:v>43760</c:v>
                </c:pt>
                <c:pt idx="2179">
                  <c:v>43761</c:v>
                </c:pt>
                <c:pt idx="2180">
                  <c:v>43762</c:v>
                </c:pt>
                <c:pt idx="2181">
                  <c:v>43763</c:v>
                </c:pt>
                <c:pt idx="2182">
                  <c:v>43766</c:v>
                </c:pt>
                <c:pt idx="2183">
                  <c:v>43767</c:v>
                </c:pt>
                <c:pt idx="2184">
                  <c:v>43768</c:v>
                </c:pt>
                <c:pt idx="2185">
                  <c:v>43769</c:v>
                </c:pt>
                <c:pt idx="2186">
                  <c:v>43770</c:v>
                </c:pt>
                <c:pt idx="2187">
                  <c:v>43773</c:v>
                </c:pt>
                <c:pt idx="2188">
                  <c:v>43774</c:v>
                </c:pt>
                <c:pt idx="2189">
                  <c:v>43775</c:v>
                </c:pt>
                <c:pt idx="2190">
                  <c:v>43776</c:v>
                </c:pt>
                <c:pt idx="2191">
                  <c:v>43777</c:v>
                </c:pt>
                <c:pt idx="2192">
                  <c:v>43780</c:v>
                </c:pt>
                <c:pt idx="2193">
                  <c:v>43781</c:v>
                </c:pt>
                <c:pt idx="2194">
                  <c:v>43782</c:v>
                </c:pt>
                <c:pt idx="2195">
                  <c:v>43783</c:v>
                </c:pt>
                <c:pt idx="2196">
                  <c:v>43787</c:v>
                </c:pt>
                <c:pt idx="2197">
                  <c:v>43788</c:v>
                </c:pt>
                <c:pt idx="2198">
                  <c:v>43790</c:v>
                </c:pt>
                <c:pt idx="2199">
                  <c:v>43791</c:v>
                </c:pt>
                <c:pt idx="2200">
                  <c:v>43794</c:v>
                </c:pt>
                <c:pt idx="2201">
                  <c:v>43795</c:v>
                </c:pt>
                <c:pt idx="2202">
                  <c:v>43796</c:v>
                </c:pt>
                <c:pt idx="2203">
                  <c:v>43797</c:v>
                </c:pt>
                <c:pt idx="2204">
                  <c:v>43798</c:v>
                </c:pt>
                <c:pt idx="2205">
                  <c:v>43801</c:v>
                </c:pt>
                <c:pt idx="2206">
                  <c:v>43802</c:v>
                </c:pt>
                <c:pt idx="2207">
                  <c:v>43803</c:v>
                </c:pt>
                <c:pt idx="2208">
                  <c:v>43804</c:v>
                </c:pt>
                <c:pt idx="2209">
                  <c:v>43805</c:v>
                </c:pt>
                <c:pt idx="2210">
                  <c:v>43808</c:v>
                </c:pt>
                <c:pt idx="2211">
                  <c:v>43809</c:v>
                </c:pt>
                <c:pt idx="2212">
                  <c:v>43810</c:v>
                </c:pt>
                <c:pt idx="2213">
                  <c:v>43811</c:v>
                </c:pt>
                <c:pt idx="2214">
                  <c:v>43812</c:v>
                </c:pt>
                <c:pt idx="2215">
                  <c:v>43815</c:v>
                </c:pt>
                <c:pt idx="2216">
                  <c:v>43816</c:v>
                </c:pt>
                <c:pt idx="2217">
                  <c:v>43817</c:v>
                </c:pt>
                <c:pt idx="2218">
                  <c:v>43818</c:v>
                </c:pt>
                <c:pt idx="2219">
                  <c:v>43819</c:v>
                </c:pt>
                <c:pt idx="2220">
                  <c:v>43822</c:v>
                </c:pt>
                <c:pt idx="2221">
                  <c:v>43825</c:v>
                </c:pt>
                <c:pt idx="2222">
                  <c:v>43826</c:v>
                </c:pt>
                <c:pt idx="2223">
                  <c:v>43829</c:v>
                </c:pt>
                <c:pt idx="2224">
                  <c:v>43832</c:v>
                </c:pt>
                <c:pt idx="2225">
                  <c:v>43833</c:v>
                </c:pt>
                <c:pt idx="2226">
                  <c:v>43836</c:v>
                </c:pt>
                <c:pt idx="2227">
                  <c:v>43837</c:v>
                </c:pt>
                <c:pt idx="2228">
                  <c:v>43838</c:v>
                </c:pt>
                <c:pt idx="2229">
                  <c:v>43839</c:v>
                </c:pt>
                <c:pt idx="2230">
                  <c:v>43840</c:v>
                </c:pt>
                <c:pt idx="2231">
                  <c:v>43843</c:v>
                </c:pt>
                <c:pt idx="2232">
                  <c:v>43844</c:v>
                </c:pt>
                <c:pt idx="2233">
                  <c:v>43845</c:v>
                </c:pt>
                <c:pt idx="2234">
                  <c:v>43846</c:v>
                </c:pt>
                <c:pt idx="2235">
                  <c:v>43847</c:v>
                </c:pt>
                <c:pt idx="2236">
                  <c:v>43850</c:v>
                </c:pt>
                <c:pt idx="2237">
                  <c:v>43851</c:v>
                </c:pt>
                <c:pt idx="2238">
                  <c:v>43852</c:v>
                </c:pt>
                <c:pt idx="2239">
                  <c:v>43853</c:v>
                </c:pt>
                <c:pt idx="2240">
                  <c:v>43854</c:v>
                </c:pt>
                <c:pt idx="2241">
                  <c:v>43857</c:v>
                </c:pt>
                <c:pt idx="2242">
                  <c:v>43858</c:v>
                </c:pt>
                <c:pt idx="2243">
                  <c:v>43859</c:v>
                </c:pt>
                <c:pt idx="2244">
                  <c:v>43860</c:v>
                </c:pt>
                <c:pt idx="2245">
                  <c:v>43861</c:v>
                </c:pt>
                <c:pt idx="2246">
                  <c:v>43864</c:v>
                </c:pt>
                <c:pt idx="2247">
                  <c:v>43865</c:v>
                </c:pt>
                <c:pt idx="2248">
                  <c:v>43866</c:v>
                </c:pt>
                <c:pt idx="2249">
                  <c:v>43867</c:v>
                </c:pt>
                <c:pt idx="2250">
                  <c:v>43868</c:v>
                </c:pt>
                <c:pt idx="2251">
                  <c:v>43871</c:v>
                </c:pt>
                <c:pt idx="2252">
                  <c:v>43872</c:v>
                </c:pt>
                <c:pt idx="2253">
                  <c:v>43873</c:v>
                </c:pt>
                <c:pt idx="2254">
                  <c:v>43874</c:v>
                </c:pt>
                <c:pt idx="2255">
                  <c:v>43875</c:v>
                </c:pt>
                <c:pt idx="2256">
                  <c:v>43878</c:v>
                </c:pt>
                <c:pt idx="2257">
                  <c:v>43879</c:v>
                </c:pt>
                <c:pt idx="2258">
                  <c:v>43880</c:v>
                </c:pt>
                <c:pt idx="2259">
                  <c:v>43881</c:v>
                </c:pt>
                <c:pt idx="2260">
                  <c:v>43882</c:v>
                </c:pt>
                <c:pt idx="2261">
                  <c:v>43887</c:v>
                </c:pt>
                <c:pt idx="2262">
                  <c:v>43888</c:v>
                </c:pt>
                <c:pt idx="2263">
                  <c:v>43889</c:v>
                </c:pt>
                <c:pt idx="2264">
                  <c:v>43892</c:v>
                </c:pt>
                <c:pt idx="2265">
                  <c:v>43893</c:v>
                </c:pt>
                <c:pt idx="2266">
                  <c:v>43894</c:v>
                </c:pt>
                <c:pt idx="2267">
                  <c:v>43895</c:v>
                </c:pt>
                <c:pt idx="2268">
                  <c:v>43896</c:v>
                </c:pt>
                <c:pt idx="2269">
                  <c:v>43899</c:v>
                </c:pt>
                <c:pt idx="2270">
                  <c:v>43900</c:v>
                </c:pt>
                <c:pt idx="2271">
                  <c:v>43901</c:v>
                </c:pt>
                <c:pt idx="2272">
                  <c:v>43902</c:v>
                </c:pt>
                <c:pt idx="2273">
                  <c:v>43903</c:v>
                </c:pt>
                <c:pt idx="2274">
                  <c:v>43906</c:v>
                </c:pt>
                <c:pt idx="2275">
                  <c:v>43907</c:v>
                </c:pt>
                <c:pt idx="2276">
                  <c:v>43908</c:v>
                </c:pt>
                <c:pt idx="2277">
                  <c:v>43909</c:v>
                </c:pt>
                <c:pt idx="2278">
                  <c:v>43910</c:v>
                </c:pt>
                <c:pt idx="2279">
                  <c:v>43913</c:v>
                </c:pt>
                <c:pt idx="2280">
                  <c:v>43914</c:v>
                </c:pt>
                <c:pt idx="2281">
                  <c:v>43915</c:v>
                </c:pt>
                <c:pt idx="2282">
                  <c:v>43916</c:v>
                </c:pt>
                <c:pt idx="2283">
                  <c:v>43917</c:v>
                </c:pt>
                <c:pt idx="2284">
                  <c:v>43920</c:v>
                </c:pt>
                <c:pt idx="2285">
                  <c:v>43921</c:v>
                </c:pt>
                <c:pt idx="2286">
                  <c:v>43922</c:v>
                </c:pt>
                <c:pt idx="2287">
                  <c:v>43923</c:v>
                </c:pt>
                <c:pt idx="2288">
                  <c:v>43924</c:v>
                </c:pt>
                <c:pt idx="2289">
                  <c:v>43927</c:v>
                </c:pt>
                <c:pt idx="2290">
                  <c:v>43928</c:v>
                </c:pt>
                <c:pt idx="2291">
                  <c:v>43929</c:v>
                </c:pt>
                <c:pt idx="2292">
                  <c:v>43930</c:v>
                </c:pt>
                <c:pt idx="2293">
                  <c:v>43934</c:v>
                </c:pt>
                <c:pt idx="2294">
                  <c:v>43935</c:v>
                </c:pt>
                <c:pt idx="2295">
                  <c:v>43936</c:v>
                </c:pt>
                <c:pt idx="2296">
                  <c:v>43937</c:v>
                </c:pt>
                <c:pt idx="2297">
                  <c:v>43938</c:v>
                </c:pt>
                <c:pt idx="2298">
                  <c:v>43941</c:v>
                </c:pt>
                <c:pt idx="2299">
                  <c:v>43943</c:v>
                </c:pt>
                <c:pt idx="2300">
                  <c:v>43944</c:v>
                </c:pt>
                <c:pt idx="2301">
                  <c:v>43945</c:v>
                </c:pt>
                <c:pt idx="2302">
                  <c:v>43948</c:v>
                </c:pt>
                <c:pt idx="2303">
                  <c:v>43949</c:v>
                </c:pt>
                <c:pt idx="2304">
                  <c:v>43950</c:v>
                </c:pt>
                <c:pt idx="2305">
                  <c:v>43951</c:v>
                </c:pt>
                <c:pt idx="2306">
                  <c:v>43955</c:v>
                </c:pt>
                <c:pt idx="2307">
                  <c:v>43956</c:v>
                </c:pt>
                <c:pt idx="2308">
                  <c:v>43957</c:v>
                </c:pt>
                <c:pt idx="2309">
                  <c:v>43958</c:v>
                </c:pt>
                <c:pt idx="2310">
                  <c:v>43959</c:v>
                </c:pt>
                <c:pt idx="2311">
                  <c:v>43962</c:v>
                </c:pt>
                <c:pt idx="2312">
                  <c:v>43963</c:v>
                </c:pt>
                <c:pt idx="2313">
                  <c:v>43964</c:v>
                </c:pt>
                <c:pt idx="2314">
                  <c:v>43965</c:v>
                </c:pt>
                <c:pt idx="2315">
                  <c:v>43966</c:v>
                </c:pt>
                <c:pt idx="2316">
                  <c:v>43969</c:v>
                </c:pt>
                <c:pt idx="2317">
                  <c:v>43970</c:v>
                </c:pt>
                <c:pt idx="2318">
                  <c:v>43971</c:v>
                </c:pt>
                <c:pt idx="2319">
                  <c:v>43972</c:v>
                </c:pt>
                <c:pt idx="2320">
                  <c:v>43973</c:v>
                </c:pt>
                <c:pt idx="2321">
                  <c:v>43976</c:v>
                </c:pt>
                <c:pt idx="2322">
                  <c:v>43977</c:v>
                </c:pt>
                <c:pt idx="2323">
                  <c:v>43978</c:v>
                </c:pt>
                <c:pt idx="2324">
                  <c:v>43979</c:v>
                </c:pt>
                <c:pt idx="2325">
                  <c:v>43980</c:v>
                </c:pt>
                <c:pt idx="2326">
                  <c:v>43983</c:v>
                </c:pt>
                <c:pt idx="2327">
                  <c:v>43984</c:v>
                </c:pt>
                <c:pt idx="2328">
                  <c:v>43985</c:v>
                </c:pt>
                <c:pt idx="2329">
                  <c:v>43986</c:v>
                </c:pt>
                <c:pt idx="2330">
                  <c:v>43987</c:v>
                </c:pt>
                <c:pt idx="2331">
                  <c:v>43990</c:v>
                </c:pt>
                <c:pt idx="2332">
                  <c:v>43991</c:v>
                </c:pt>
                <c:pt idx="2333">
                  <c:v>43992</c:v>
                </c:pt>
                <c:pt idx="2334">
                  <c:v>43994</c:v>
                </c:pt>
                <c:pt idx="2335">
                  <c:v>43997</c:v>
                </c:pt>
                <c:pt idx="2336">
                  <c:v>43998</c:v>
                </c:pt>
                <c:pt idx="2337">
                  <c:v>43999</c:v>
                </c:pt>
                <c:pt idx="2338">
                  <c:v>44000</c:v>
                </c:pt>
                <c:pt idx="2339">
                  <c:v>44001</c:v>
                </c:pt>
                <c:pt idx="2340">
                  <c:v>44004</c:v>
                </c:pt>
                <c:pt idx="2341">
                  <c:v>44005</c:v>
                </c:pt>
                <c:pt idx="2342">
                  <c:v>44006</c:v>
                </c:pt>
                <c:pt idx="2343">
                  <c:v>44007</c:v>
                </c:pt>
                <c:pt idx="2344">
                  <c:v>44008</c:v>
                </c:pt>
                <c:pt idx="2345">
                  <c:v>44011</c:v>
                </c:pt>
                <c:pt idx="2346">
                  <c:v>44012</c:v>
                </c:pt>
                <c:pt idx="2347">
                  <c:v>44013</c:v>
                </c:pt>
                <c:pt idx="2348">
                  <c:v>44014</c:v>
                </c:pt>
                <c:pt idx="2349">
                  <c:v>44015</c:v>
                </c:pt>
                <c:pt idx="2350">
                  <c:v>44018</c:v>
                </c:pt>
                <c:pt idx="2351">
                  <c:v>44019</c:v>
                </c:pt>
                <c:pt idx="2352">
                  <c:v>44020</c:v>
                </c:pt>
                <c:pt idx="2353">
                  <c:v>44021</c:v>
                </c:pt>
                <c:pt idx="2354">
                  <c:v>44022</c:v>
                </c:pt>
                <c:pt idx="2355">
                  <c:v>44025</c:v>
                </c:pt>
                <c:pt idx="2356">
                  <c:v>44026</c:v>
                </c:pt>
                <c:pt idx="2357">
                  <c:v>44027</c:v>
                </c:pt>
                <c:pt idx="2358">
                  <c:v>44028</c:v>
                </c:pt>
                <c:pt idx="2359">
                  <c:v>44029</c:v>
                </c:pt>
                <c:pt idx="2360">
                  <c:v>44032</c:v>
                </c:pt>
                <c:pt idx="2361">
                  <c:v>44033</c:v>
                </c:pt>
                <c:pt idx="2362">
                  <c:v>44034</c:v>
                </c:pt>
                <c:pt idx="2363">
                  <c:v>44035</c:v>
                </c:pt>
                <c:pt idx="2364">
                  <c:v>44036</c:v>
                </c:pt>
                <c:pt idx="2365">
                  <c:v>44039</c:v>
                </c:pt>
                <c:pt idx="2366">
                  <c:v>44040</c:v>
                </c:pt>
                <c:pt idx="2367">
                  <c:v>44041</c:v>
                </c:pt>
                <c:pt idx="2368">
                  <c:v>44042</c:v>
                </c:pt>
                <c:pt idx="2369">
                  <c:v>44043</c:v>
                </c:pt>
                <c:pt idx="2370">
                  <c:v>44046</c:v>
                </c:pt>
                <c:pt idx="2371">
                  <c:v>44047</c:v>
                </c:pt>
                <c:pt idx="2372">
                  <c:v>44048</c:v>
                </c:pt>
                <c:pt idx="2373">
                  <c:v>44049</c:v>
                </c:pt>
                <c:pt idx="2374">
                  <c:v>44050</c:v>
                </c:pt>
                <c:pt idx="2375">
                  <c:v>44053</c:v>
                </c:pt>
                <c:pt idx="2376">
                  <c:v>44054</c:v>
                </c:pt>
                <c:pt idx="2377">
                  <c:v>44055</c:v>
                </c:pt>
                <c:pt idx="2378">
                  <c:v>44056</c:v>
                </c:pt>
                <c:pt idx="2379">
                  <c:v>44057</c:v>
                </c:pt>
                <c:pt idx="2380">
                  <c:v>44060</c:v>
                </c:pt>
                <c:pt idx="2381">
                  <c:v>44061</c:v>
                </c:pt>
                <c:pt idx="2382">
                  <c:v>44062</c:v>
                </c:pt>
                <c:pt idx="2383">
                  <c:v>44063</c:v>
                </c:pt>
                <c:pt idx="2384">
                  <c:v>44064</c:v>
                </c:pt>
                <c:pt idx="2385">
                  <c:v>44067</c:v>
                </c:pt>
                <c:pt idx="2386">
                  <c:v>44068</c:v>
                </c:pt>
                <c:pt idx="2387">
                  <c:v>44069</c:v>
                </c:pt>
                <c:pt idx="2388">
                  <c:v>44070</c:v>
                </c:pt>
                <c:pt idx="2389">
                  <c:v>44071</c:v>
                </c:pt>
                <c:pt idx="2390">
                  <c:v>44074</c:v>
                </c:pt>
                <c:pt idx="2391">
                  <c:v>44075</c:v>
                </c:pt>
                <c:pt idx="2392">
                  <c:v>44076</c:v>
                </c:pt>
                <c:pt idx="2393">
                  <c:v>44077</c:v>
                </c:pt>
                <c:pt idx="2394">
                  <c:v>44078</c:v>
                </c:pt>
                <c:pt idx="2395">
                  <c:v>44082</c:v>
                </c:pt>
                <c:pt idx="2396">
                  <c:v>44083</c:v>
                </c:pt>
                <c:pt idx="2397">
                  <c:v>44084</c:v>
                </c:pt>
                <c:pt idx="2398">
                  <c:v>44085</c:v>
                </c:pt>
                <c:pt idx="2399">
                  <c:v>44088</c:v>
                </c:pt>
                <c:pt idx="2400">
                  <c:v>44089</c:v>
                </c:pt>
                <c:pt idx="2401">
                  <c:v>44090</c:v>
                </c:pt>
                <c:pt idx="2402">
                  <c:v>44091</c:v>
                </c:pt>
                <c:pt idx="2403">
                  <c:v>44092</c:v>
                </c:pt>
                <c:pt idx="2404">
                  <c:v>44095</c:v>
                </c:pt>
                <c:pt idx="2405">
                  <c:v>44096</c:v>
                </c:pt>
                <c:pt idx="2406">
                  <c:v>44097</c:v>
                </c:pt>
                <c:pt idx="2407">
                  <c:v>44098</c:v>
                </c:pt>
                <c:pt idx="2408">
                  <c:v>44099</c:v>
                </c:pt>
                <c:pt idx="2409">
                  <c:v>44102</c:v>
                </c:pt>
                <c:pt idx="2410">
                  <c:v>44103</c:v>
                </c:pt>
                <c:pt idx="2411">
                  <c:v>44104</c:v>
                </c:pt>
                <c:pt idx="2412">
                  <c:v>44105</c:v>
                </c:pt>
                <c:pt idx="2413">
                  <c:v>44106</c:v>
                </c:pt>
                <c:pt idx="2414">
                  <c:v>44109</c:v>
                </c:pt>
                <c:pt idx="2415">
                  <c:v>44110</c:v>
                </c:pt>
                <c:pt idx="2416">
                  <c:v>44111</c:v>
                </c:pt>
                <c:pt idx="2417">
                  <c:v>44112</c:v>
                </c:pt>
                <c:pt idx="2418">
                  <c:v>44113</c:v>
                </c:pt>
                <c:pt idx="2419">
                  <c:v>44117</c:v>
                </c:pt>
                <c:pt idx="2420">
                  <c:v>44118</c:v>
                </c:pt>
                <c:pt idx="2421">
                  <c:v>44119</c:v>
                </c:pt>
                <c:pt idx="2422">
                  <c:v>44120</c:v>
                </c:pt>
                <c:pt idx="2423">
                  <c:v>44123</c:v>
                </c:pt>
                <c:pt idx="2424">
                  <c:v>44124</c:v>
                </c:pt>
                <c:pt idx="2425">
                  <c:v>44125</c:v>
                </c:pt>
                <c:pt idx="2426">
                  <c:v>44126</c:v>
                </c:pt>
                <c:pt idx="2427">
                  <c:v>44127</c:v>
                </c:pt>
                <c:pt idx="2428">
                  <c:v>44130</c:v>
                </c:pt>
                <c:pt idx="2429">
                  <c:v>44131</c:v>
                </c:pt>
                <c:pt idx="2430">
                  <c:v>44132</c:v>
                </c:pt>
                <c:pt idx="2431">
                  <c:v>44133</c:v>
                </c:pt>
                <c:pt idx="2432">
                  <c:v>44134</c:v>
                </c:pt>
                <c:pt idx="2433">
                  <c:v>44138</c:v>
                </c:pt>
                <c:pt idx="2434">
                  <c:v>44139</c:v>
                </c:pt>
                <c:pt idx="2435">
                  <c:v>44140</c:v>
                </c:pt>
                <c:pt idx="2436">
                  <c:v>44141</c:v>
                </c:pt>
                <c:pt idx="2437">
                  <c:v>44144</c:v>
                </c:pt>
                <c:pt idx="2438">
                  <c:v>44145</c:v>
                </c:pt>
                <c:pt idx="2439">
                  <c:v>44146</c:v>
                </c:pt>
                <c:pt idx="2440">
                  <c:v>44147</c:v>
                </c:pt>
                <c:pt idx="2441">
                  <c:v>44148</c:v>
                </c:pt>
                <c:pt idx="2442">
                  <c:v>44151</c:v>
                </c:pt>
                <c:pt idx="2443">
                  <c:v>44152</c:v>
                </c:pt>
                <c:pt idx="2444">
                  <c:v>44153</c:v>
                </c:pt>
                <c:pt idx="2445">
                  <c:v>44154</c:v>
                </c:pt>
                <c:pt idx="2446">
                  <c:v>44155</c:v>
                </c:pt>
                <c:pt idx="2447">
                  <c:v>44158</c:v>
                </c:pt>
                <c:pt idx="2448">
                  <c:v>44159</c:v>
                </c:pt>
                <c:pt idx="2449">
                  <c:v>44160</c:v>
                </c:pt>
                <c:pt idx="2450">
                  <c:v>44161</c:v>
                </c:pt>
                <c:pt idx="2451">
                  <c:v>44162</c:v>
                </c:pt>
                <c:pt idx="2452">
                  <c:v>44165</c:v>
                </c:pt>
                <c:pt idx="2453">
                  <c:v>44166</c:v>
                </c:pt>
                <c:pt idx="2454">
                  <c:v>44167</c:v>
                </c:pt>
                <c:pt idx="2455">
                  <c:v>44168</c:v>
                </c:pt>
                <c:pt idx="2456">
                  <c:v>44169</c:v>
                </c:pt>
                <c:pt idx="2457">
                  <c:v>44172</c:v>
                </c:pt>
                <c:pt idx="2458">
                  <c:v>44173</c:v>
                </c:pt>
                <c:pt idx="2459">
                  <c:v>44174</c:v>
                </c:pt>
                <c:pt idx="2460">
                  <c:v>44175</c:v>
                </c:pt>
                <c:pt idx="2461">
                  <c:v>44176</c:v>
                </c:pt>
                <c:pt idx="2462">
                  <c:v>44179</c:v>
                </c:pt>
                <c:pt idx="2463">
                  <c:v>44180</c:v>
                </c:pt>
                <c:pt idx="2464">
                  <c:v>44181</c:v>
                </c:pt>
                <c:pt idx="2465">
                  <c:v>44182</c:v>
                </c:pt>
                <c:pt idx="2466">
                  <c:v>44183</c:v>
                </c:pt>
                <c:pt idx="2467">
                  <c:v>44186</c:v>
                </c:pt>
                <c:pt idx="2468">
                  <c:v>44187</c:v>
                </c:pt>
                <c:pt idx="2469">
                  <c:v>44188</c:v>
                </c:pt>
                <c:pt idx="2470">
                  <c:v>44193</c:v>
                </c:pt>
                <c:pt idx="2471">
                  <c:v>44194</c:v>
                </c:pt>
                <c:pt idx="2472">
                  <c:v>44195</c:v>
                </c:pt>
                <c:pt idx="2473">
                  <c:v>44200</c:v>
                </c:pt>
                <c:pt idx="2474">
                  <c:v>44201</c:v>
                </c:pt>
                <c:pt idx="2475">
                  <c:v>44202</c:v>
                </c:pt>
                <c:pt idx="2476">
                  <c:v>44203</c:v>
                </c:pt>
                <c:pt idx="2477">
                  <c:v>44204</c:v>
                </c:pt>
                <c:pt idx="2478">
                  <c:v>44207</c:v>
                </c:pt>
                <c:pt idx="2479">
                  <c:v>44208</c:v>
                </c:pt>
                <c:pt idx="2480">
                  <c:v>44209</c:v>
                </c:pt>
                <c:pt idx="2481">
                  <c:v>44210</c:v>
                </c:pt>
                <c:pt idx="2482">
                  <c:v>44211</c:v>
                </c:pt>
                <c:pt idx="2483">
                  <c:v>44214</c:v>
                </c:pt>
                <c:pt idx="2484">
                  <c:v>44215</c:v>
                </c:pt>
                <c:pt idx="2485">
                  <c:v>44216</c:v>
                </c:pt>
                <c:pt idx="2486">
                  <c:v>44217</c:v>
                </c:pt>
                <c:pt idx="2487">
                  <c:v>44218</c:v>
                </c:pt>
                <c:pt idx="2488">
                  <c:v>44222</c:v>
                </c:pt>
                <c:pt idx="2489">
                  <c:v>44223</c:v>
                </c:pt>
                <c:pt idx="2490">
                  <c:v>44224</c:v>
                </c:pt>
                <c:pt idx="2491">
                  <c:v>44225</c:v>
                </c:pt>
                <c:pt idx="2492">
                  <c:v>44228</c:v>
                </c:pt>
                <c:pt idx="2493">
                  <c:v>44229</c:v>
                </c:pt>
                <c:pt idx="2494">
                  <c:v>44230</c:v>
                </c:pt>
                <c:pt idx="2495">
                  <c:v>44231</c:v>
                </c:pt>
                <c:pt idx="2496">
                  <c:v>44232</c:v>
                </c:pt>
                <c:pt idx="2497">
                  <c:v>44235</c:v>
                </c:pt>
                <c:pt idx="2498">
                  <c:v>44236</c:v>
                </c:pt>
                <c:pt idx="2499">
                  <c:v>44237</c:v>
                </c:pt>
                <c:pt idx="2500">
                  <c:v>44238</c:v>
                </c:pt>
                <c:pt idx="2501">
                  <c:v>44239</c:v>
                </c:pt>
                <c:pt idx="2502">
                  <c:v>44244</c:v>
                </c:pt>
                <c:pt idx="2503">
                  <c:v>44245</c:v>
                </c:pt>
                <c:pt idx="2504">
                  <c:v>44246</c:v>
                </c:pt>
                <c:pt idx="2505">
                  <c:v>44249</c:v>
                </c:pt>
                <c:pt idx="2506">
                  <c:v>44250</c:v>
                </c:pt>
                <c:pt idx="2507">
                  <c:v>44251</c:v>
                </c:pt>
                <c:pt idx="2508">
                  <c:v>44252</c:v>
                </c:pt>
                <c:pt idx="2509">
                  <c:v>44253</c:v>
                </c:pt>
                <c:pt idx="2510">
                  <c:v>44256</c:v>
                </c:pt>
                <c:pt idx="2511">
                  <c:v>44257</c:v>
                </c:pt>
                <c:pt idx="2512">
                  <c:v>44258</c:v>
                </c:pt>
                <c:pt idx="2513">
                  <c:v>44259</c:v>
                </c:pt>
                <c:pt idx="2514">
                  <c:v>44260</c:v>
                </c:pt>
                <c:pt idx="2515">
                  <c:v>44263</c:v>
                </c:pt>
                <c:pt idx="2516">
                  <c:v>44264</c:v>
                </c:pt>
                <c:pt idx="2517">
                  <c:v>44265</c:v>
                </c:pt>
                <c:pt idx="2518">
                  <c:v>44266</c:v>
                </c:pt>
                <c:pt idx="2519">
                  <c:v>44267</c:v>
                </c:pt>
                <c:pt idx="2520">
                  <c:v>44270</c:v>
                </c:pt>
                <c:pt idx="2521">
                  <c:v>44271</c:v>
                </c:pt>
                <c:pt idx="2522">
                  <c:v>44272</c:v>
                </c:pt>
                <c:pt idx="2523">
                  <c:v>44273</c:v>
                </c:pt>
                <c:pt idx="2524">
                  <c:v>44274</c:v>
                </c:pt>
                <c:pt idx="2525">
                  <c:v>44277</c:v>
                </c:pt>
                <c:pt idx="2526">
                  <c:v>44278</c:v>
                </c:pt>
                <c:pt idx="2527">
                  <c:v>44279</c:v>
                </c:pt>
                <c:pt idx="2528">
                  <c:v>44280</c:v>
                </c:pt>
                <c:pt idx="2529">
                  <c:v>44281</c:v>
                </c:pt>
                <c:pt idx="2530">
                  <c:v>44284</c:v>
                </c:pt>
                <c:pt idx="2531">
                  <c:v>44285</c:v>
                </c:pt>
                <c:pt idx="2532">
                  <c:v>44286</c:v>
                </c:pt>
                <c:pt idx="2533">
                  <c:v>44287</c:v>
                </c:pt>
                <c:pt idx="2534">
                  <c:v>44291</c:v>
                </c:pt>
                <c:pt idx="2535">
                  <c:v>44292</c:v>
                </c:pt>
                <c:pt idx="2536">
                  <c:v>44293</c:v>
                </c:pt>
                <c:pt idx="2537">
                  <c:v>44294</c:v>
                </c:pt>
                <c:pt idx="2538">
                  <c:v>44295</c:v>
                </c:pt>
                <c:pt idx="2539">
                  <c:v>44298</c:v>
                </c:pt>
                <c:pt idx="2540">
                  <c:v>44299</c:v>
                </c:pt>
                <c:pt idx="2541">
                  <c:v>44300</c:v>
                </c:pt>
                <c:pt idx="2542">
                  <c:v>44301</c:v>
                </c:pt>
                <c:pt idx="2543">
                  <c:v>44302</c:v>
                </c:pt>
                <c:pt idx="2544">
                  <c:v>44305</c:v>
                </c:pt>
                <c:pt idx="2545">
                  <c:v>44306</c:v>
                </c:pt>
                <c:pt idx="2546">
                  <c:v>44308</c:v>
                </c:pt>
                <c:pt idx="2547">
                  <c:v>44309</c:v>
                </c:pt>
                <c:pt idx="2548">
                  <c:v>44312</c:v>
                </c:pt>
                <c:pt idx="2549">
                  <c:v>44313</c:v>
                </c:pt>
                <c:pt idx="2550">
                  <c:v>44314</c:v>
                </c:pt>
                <c:pt idx="2551">
                  <c:v>44315</c:v>
                </c:pt>
                <c:pt idx="2552">
                  <c:v>44316</c:v>
                </c:pt>
                <c:pt idx="2553">
                  <c:v>44319</c:v>
                </c:pt>
                <c:pt idx="2554">
                  <c:v>44320</c:v>
                </c:pt>
                <c:pt idx="2555">
                  <c:v>44321</c:v>
                </c:pt>
                <c:pt idx="2556">
                  <c:v>44322</c:v>
                </c:pt>
                <c:pt idx="2557">
                  <c:v>44323</c:v>
                </c:pt>
                <c:pt idx="2558">
                  <c:v>44326</c:v>
                </c:pt>
                <c:pt idx="2559">
                  <c:v>44327</c:v>
                </c:pt>
                <c:pt idx="2560">
                  <c:v>44328</c:v>
                </c:pt>
                <c:pt idx="2561">
                  <c:v>44329</c:v>
                </c:pt>
                <c:pt idx="2562">
                  <c:v>44330</c:v>
                </c:pt>
                <c:pt idx="2563">
                  <c:v>44333</c:v>
                </c:pt>
                <c:pt idx="2564">
                  <c:v>44334</c:v>
                </c:pt>
                <c:pt idx="2565">
                  <c:v>44335</c:v>
                </c:pt>
                <c:pt idx="2566">
                  <c:v>44336</c:v>
                </c:pt>
                <c:pt idx="2567">
                  <c:v>44337</c:v>
                </c:pt>
                <c:pt idx="2568">
                  <c:v>44340</c:v>
                </c:pt>
                <c:pt idx="2569">
                  <c:v>44341</c:v>
                </c:pt>
                <c:pt idx="2570">
                  <c:v>44342</c:v>
                </c:pt>
                <c:pt idx="2571">
                  <c:v>44343</c:v>
                </c:pt>
                <c:pt idx="2572">
                  <c:v>44344</c:v>
                </c:pt>
                <c:pt idx="2573">
                  <c:v>44347</c:v>
                </c:pt>
                <c:pt idx="2574">
                  <c:v>44348</c:v>
                </c:pt>
                <c:pt idx="2575">
                  <c:v>44349</c:v>
                </c:pt>
                <c:pt idx="2576">
                  <c:v>44351</c:v>
                </c:pt>
                <c:pt idx="2577">
                  <c:v>44354</c:v>
                </c:pt>
                <c:pt idx="2578">
                  <c:v>44355</c:v>
                </c:pt>
                <c:pt idx="2579">
                  <c:v>44356</c:v>
                </c:pt>
                <c:pt idx="2580">
                  <c:v>44357</c:v>
                </c:pt>
                <c:pt idx="2581">
                  <c:v>44358</c:v>
                </c:pt>
                <c:pt idx="2582">
                  <c:v>44361</c:v>
                </c:pt>
                <c:pt idx="2583">
                  <c:v>44362</c:v>
                </c:pt>
                <c:pt idx="2584">
                  <c:v>44363</c:v>
                </c:pt>
                <c:pt idx="2585">
                  <c:v>44364</c:v>
                </c:pt>
                <c:pt idx="2586">
                  <c:v>44365</c:v>
                </c:pt>
                <c:pt idx="2587">
                  <c:v>44368</c:v>
                </c:pt>
                <c:pt idx="2588">
                  <c:v>44369</c:v>
                </c:pt>
                <c:pt idx="2589">
                  <c:v>44370</c:v>
                </c:pt>
                <c:pt idx="2590">
                  <c:v>44371</c:v>
                </c:pt>
                <c:pt idx="2591">
                  <c:v>44372</c:v>
                </c:pt>
                <c:pt idx="2592">
                  <c:v>44375</c:v>
                </c:pt>
                <c:pt idx="2593">
                  <c:v>44376</c:v>
                </c:pt>
                <c:pt idx="2594">
                  <c:v>44377</c:v>
                </c:pt>
                <c:pt idx="2595">
                  <c:v>44378</c:v>
                </c:pt>
                <c:pt idx="2596">
                  <c:v>44379</c:v>
                </c:pt>
                <c:pt idx="2597">
                  <c:v>44382</c:v>
                </c:pt>
                <c:pt idx="2598">
                  <c:v>44383</c:v>
                </c:pt>
                <c:pt idx="2599">
                  <c:v>44384</c:v>
                </c:pt>
                <c:pt idx="2600">
                  <c:v>44385</c:v>
                </c:pt>
                <c:pt idx="2601">
                  <c:v>44389</c:v>
                </c:pt>
                <c:pt idx="2602">
                  <c:v>44390</c:v>
                </c:pt>
                <c:pt idx="2603">
                  <c:v>44391</c:v>
                </c:pt>
                <c:pt idx="2604">
                  <c:v>44392</c:v>
                </c:pt>
                <c:pt idx="2605">
                  <c:v>44393</c:v>
                </c:pt>
                <c:pt idx="2606">
                  <c:v>44396</c:v>
                </c:pt>
                <c:pt idx="2607">
                  <c:v>44397</c:v>
                </c:pt>
                <c:pt idx="2608">
                  <c:v>44398</c:v>
                </c:pt>
                <c:pt idx="2609">
                  <c:v>44399</c:v>
                </c:pt>
                <c:pt idx="2610">
                  <c:v>44400</c:v>
                </c:pt>
                <c:pt idx="2611">
                  <c:v>44403</c:v>
                </c:pt>
                <c:pt idx="2612">
                  <c:v>44404</c:v>
                </c:pt>
                <c:pt idx="2613">
                  <c:v>44405</c:v>
                </c:pt>
                <c:pt idx="2614">
                  <c:v>44406</c:v>
                </c:pt>
                <c:pt idx="2615">
                  <c:v>44407</c:v>
                </c:pt>
                <c:pt idx="2616">
                  <c:v>44410</c:v>
                </c:pt>
                <c:pt idx="2617">
                  <c:v>44411</c:v>
                </c:pt>
                <c:pt idx="2618">
                  <c:v>44412</c:v>
                </c:pt>
                <c:pt idx="2619">
                  <c:v>44413</c:v>
                </c:pt>
                <c:pt idx="2620">
                  <c:v>44414</c:v>
                </c:pt>
                <c:pt idx="2621">
                  <c:v>44417</c:v>
                </c:pt>
                <c:pt idx="2622">
                  <c:v>44418</c:v>
                </c:pt>
                <c:pt idx="2623">
                  <c:v>44419</c:v>
                </c:pt>
                <c:pt idx="2624">
                  <c:v>44420</c:v>
                </c:pt>
                <c:pt idx="2625">
                  <c:v>44421</c:v>
                </c:pt>
                <c:pt idx="2626">
                  <c:v>44424</c:v>
                </c:pt>
                <c:pt idx="2627">
                  <c:v>44425</c:v>
                </c:pt>
                <c:pt idx="2628">
                  <c:v>44426</c:v>
                </c:pt>
                <c:pt idx="2629">
                  <c:v>44427</c:v>
                </c:pt>
                <c:pt idx="2630">
                  <c:v>44428</c:v>
                </c:pt>
                <c:pt idx="2631">
                  <c:v>44431</c:v>
                </c:pt>
                <c:pt idx="2632">
                  <c:v>44432</c:v>
                </c:pt>
                <c:pt idx="2633">
                  <c:v>44433</c:v>
                </c:pt>
                <c:pt idx="2634">
                  <c:v>44434</c:v>
                </c:pt>
                <c:pt idx="2635">
                  <c:v>44435</c:v>
                </c:pt>
                <c:pt idx="2636">
                  <c:v>44438</c:v>
                </c:pt>
                <c:pt idx="2637">
                  <c:v>44439</c:v>
                </c:pt>
                <c:pt idx="2638">
                  <c:v>44440</c:v>
                </c:pt>
                <c:pt idx="2639">
                  <c:v>44441</c:v>
                </c:pt>
                <c:pt idx="2640">
                  <c:v>44442</c:v>
                </c:pt>
                <c:pt idx="2641">
                  <c:v>44445</c:v>
                </c:pt>
                <c:pt idx="2642">
                  <c:v>44447</c:v>
                </c:pt>
                <c:pt idx="2643">
                  <c:v>44448</c:v>
                </c:pt>
                <c:pt idx="2644">
                  <c:v>44449</c:v>
                </c:pt>
                <c:pt idx="2645">
                  <c:v>44452</c:v>
                </c:pt>
                <c:pt idx="2646">
                  <c:v>44453</c:v>
                </c:pt>
                <c:pt idx="2647">
                  <c:v>44454</c:v>
                </c:pt>
                <c:pt idx="2648">
                  <c:v>44455</c:v>
                </c:pt>
                <c:pt idx="2649">
                  <c:v>44456</c:v>
                </c:pt>
                <c:pt idx="2650">
                  <c:v>44459</c:v>
                </c:pt>
                <c:pt idx="2651">
                  <c:v>44460</c:v>
                </c:pt>
                <c:pt idx="2652">
                  <c:v>44461</c:v>
                </c:pt>
                <c:pt idx="2653">
                  <c:v>44462</c:v>
                </c:pt>
                <c:pt idx="2654">
                  <c:v>44463</c:v>
                </c:pt>
                <c:pt idx="2655">
                  <c:v>44466</c:v>
                </c:pt>
                <c:pt idx="2656">
                  <c:v>44467</c:v>
                </c:pt>
                <c:pt idx="2657">
                  <c:v>44468</c:v>
                </c:pt>
                <c:pt idx="2658">
                  <c:v>44469</c:v>
                </c:pt>
                <c:pt idx="2659">
                  <c:v>44470</c:v>
                </c:pt>
                <c:pt idx="2660">
                  <c:v>44473</c:v>
                </c:pt>
                <c:pt idx="2661">
                  <c:v>44474</c:v>
                </c:pt>
                <c:pt idx="2662">
                  <c:v>44475</c:v>
                </c:pt>
                <c:pt idx="2663">
                  <c:v>44476</c:v>
                </c:pt>
                <c:pt idx="2664">
                  <c:v>44477</c:v>
                </c:pt>
                <c:pt idx="2665">
                  <c:v>44480</c:v>
                </c:pt>
                <c:pt idx="2666">
                  <c:v>44482</c:v>
                </c:pt>
                <c:pt idx="2667">
                  <c:v>44483</c:v>
                </c:pt>
                <c:pt idx="2668">
                  <c:v>44484</c:v>
                </c:pt>
                <c:pt idx="2669">
                  <c:v>44487</c:v>
                </c:pt>
                <c:pt idx="2670">
                  <c:v>44488</c:v>
                </c:pt>
                <c:pt idx="2671">
                  <c:v>44489</c:v>
                </c:pt>
                <c:pt idx="2672">
                  <c:v>44490</c:v>
                </c:pt>
                <c:pt idx="2673">
                  <c:v>44491</c:v>
                </c:pt>
                <c:pt idx="2674">
                  <c:v>44494</c:v>
                </c:pt>
                <c:pt idx="2675">
                  <c:v>44495</c:v>
                </c:pt>
                <c:pt idx="2676">
                  <c:v>44496</c:v>
                </c:pt>
              </c:numCache>
            </c:numRef>
          </c:cat>
          <c:val>
            <c:numRef>
              <c:f>BRLUSD_Garch!$M$4:$M$2680</c:f>
              <c:numCache>
                <c:formatCode>0.00%</c:formatCode>
                <c:ptCount val="2677"/>
                <c:pt idx="0">
                  <c:v>0.14686471741275925</c:v>
                </c:pt>
                <c:pt idx="1">
                  <c:v>0.14686471741275925</c:v>
                </c:pt>
                <c:pt idx="2">
                  <c:v>0.14686471741275925</c:v>
                </c:pt>
                <c:pt idx="3">
                  <c:v>0.14686471741275925</c:v>
                </c:pt>
                <c:pt idx="4">
                  <c:v>0.14686471741275925</c:v>
                </c:pt>
                <c:pt idx="5">
                  <c:v>0.14686471741275925</c:v>
                </c:pt>
                <c:pt idx="6">
                  <c:v>0.14686471741275925</c:v>
                </c:pt>
                <c:pt idx="7">
                  <c:v>0.14686471741275925</c:v>
                </c:pt>
                <c:pt idx="8">
                  <c:v>0.14686471741275925</c:v>
                </c:pt>
                <c:pt idx="9">
                  <c:v>0.14686471741275925</c:v>
                </c:pt>
                <c:pt idx="10">
                  <c:v>0.14686471741275925</c:v>
                </c:pt>
                <c:pt idx="11">
                  <c:v>0.14686471741275925</c:v>
                </c:pt>
                <c:pt idx="12">
                  <c:v>0.14686471741275925</c:v>
                </c:pt>
                <c:pt idx="13">
                  <c:v>0.14686471741275925</c:v>
                </c:pt>
                <c:pt idx="14">
                  <c:v>0.14686471741275925</c:v>
                </c:pt>
                <c:pt idx="15">
                  <c:v>0.14686471741275925</c:v>
                </c:pt>
                <c:pt idx="16">
                  <c:v>0.14686471741275925</c:v>
                </c:pt>
                <c:pt idx="17">
                  <c:v>0.14686471741275925</c:v>
                </c:pt>
                <c:pt idx="18">
                  <c:v>0.14686471741275925</c:v>
                </c:pt>
                <c:pt idx="19">
                  <c:v>0.14686471741275925</c:v>
                </c:pt>
                <c:pt idx="20">
                  <c:v>0.14686471741275925</c:v>
                </c:pt>
                <c:pt idx="21">
                  <c:v>0.14686471741275925</c:v>
                </c:pt>
                <c:pt idx="22">
                  <c:v>0.14686471741275925</c:v>
                </c:pt>
                <c:pt idx="23">
                  <c:v>0.14686471741275925</c:v>
                </c:pt>
                <c:pt idx="24">
                  <c:v>0.14686471741275925</c:v>
                </c:pt>
                <c:pt idx="25">
                  <c:v>0.14686471741275925</c:v>
                </c:pt>
                <c:pt idx="26">
                  <c:v>0.14686471741275925</c:v>
                </c:pt>
                <c:pt idx="27">
                  <c:v>0.14686471741275925</c:v>
                </c:pt>
                <c:pt idx="28">
                  <c:v>0.14686471741275925</c:v>
                </c:pt>
                <c:pt idx="29">
                  <c:v>0.14686471741275925</c:v>
                </c:pt>
                <c:pt idx="30">
                  <c:v>0.14686471741275925</c:v>
                </c:pt>
                <c:pt idx="31">
                  <c:v>0.14686471741275925</c:v>
                </c:pt>
                <c:pt idx="32">
                  <c:v>0.14686471741275925</c:v>
                </c:pt>
                <c:pt idx="33">
                  <c:v>0.14686471741275925</c:v>
                </c:pt>
                <c:pt idx="34">
                  <c:v>0.14686471741275925</c:v>
                </c:pt>
                <c:pt idx="35">
                  <c:v>0.14686471741275925</c:v>
                </c:pt>
                <c:pt idx="36">
                  <c:v>0.14686471741275925</c:v>
                </c:pt>
                <c:pt idx="37">
                  <c:v>0.14686471741275925</c:v>
                </c:pt>
                <c:pt idx="38">
                  <c:v>0.14686471741275925</c:v>
                </c:pt>
                <c:pt idx="39">
                  <c:v>0.14686471741275925</c:v>
                </c:pt>
                <c:pt idx="40">
                  <c:v>0.14686471741275925</c:v>
                </c:pt>
                <c:pt idx="41">
                  <c:v>0.14686471741275925</c:v>
                </c:pt>
                <c:pt idx="42">
                  <c:v>0.14686471741275925</c:v>
                </c:pt>
                <c:pt idx="43">
                  <c:v>0.14686471741275925</c:v>
                </c:pt>
                <c:pt idx="44">
                  <c:v>0.14686471741275925</c:v>
                </c:pt>
                <c:pt idx="45">
                  <c:v>0.14686471741275925</c:v>
                </c:pt>
                <c:pt idx="46">
                  <c:v>0.14686471741275925</c:v>
                </c:pt>
                <c:pt idx="47">
                  <c:v>0.14686471741275925</c:v>
                </c:pt>
                <c:pt idx="48">
                  <c:v>0.14686471741275925</c:v>
                </c:pt>
                <c:pt idx="49">
                  <c:v>0.14686471741275925</c:v>
                </c:pt>
                <c:pt idx="50">
                  <c:v>0.14686471741275925</c:v>
                </c:pt>
                <c:pt idx="51">
                  <c:v>0.14686471741275925</c:v>
                </c:pt>
                <c:pt idx="52">
                  <c:v>0.14686471741275925</c:v>
                </c:pt>
                <c:pt idx="53">
                  <c:v>0.14686471741275925</c:v>
                </c:pt>
                <c:pt idx="54">
                  <c:v>0.14686471741275925</c:v>
                </c:pt>
                <c:pt idx="55">
                  <c:v>0.14686471741275925</c:v>
                </c:pt>
                <c:pt idx="56">
                  <c:v>0.14686471741275925</c:v>
                </c:pt>
                <c:pt idx="57">
                  <c:v>0.14686471741275925</c:v>
                </c:pt>
                <c:pt idx="58">
                  <c:v>0.14686471741275925</c:v>
                </c:pt>
                <c:pt idx="59">
                  <c:v>0.14686471741275925</c:v>
                </c:pt>
                <c:pt idx="60">
                  <c:v>0.14686471741275925</c:v>
                </c:pt>
                <c:pt idx="61">
                  <c:v>0.14686471741275925</c:v>
                </c:pt>
                <c:pt idx="62">
                  <c:v>0.14686471741275925</c:v>
                </c:pt>
                <c:pt idx="63">
                  <c:v>0.14686471741275925</c:v>
                </c:pt>
                <c:pt idx="64">
                  <c:v>0.14686471741275925</c:v>
                </c:pt>
                <c:pt idx="65">
                  <c:v>0.14686471741275925</c:v>
                </c:pt>
                <c:pt idx="66">
                  <c:v>0.14686471741275925</c:v>
                </c:pt>
                <c:pt idx="67">
                  <c:v>0.14686471741275925</c:v>
                </c:pt>
                <c:pt idx="68">
                  <c:v>0.14686471741275925</c:v>
                </c:pt>
                <c:pt idx="69">
                  <c:v>0.14686471741275925</c:v>
                </c:pt>
                <c:pt idx="70">
                  <c:v>0.14686471741275925</c:v>
                </c:pt>
                <c:pt idx="71">
                  <c:v>0.14686471741275925</c:v>
                </c:pt>
                <c:pt idx="72">
                  <c:v>0.14686471741275925</c:v>
                </c:pt>
                <c:pt idx="73">
                  <c:v>0.14686471741275925</c:v>
                </c:pt>
                <c:pt idx="74">
                  <c:v>0.14686471741275925</c:v>
                </c:pt>
                <c:pt idx="75">
                  <c:v>0.14686471741275925</c:v>
                </c:pt>
                <c:pt idx="76">
                  <c:v>0.14686471741275925</c:v>
                </c:pt>
                <c:pt idx="77">
                  <c:v>0.14686471741275925</c:v>
                </c:pt>
                <c:pt idx="78">
                  <c:v>0.14686471741275925</c:v>
                </c:pt>
                <c:pt idx="79">
                  <c:v>0.14686471741275925</c:v>
                </c:pt>
                <c:pt idx="80">
                  <c:v>0.14686471741275925</c:v>
                </c:pt>
                <c:pt idx="81">
                  <c:v>0.14686471741275925</c:v>
                </c:pt>
                <c:pt idx="82">
                  <c:v>0.14686471741275925</c:v>
                </c:pt>
                <c:pt idx="83">
                  <c:v>0.14686471741275925</c:v>
                </c:pt>
                <c:pt idx="84">
                  <c:v>0.14686471741275925</c:v>
                </c:pt>
                <c:pt idx="85">
                  <c:v>0.14686471741275925</c:v>
                </c:pt>
                <c:pt idx="86">
                  <c:v>0.14686471741275925</c:v>
                </c:pt>
                <c:pt idx="87">
                  <c:v>0.14686471741275925</c:v>
                </c:pt>
                <c:pt idx="88">
                  <c:v>0.14686471741275925</c:v>
                </c:pt>
                <c:pt idx="89">
                  <c:v>0.14686471741275925</c:v>
                </c:pt>
                <c:pt idx="90">
                  <c:v>0.14686471741275925</c:v>
                </c:pt>
                <c:pt idx="91">
                  <c:v>0.14686471741275925</c:v>
                </c:pt>
                <c:pt idx="92">
                  <c:v>0.14686471741275925</c:v>
                </c:pt>
                <c:pt idx="93">
                  <c:v>0.14686471741275925</c:v>
                </c:pt>
                <c:pt idx="94">
                  <c:v>0.14686471741275925</c:v>
                </c:pt>
                <c:pt idx="95">
                  <c:v>0.14686471741275925</c:v>
                </c:pt>
                <c:pt idx="96">
                  <c:v>0.14686471741275925</c:v>
                </c:pt>
                <c:pt idx="97">
                  <c:v>0.14686471741275925</c:v>
                </c:pt>
                <c:pt idx="98">
                  <c:v>0.14686471741275925</c:v>
                </c:pt>
                <c:pt idx="99">
                  <c:v>0.14686471741275925</c:v>
                </c:pt>
                <c:pt idx="100">
                  <c:v>0.14686471741275925</c:v>
                </c:pt>
                <c:pt idx="101">
                  <c:v>0.14686471741275925</c:v>
                </c:pt>
                <c:pt idx="102">
                  <c:v>0.14686471741275925</c:v>
                </c:pt>
                <c:pt idx="103">
                  <c:v>0.14686471741275925</c:v>
                </c:pt>
                <c:pt idx="104">
                  <c:v>0.14686471741275925</c:v>
                </c:pt>
                <c:pt idx="105">
                  <c:v>0.14686471741275925</c:v>
                </c:pt>
                <c:pt idx="106">
                  <c:v>0.14686471741275925</c:v>
                </c:pt>
                <c:pt idx="107">
                  <c:v>0.14686471741275925</c:v>
                </c:pt>
                <c:pt idx="108">
                  <c:v>0.14686471741275925</c:v>
                </c:pt>
                <c:pt idx="109">
                  <c:v>0.14686471741275925</c:v>
                </c:pt>
                <c:pt idx="110">
                  <c:v>0.14686471741275925</c:v>
                </c:pt>
                <c:pt idx="111">
                  <c:v>0.14686471741275925</c:v>
                </c:pt>
                <c:pt idx="112">
                  <c:v>0.14686471741275925</c:v>
                </c:pt>
                <c:pt idx="113">
                  <c:v>0.14686471741275925</c:v>
                </c:pt>
                <c:pt idx="114">
                  <c:v>0.14686471741275925</c:v>
                </c:pt>
                <c:pt idx="115">
                  <c:v>0.14686471741275925</c:v>
                </c:pt>
                <c:pt idx="116">
                  <c:v>0.14686471741275925</c:v>
                </c:pt>
                <c:pt idx="117">
                  <c:v>0.14686471741275925</c:v>
                </c:pt>
                <c:pt idx="118">
                  <c:v>0.14686471741275925</c:v>
                </c:pt>
                <c:pt idx="119">
                  <c:v>0.14686471741275925</c:v>
                </c:pt>
                <c:pt idx="120">
                  <c:v>0.14686471741275925</c:v>
                </c:pt>
                <c:pt idx="121">
                  <c:v>0.14686471741275925</c:v>
                </c:pt>
                <c:pt idx="122">
                  <c:v>0.14686471741275925</c:v>
                </c:pt>
                <c:pt idx="123">
                  <c:v>0.14686471741275925</c:v>
                </c:pt>
                <c:pt idx="124">
                  <c:v>0.14686471741275925</c:v>
                </c:pt>
                <c:pt idx="125">
                  <c:v>0.14686471741275925</c:v>
                </c:pt>
                <c:pt idx="126">
                  <c:v>0.14686471741275925</c:v>
                </c:pt>
                <c:pt idx="127">
                  <c:v>0.14686471741275925</c:v>
                </c:pt>
                <c:pt idx="128">
                  <c:v>0.14686471741275925</c:v>
                </c:pt>
                <c:pt idx="129">
                  <c:v>0.14686471741275925</c:v>
                </c:pt>
                <c:pt idx="130">
                  <c:v>0.14686471741275925</c:v>
                </c:pt>
                <c:pt idx="131">
                  <c:v>0.14686471741275925</c:v>
                </c:pt>
                <c:pt idx="132">
                  <c:v>0.14686471741275925</c:v>
                </c:pt>
                <c:pt idx="133">
                  <c:v>0.14686471741275925</c:v>
                </c:pt>
                <c:pt idx="134">
                  <c:v>0.14686471741275925</c:v>
                </c:pt>
                <c:pt idx="135">
                  <c:v>0.14686471741275925</c:v>
                </c:pt>
                <c:pt idx="136">
                  <c:v>0.14686471741275925</c:v>
                </c:pt>
                <c:pt idx="137">
                  <c:v>0.14686471741275925</c:v>
                </c:pt>
                <c:pt idx="138">
                  <c:v>0.14686471741275925</c:v>
                </c:pt>
                <c:pt idx="139">
                  <c:v>0.14686471741275925</c:v>
                </c:pt>
                <c:pt idx="140">
                  <c:v>0.14686471741275925</c:v>
                </c:pt>
                <c:pt idx="141">
                  <c:v>0.14686471741275925</c:v>
                </c:pt>
                <c:pt idx="142">
                  <c:v>0.14686471741275925</c:v>
                </c:pt>
                <c:pt idx="143">
                  <c:v>0.14686471741275925</c:v>
                </c:pt>
                <c:pt idx="144">
                  <c:v>0.14686471741275925</c:v>
                </c:pt>
                <c:pt idx="145">
                  <c:v>0.14686471741275925</c:v>
                </c:pt>
                <c:pt idx="146">
                  <c:v>0.14686471741275925</c:v>
                </c:pt>
                <c:pt idx="147">
                  <c:v>0.14686471741275925</c:v>
                </c:pt>
                <c:pt idx="148">
                  <c:v>0.14686471741275925</c:v>
                </c:pt>
                <c:pt idx="149">
                  <c:v>0.14686471741275925</c:v>
                </c:pt>
                <c:pt idx="150">
                  <c:v>0.14686471741275925</c:v>
                </c:pt>
                <c:pt idx="151">
                  <c:v>0.14686471741275925</c:v>
                </c:pt>
                <c:pt idx="152">
                  <c:v>0.14686471741275925</c:v>
                </c:pt>
                <c:pt idx="153">
                  <c:v>0.14686471741275925</c:v>
                </c:pt>
                <c:pt idx="154">
                  <c:v>0.14686471741275925</c:v>
                </c:pt>
                <c:pt idx="155">
                  <c:v>0.14686471741275925</c:v>
                </c:pt>
                <c:pt idx="156">
                  <c:v>0.14686471741275925</c:v>
                </c:pt>
                <c:pt idx="157">
                  <c:v>0.14686471741275925</c:v>
                </c:pt>
                <c:pt idx="158">
                  <c:v>0.14686471741275925</c:v>
                </c:pt>
                <c:pt idx="159">
                  <c:v>0.14686471741275925</c:v>
                </c:pt>
                <c:pt idx="160">
                  <c:v>0.14686471741275925</c:v>
                </c:pt>
                <c:pt idx="161">
                  <c:v>0.14686471741275925</c:v>
                </c:pt>
                <c:pt idx="162">
                  <c:v>0.14686471741275925</c:v>
                </c:pt>
                <c:pt idx="163">
                  <c:v>0.14686471741275925</c:v>
                </c:pt>
                <c:pt idx="164">
                  <c:v>0.14686471741275925</c:v>
                </c:pt>
                <c:pt idx="165">
                  <c:v>0.14686471741275925</c:v>
                </c:pt>
                <c:pt idx="166">
                  <c:v>0.14686471741275925</c:v>
                </c:pt>
                <c:pt idx="167">
                  <c:v>0.14686471741275925</c:v>
                </c:pt>
                <c:pt idx="168">
                  <c:v>0.14686471741275925</c:v>
                </c:pt>
                <c:pt idx="169">
                  <c:v>0.14686471741275925</c:v>
                </c:pt>
                <c:pt idx="170">
                  <c:v>0.14686471741275925</c:v>
                </c:pt>
                <c:pt idx="171">
                  <c:v>0.14686471741275925</c:v>
                </c:pt>
                <c:pt idx="172">
                  <c:v>0.14686471741275925</c:v>
                </c:pt>
                <c:pt idx="173">
                  <c:v>0.14686471741275925</c:v>
                </c:pt>
                <c:pt idx="174">
                  <c:v>0.14686471741275925</c:v>
                </c:pt>
                <c:pt idx="175">
                  <c:v>0.14686471741275925</c:v>
                </c:pt>
                <c:pt idx="176">
                  <c:v>0.14686471741275925</c:v>
                </c:pt>
                <c:pt idx="177">
                  <c:v>0.14686471741275925</c:v>
                </c:pt>
                <c:pt idx="178">
                  <c:v>0.14686471741275925</c:v>
                </c:pt>
                <c:pt idx="179">
                  <c:v>0.14686471741275925</c:v>
                </c:pt>
                <c:pt idx="180">
                  <c:v>0.14686471741275925</c:v>
                </c:pt>
                <c:pt idx="181">
                  <c:v>0.14686471741275925</c:v>
                </c:pt>
                <c:pt idx="182">
                  <c:v>0.14686471741275925</c:v>
                </c:pt>
                <c:pt idx="183">
                  <c:v>0.14686471741275925</c:v>
                </c:pt>
                <c:pt idx="184">
                  <c:v>0.14686471741275925</c:v>
                </c:pt>
                <c:pt idx="185">
                  <c:v>0.14686471741275925</c:v>
                </c:pt>
                <c:pt idx="186">
                  <c:v>0.14686471741275925</c:v>
                </c:pt>
                <c:pt idx="187">
                  <c:v>0.14686471741275925</c:v>
                </c:pt>
                <c:pt idx="188">
                  <c:v>0.14686471741275925</c:v>
                </c:pt>
                <c:pt idx="189">
                  <c:v>0.14686471741275925</c:v>
                </c:pt>
                <c:pt idx="190">
                  <c:v>0.14686471741275925</c:v>
                </c:pt>
                <c:pt idx="191">
                  <c:v>0.14686471741275925</c:v>
                </c:pt>
                <c:pt idx="192">
                  <c:v>0.14686471741275925</c:v>
                </c:pt>
                <c:pt idx="193">
                  <c:v>0.14686471741275925</c:v>
                </c:pt>
                <c:pt idx="194">
                  <c:v>0.14686471741275925</c:v>
                </c:pt>
                <c:pt idx="195">
                  <c:v>0.14686471741275925</c:v>
                </c:pt>
                <c:pt idx="196">
                  <c:v>0.14686471741275925</c:v>
                </c:pt>
                <c:pt idx="197">
                  <c:v>0.14686471741275925</c:v>
                </c:pt>
                <c:pt idx="198">
                  <c:v>0.14686471741275925</c:v>
                </c:pt>
                <c:pt idx="199">
                  <c:v>0.14686471741275925</c:v>
                </c:pt>
                <c:pt idx="200">
                  <c:v>0.14686471741275925</c:v>
                </c:pt>
                <c:pt idx="201">
                  <c:v>0.14686471741275925</c:v>
                </c:pt>
                <c:pt idx="202">
                  <c:v>0.14686471741275925</c:v>
                </c:pt>
                <c:pt idx="203">
                  <c:v>0.14686471741275925</c:v>
                </c:pt>
                <c:pt idx="204">
                  <c:v>0.14686471741275925</c:v>
                </c:pt>
                <c:pt idx="205">
                  <c:v>0.14686471741275925</c:v>
                </c:pt>
                <c:pt idx="206">
                  <c:v>0.14686471741275925</c:v>
                </c:pt>
                <c:pt idx="207">
                  <c:v>0.14686471741275925</c:v>
                </c:pt>
                <c:pt idx="208">
                  <c:v>0.14686471741275925</c:v>
                </c:pt>
                <c:pt idx="209">
                  <c:v>0.14686471741275925</c:v>
                </c:pt>
                <c:pt idx="210">
                  <c:v>0.14686471741275925</c:v>
                </c:pt>
                <c:pt idx="211">
                  <c:v>0.14686471741275925</c:v>
                </c:pt>
                <c:pt idx="212">
                  <c:v>0.14686471741275925</c:v>
                </c:pt>
                <c:pt idx="213">
                  <c:v>0.14686471741275925</c:v>
                </c:pt>
                <c:pt idx="214">
                  <c:v>0.14686471741275925</c:v>
                </c:pt>
                <c:pt idx="215">
                  <c:v>0.14686471741275925</c:v>
                </c:pt>
                <c:pt idx="216">
                  <c:v>0.14686471741275925</c:v>
                </c:pt>
                <c:pt idx="217">
                  <c:v>0.14686471741275925</c:v>
                </c:pt>
                <c:pt idx="218">
                  <c:v>0.14686471741275925</c:v>
                </c:pt>
                <c:pt idx="219">
                  <c:v>0.14686471741275925</c:v>
                </c:pt>
                <c:pt idx="220">
                  <c:v>0.14686471741275925</c:v>
                </c:pt>
                <c:pt idx="221">
                  <c:v>0.14686471741275925</c:v>
                </c:pt>
                <c:pt idx="222">
                  <c:v>0.14686471741275925</c:v>
                </c:pt>
                <c:pt idx="223">
                  <c:v>0.14686471741275925</c:v>
                </c:pt>
                <c:pt idx="224">
                  <c:v>0.14686471741275925</c:v>
                </c:pt>
                <c:pt idx="225">
                  <c:v>0.14686471741275925</c:v>
                </c:pt>
                <c:pt idx="226">
                  <c:v>0.14686471741275925</c:v>
                </c:pt>
                <c:pt idx="227">
                  <c:v>0.14686471741275925</c:v>
                </c:pt>
                <c:pt idx="228">
                  <c:v>0.14686471741275925</c:v>
                </c:pt>
                <c:pt idx="229">
                  <c:v>0.14686471741275925</c:v>
                </c:pt>
                <c:pt idx="230">
                  <c:v>0.14686471741275925</c:v>
                </c:pt>
                <c:pt idx="231">
                  <c:v>0.14686471741275925</c:v>
                </c:pt>
                <c:pt idx="232">
                  <c:v>0.14686471741275925</c:v>
                </c:pt>
                <c:pt idx="233">
                  <c:v>0.14686471741275925</c:v>
                </c:pt>
                <c:pt idx="234">
                  <c:v>0.14686471741275925</c:v>
                </c:pt>
                <c:pt idx="235">
                  <c:v>0.14686471741275925</c:v>
                </c:pt>
                <c:pt idx="236">
                  <c:v>0.14686471741275925</c:v>
                </c:pt>
                <c:pt idx="237">
                  <c:v>0.14686471741275925</c:v>
                </c:pt>
                <c:pt idx="238">
                  <c:v>0.14686471741275925</c:v>
                </c:pt>
                <c:pt idx="239">
                  <c:v>0.14686471741275925</c:v>
                </c:pt>
                <c:pt idx="240">
                  <c:v>0.14686471741275925</c:v>
                </c:pt>
                <c:pt idx="241">
                  <c:v>0.14686471741275925</c:v>
                </c:pt>
                <c:pt idx="242">
                  <c:v>0.14686471741275925</c:v>
                </c:pt>
                <c:pt idx="243">
                  <c:v>0.14686471741275925</c:v>
                </c:pt>
                <c:pt idx="244">
                  <c:v>0.14686471741275925</c:v>
                </c:pt>
                <c:pt idx="245">
                  <c:v>0.14686471741275925</c:v>
                </c:pt>
                <c:pt idx="246">
                  <c:v>0.14686471741275925</c:v>
                </c:pt>
                <c:pt idx="247">
                  <c:v>0.14686471741275925</c:v>
                </c:pt>
                <c:pt idx="248">
                  <c:v>0.14686471741275925</c:v>
                </c:pt>
                <c:pt idx="249">
                  <c:v>0.14686471741275925</c:v>
                </c:pt>
                <c:pt idx="250">
                  <c:v>0.14686471741275925</c:v>
                </c:pt>
                <c:pt idx="251">
                  <c:v>0.14686471741275925</c:v>
                </c:pt>
                <c:pt idx="252">
                  <c:v>0.14686471741275925</c:v>
                </c:pt>
                <c:pt idx="253">
                  <c:v>0.14686471741275925</c:v>
                </c:pt>
                <c:pt idx="254">
                  <c:v>0.14686471741275925</c:v>
                </c:pt>
                <c:pt idx="255">
                  <c:v>0.14686471741275925</c:v>
                </c:pt>
                <c:pt idx="256">
                  <c:v>0.14686471741275925</c:v>
                </c:pt>
                <c:pt idx="257">
                  <c:v>0.14686471741275925</c:v>
                </c:pt>
                <c:pt idx="258">
                  <c:v>0.14686471741275925</c:v>
                </c:pt>
                <c:pt idx="259">
                  <c:v>0.14686471741275925</c:v>
                </c:pt>
                <c:pt idx="260">
                  <c:v>0.14686471741275925</c:v>
                </c:pt>
                <c:pt idx="261">
                  <c:v>0.14686471741275925</c:v>
                </c:pt>
                <c:pt idx="262">
                  <c:v>0.14686471741275925</c:v>
                </c:pt>
                <c:pt idx="263">
                  <c:v>0.14686471741275925</c:v>
                </c:pt>
                <c:pt idx="264">
                  <c:v>0.14686471741275925</c:v>
                </c:pt>
                <c:pt idx="265">
                  <c:v>0.14686471741275925</c:v>
                </c:pt>
                <c:pt idx="266">
                  <c:v>0.14686471741275925</c:v>
                </c:pt>
                <c:pt idx="267">
                  <c:v>0.14686471741275925</c:v>
                </c:pt>
                <c:pt idx="268">
                  <c:v>0.14686471741275925</c:v>
                </c:pt>
                <c:pt idx="269">
                  <c:v>0.14686471741275925</c:v>
                </c:pt>
                <c:pt idx="270">
                  <c:v>0.14686471741275925</c:v>
                </c:pt>
                <c:pt idx="271">
                  <c:v>0.14686471741275925</c:v>
                </c:pt>
                <c:pt idx="272">
                  <c:v>0.14686471741275925</c:v>
                </c:pt>
                <c:pt idx="273">
                  <c:v>0.14686471741275925</c:v>
                </c:pt>
                <c:pt idx="274">
                  <c:v>0.14686471741275925</c:v>
                </c:pt>
                <c:pt idx="275">
                  <c:v>0.14686471741275925</c:v>
                </c:pt>
                <c:pt idx="276">
                  <c:v>0.14686471741275925</c:v>
                </c:pt>
                <c:pt idx="277">
                  <c:v>0.14686471741275925</c:v>
                </c:pt>
                <c:pt idx="278">
                  <c:v>0.14686471741275925</c:v>
                </c:pt>
                <c:pt idx="279">
                  <c:v>0.14686471741275925</c:v>
                </c:pt>
                <c:pt idx="280">
                  <c:v>0.14686471741275925</c:v>
                </c:pt>
                <c:pt idx="281">
                  <c:v>0.14686471741275925</c:v>
                </c:pt>
                <c:pt idx="282">
                  <c:v>0.14686471741275925</c:v>
                </c:pt>
                <c:pt idx="283">
                  <c:v>0.14686471741275925</c:v>
                </c:pt>
                <c:pt idx="284">
                  <c:v>0.14686471741275925</c:v>
                </c:pt>
                <c:pt idx="285">
                  <c:v>0.14686471741275925</c:v>
                </c:pt>
                <c:pt idx="286">
                  <c:v>0.14686471741275925</c:v>
                </c:pt>
                <c:pt idx="287">
                  <c:v>0.14686471741275925</c:v>
                </c:pt>
                <c:pt idx="288">
                  <c:v>0.14686471741275925</c:v>
                </c:pt>
                <c:pt idx="289">
                  <c:v>0.14686471741275925</c:v>
                </c:pt>
                <c:pt idx="290">
                  <c:v>0.14686471741275925</c:v>
                </c:pt>
                <c:pt idx="291">
                  <c:v>0.14686471741275925</c:v>
                </c:pt>
                <c:pt idx="292">
                  <c:v>0.14686471741275925</c:v>
                </c:pt>
                <c:pt idx="293">
                  <c:v>0.14686471741275925</c:v>
                </c:pt>
                <c:pt idx="294">
                  <c:v>0.14686471741275925</c:v>
                </c:pt>
                <c:pt idx="295">
                  <c:v>0.14686471741275925</c:v>
                </c:pt>
                <c:pt idx="296">
                  <c:v>0.14686471741275925</c:v>
                </c:pt>
                <c:pt idx="297">
                  <c:v>0.14686471741275925</c:v>
                </c:pt>
                <c:pt idx="298">
                  <c:v>0.14686471741275925</c:v>
                </c:pt>
                <c:pt idx="299">
                  <c:v>0.14686471741275925</c:v>
                </c:pt>
                <c:pt idx="300">
                  <c:v>0.14686471741275925</c:v>
                </c:pt>
                <c:pt idx="301">
                  <c:v>0.14686471741275925</c:v>
                </c:pt>
                <c:pt idx="302">
                  <c:v>0.14686471741275925</c:v>
                </c:pt>
                <c:pt idx="303">
                  <c:v>0.14686471741275925</c:v>
                </c:pt>
                <c:pt idx="304">
                  <c:v>0.14686471741275925</c:v>
                </c:pt>
                <c:pt idx="305">
                  <c:v>0.14686471741275925</c:v>
                </c:pt>
                <c:pt idx="306">
                  <c:v>0.14686471741275925</c:v>
                </c:pt>
                <c:pt idx="307">
                  <c:v>0.14686471741275925</c:v>
                </c:pt>
                <c:pt idx="308">
                  <c:v>0.14686471741275925</c:v>
                </c:pt>
                <c:pt idx="309">
                  <c:v>0.14686471741275925</c:v>
                </c:pt>
                <c:pt idx="310">
                  <c:v>0.14686471741275925</c:v>
                </c:pt>
                <c:pt idx="311">
                  <c:v>0.14686471741275925</c:v>
                </c:pt>
                <c:pt idx="312">
                  <c:v>0.14686471741275925</c:v>
                </c:pt>
                <c:pt idx="313">
                  <c:v>0.14686471741275925</c:v>
                </c:pt>
                <c:pt idx="314">
                  <c:v>0.14686471741275925</c:v>
                </c:pt>
                <c:pt idx="315">
                  <c:v>0.14686471741275925</c:v>
                </c:pt>
                <c:pt idx="316">
                  <c:v>0.14686471741275925</c:v>
                </c:pt>
                <c:pt idx="317">
                  <c:v>0.14686471741275925</c:v>
                </c:pt>
                <c:pt idx="318">
                  <c:v>0.14686471741275925</c:v>
                </c:pt>
                <c:pt idx="319">
                  <c:v>0.14686471741275925</c:v>
                </c:pt>
                <c:pt idx="320">
                  <c:v>0.14686471741275925</c:v>
                </c:pt>
                <c:pt idx="321">
                  <c:v>0.14686471741275925</c:v>
                </c:pt>
                <c:pt idx="322">
                  <c:v>0.14686471741275925</c:v>
                </c:pt>
                <c:pt idx="323">
                  <c:v>0.14686471741275925</c:v>
                </c:pt>
                <c:pt idx="324">
                  <c:v>0.14686471741275925</c:v>
                </c:pt>
                <c:pt idx="325">
                  <c:v>0.14686471741275925</c:v>
                </c:pt>
                <c:pt idx="326">
                  <c:v>0.14686471741275925</c:v>
                </c:pt>
                <c:pt idx="327">
                  <c:v>0.14686471741275925</c:v>
                </c:pt>
                <c:pt idx="328">
                  <c:v>0.14686471741275925</c:v>
                </c:pt>
                <c:pt idx="329">
                  <c:v>0.14686471741275925</c:v>
                </c:pt>
                <c:pt idx="330">
                  <c:v>0.14686471741275925</c:v>
                </c:pt>
                <c:pt idx="331">
                  <c:v>0.14686471741275925</c:v>
                </c:pt>
                <c:pt idx="332">
                  <c:v>0.14686471741275925</c:v>
                </c:pt>
                <c:pt idx="333">
                  <c:v>0.14686471741275925</c:v>
                </c:pt>
                <c:pt idx="334">
                  <c:v>0.14686471741275925</c:v>
                </c:pt>
                <c:pt idx="335">
                  <c:v>0.14686471741275925</c:v>
                </c:pt>
                <c:pt idx="336">
                  <c:v>0.14686471741275925</c:v>
                </c:pt>
                <c:pt idx="337">
                  <c:v>0.14686471741275925</c:v>
                </c:pt>
                <c:pt idx="338">
                  <c:v>0.14686471741275925</c:v>
                </c:pt>
                <c:pt idx="339">
                  <c:v>0.14686471741275925</c:v>
                </c:pt>
                <c:pt idx="340">
                  <c:v>0.14686471741275925</c:v>
                </c:pt>
                <c:pt idx="341">
                  <c:v>0.14686471741275925</c:v>
                </c:pt>
                <c:pt idx="342">
                  <c:v>0.14686471741275925</c:v>
                </c:pt>
                <c:pt idx="343">
                  <c:v>0.14686471741275925</c:v>
                </c:pt>
                <c:pt idx="344">
                  <c:v>0.14686471741275925</c:v>
                </c:pt>
                <c:pt idx="345">
                  <c:v>0.14686471741275925</c:v>
                </c:pt>
                <c:pt idx="346">
                  <c:v>0.14686471741275925</c:v>
                </c:pt>
                <c:pt idx="347">
                  <c:v>0.14686471741275925</c:v>
                </c:pt>
                <c:pt idx="348">
                  <c:v>0.14686471741275925</c:v>
                </c:pt>
                <c:pt idx="349">
                  <c:v>0.14686471741275925</c:v>
                </c:pt>
                <c:pt idx="350">
                  <c:v>0.14686471741275925</c:v>
                </c:pt>
                <c:pt idx="351">
                  <c:v>0.14686471741275925</c:v>
                </c:pt>
                <c:pt idx="352">
                  <c:v>0.14686471741275925</c:v>
                </c:pt>
                <c:pt idx="353">
                  <c:v>0.14686471741275925</c:v>
                </c:pt>
                <c:pt idx="354">
                  <c:v>0.14686471741275925</c:v>
                </c:pt>
                <c:pt idx="355">
                  <c:v>0.14686471741275925</c:v>
                </c:pt>
                <c:pt idx="356">
                  <c:v>0.14686471741275925</c:v>
                </c:pt>
                <c:pt idx="357">
                  <c:v>0.14686471741275925</c:v>
                </c:pt>
                <c:pt idx="358">
                  <c:v>0.14686471741275925</c:v>
                </c:pt>
                <c:pt idx="359">
                  <c:v>0.14686471741275925</c:v>
                </c:pt>
                <c:pt idx="360">
                  <c:v>0.14686471741275925</c:v>
                </c:pt>
                <c:pt idx="361">
                  <c:v>0.14686471741275925</c:v>
                </c:pt>
                <c:pt idx="362">
                  <c:v>0.14686471741275925</c:v>
                </c:pt>
                <c:pt idx="363">
                  <c:v>0.14686471741275925</c:v>
                </c:pt>
                <c:pt idx="364">
                  <c:v>0.14686471741275925</c:v>
                </c:pt>
                <c:pt idx="365">
                  <c:v>0.14686471741275925</c:v>
                </c:pt>
                <c:pt idx="366">
                  <c:v>0.14686471741275925</c:v>
                </c:pt>
                <c:pt idx="367">
                  <c:v>0.14686471741275925</c:v>
                </c:pt>
                <c:pt idx="368">
                  <c:v>0.14686471741275925</c:v>
                </c:pt>
                <c:pt idx="369">
                  <c:v>0.14686471741275925</c:v>
                </c:pt>
                <c:pt idx="370">
                  <c:v>0.14686471741275925</c:v>
                </c:pt>
                <c:pt idx="371">
                  <c:v>0.14686471741275925</c:v>
                </c:pt>
                <c:pt idx="372">
                  <c:v>0.14686471741275925</c:v>
                </c:pt>
                <c:pt idx="373">
                  <c:v>0.14686471741275925</c:v>
                </c:pt>
                <c:pt idx="374">
                  <c:v>0.14686471741275925</c:v>
                </c:pt>
                <c:pt idx="375">
                  <c:v>0.14686471741275925</c:v>
                </c:pt>
                <c:pt idx="376">
                  <c:v>0.14686471741275925</c:v>
                </c:pt>
                <c:pt idx="377">
                  <c:v>0.14686471741275925</c:v>
                </c:pt>
                <c:pt idx="378">
                  <c:v>0.14686471741275925</c:v>
                </c:pt>
                <c:pt idx="379">
                  <c:v>0.14686471741275925</c:v>
                </c:pt>
                <c:pt idx="380">
                  <c:v>0.14686471741275925</c:v>
                </c:pt>
                <c:pt idx="381">
                  <c:v>0.14686471741275925</c:v>
                </c:pt>
                <c:pt idx="382">
                  <c:v>0.14686471741275925</c:v>
                </c:pt>
                <c:pt idx="383">
                  <c:v>0.14686471741275925</c:v>
                </c:pt>
                <c:pt idx="384">
                  <c:v>0.14686471741275925</c:v>
                </c:pt>
                <c:pt idx="385">
                  <c:v>0.14686471741275925</c:v>
                </c:pt>
                <c:pt idx="386">
                  <c:v>0.14686471741275925</c:v>
                </c:pt>
                <c:pt idx="387">
                  <c:v>0.14686471741275925</c:v>
                </c:pt>
                <c:pt idx="388">
                  <c:v>0.14686471741275925</c:v>
                </c:pt>
                <c:pt idx="389">
                  <c:v>0.14686471741275925</c:v>
                </c:pt>
                <c:pt idx="390">
                  <c:v>0.14686471741275925</c:v>
                </c:pt>
                <c:pt idx="391">
                  <c:v>0.14686471741275925</c:v>
                </c:pt>
                <c:pt idx="392">
                  <c:v>0.14686471741275925</c:v>
                </c:pt>
                <c:pt idx="393">
                  <c:v>0.14686471741275925</c:v>
                </c:pt>
                <c:pt idx="394">
                  <c:v>0.14686471741275925</c:v>
                </c:pt>
                <c:pt idx="395">
                  <c:v>0.14686471741275925</c:v>
                </c:pt>
                <c:pt idx="396">
                  <c:v>0.14686471741275925</c:v>
                </c:pt>
                <c:pt idx="397">
                  <c:v>0.14686471741275925</c:v>
                </c:pt>
                <c:pt idx="398">
                  <c:v>0.14686471741275925</c:v>
                </c:pt>
                <c:pt idx="399">
                  <c:v>0.14686471741275925</c:v>
                </c:pt>
                <c:pt idx="400">
                  <c:v>0.14686471741275925</c:v>
                </c:pt>
                <c:pt idx="401">
                  <c:v>0.14686471741275925</c:v>
                </c:pt>
                <c:pt idx="402">
                  <c:v>0.14686471741275925</c:v>
                </c:pt>
                <c:pt idx="403">
                  <c:v>0.14686471741275925</c:v>
                </c:pt>
                <c:pt idx="404">
                  <c:v>0.14686471741275925</c:v>
                </c:pt>
                <c:pt idx="405">
                  <c:v>0.14686471741275925</c:v>
                </c:pt>
                <c:pt idx="406">
                  <c:v>0.14686471741275925</c:v>
                </c:pt>
                <c:pt idx="407">
                  <c:v>0.14686471741275925</c:v>
                </c:pt>
                <c:pt idx="408">
                  <c:v>0.14686471741275925</c:v>
                </c:pt>
                <c:pt idx="409">
                  <c:v>0.14686471741275925</c:v>
                </c:pt>
                <c:pt idx="410">
                  <c:v>0.14686471741275925</c:v>
                </c:pt>
                <c:pt idx="411">
                  <c:v>0.14686471741275925</c:v>
                </c:pt>
                <c:pt idx="412">
                  <c:v>0.14686471741275925</c:v>
                </c:pt>
                <c:pt idx="413">
                  <c:v>0.14686471741275925</c:v>
                </c:pt>
                <c:pt idx="414">
                  <c:v>0.14686471741275925</c:v>
                </c:pt>
                <c:pt idx="415">
                  <c:v>0.14686471741275925</c:v>
                </c:pt>
                <c:pt idx="416">
                  <c:v>0.14686471741275925</c:v>
                </c:pt>
                <c:pt idx="417">
                  <c:v>0.14686471741275925</c:v>
                </c:pt>
                <c:pt idx="418">
                  <c:v>0.14686471741275925</c:v>
                </c:pt>
                <c:pt idx="419">
                  <c:v>0.14686471741275925</c:v>
                </c:pt>
                <c:pt idx="420">
                  <c:v>0.14686471741275925</c:v>
                </c:pt>
                <c:pt idx="421">
                  <c:v>0.14686471741275925</c:v>
                </c:pt>
                <c:pt idx="422">
                  <c:v>0.14686471741275925</c:v>
                </c:pt>
                <c:pt idx="423">
                  <c:v>0.14686471741275925</c:v>
                </c:pt>
                <c:pt idx="424">
                  <c:v>0.14686471741275925</c:v>
                </c:pt>
                <c:pt idx="425">
                  <c:v>0.14686471741275925</c:v>
                </c:pt>
                <c:pt idx="426">
                  <c:v>0.14686471741275925</c:v>
                </c:pt>
                <c:pt idx="427">
                  <c:v>0.14686471741275925</c:v>
                </c:pt>
                <c:pt idx="428">
                  <c:v>0.14686471741275925</c:v>
                </c:pt>
                <c:pt idx="429">
                  <c:v>0.14686471741275925</c:v>
                </c:pt>
                <c:pt idx="430">
                  <c:v>0.14686471741275925</c:v>
                </c:pt>
                <c:pt idx="431">
                  <c:v>0.14686471741275925</c:v>
                </c:pt>
                <c:pt idx="432">
                  <c:v>0.14686471741275925</c:v>
                </c:pt>
                <c:pt idx="433">
                  <c:v>0.14686471741275925</c:v>
                </c:pt>
                <c:pt idx="434">
                  <c:v>0.14686471741275925</c:v>
                </c:pt>
                <c:pt idx="435">
                  <c:v>0.14686471741275925</c:v>
                </c:pt>
                <c:pt idx="436">
                  <c:v>0.14686471741275925</c:v>
                </c:pt>
                <c:pt idx="437">
                  <c:v>0.14686471741275925</c:v>
                </c:pt>
                <c:pt idx="438">
                  <c:v>0.14686471741275925</c:v>
                </c:pt>
                <c:pt idx="439">
                  <c:v>0.14686471741275925</c:v>
                </c:pt>
                <c:pt idx="440">
                  <c:v>0.14686471741275925</c:v>
                </c:pt>
                <c:pt idx="441">
                  <c:v>0.14686471741275925</c:v>
                </c:pt>
                <c:pt idx="442">
                  <c:v>0.14686471741275925</c:v>
                </c:pt>
                <c:pt idx="443">
                  <c:v>0.14686471741275925</c:v>
                </c:pt>
                <c:pt idx="444">
                  <c:v>0.14686471741275925</c:v>
                </c:pt>
                <c:pt idx="445">
                  <c:v>0.14686471741275925</c:v>
                </c:pt>
                <c:pt idx="446">
                  <c:v>0.14686471741275925</c:v>
                </c:pt>
                <c:pt idx="447">
                  <c:v>0.14686471741275925</c:v>
                </c:pt>
                <c:pt idx="448">
                  <c:v>0.14686471741275925</c:v>
                </c:pt>
                <c:pt idx="449">
                  <c:v>0.14686471741275925</c:v>
                </c:pt>
                <c:pt idx="450">
                  <c:v>0.14686471741275925</c:v>
                </c:pt>
                <c:pt idx="451">
                  <c:v>0.14686471741275925</c:v>
                </c:pt>
                <c:pt idx="452">
                  <c:v>0.14686471741275925</c:v>
                </c:pt>
                <c:pt idx="453">
                  <c:v>0.14686471741275925</c:v>
                </c:pt>
                <c:pt idx="454">
                  <c:v>0.14686471741275925</c:v>
                </c:pt>
                <c:pt idx="455">
                  <c:v>0.14686471741275925</c:v>
                </c:pt>
                <c:pt idx="456">
                  <c:v>0.14686471741275925</c:v>
                </c:pt>
                <c:pt idx="457">
                  <c:v>0.14686471741275925</c:v>
                </c:pt>
                <c:pt idx="458">
                  <c:v>0.14686471741275925</c:v>
                </c:pt>
                <c:pt idx="459">
                  <c:v>0.14686471741275925</c:v>
                </c:pt>
                <c:pt idx="460">
                  <c:v>0.14686471741275925</c:v>
                </c:pt>
                <c:pt idx="461">
                  <c:v>0.14686471741275925</c:v>
                </c:pt>
                <c:pt idx="462">
                  <c:v>0.14686471741275925</c:v>
                </c:pt>
                <c:pt idx="463">
                  <c:v>0.14686471741275925</c:v>
                </c:pt>
                <c:pt idx="464">
                  <c:v>0.14686471741275925</c:v>
                </c:pt>
                <c:pt idx="465">
                  <c:v>0.14686471741275925</c:v>
                </c:pt>
                <c:pt idx="466">
                  <c:v>0.14686471741275925</c:v>
                </c:pt>
                <c:pt idx="467">
                  <c:v>0.14686471741275925</c:v>
                </c:pt>
                <c:pt idx="468">
                  <c:v>0.14686471741275925</c:v>
                </c:pt>
                <c:pt idx="469">
                  <c:v>0.14686471741275925</c:v>
                </c:pt>
                <c:pt idx="470">
                  <c:v>0.14686471741275925</c:v>
                </c:pt>
                <c:pt idx="471">
                  <c:v>0.14686471741275925</c:v>
                </c:pt>
                <c:pt idx="472">
                  <c:v>0.14686471741275925</c:v>
                </c:pt>
                <c:pt idx="473">
                  <c:v>0.14686471741275925</c:v>
                </c:pt>
                <c:pt idx="474">
                  <c:v>0.14686471741275925</c:v>
                </c:pt>
                <c:pt idx="475">
                  <c:v>0.14686471741275925</c:v>
                </c:pt>
                <c:pt idx="476">
                  <c:v>0.14686471741275925</c:v>
                </c:pt>
                <c:pt idx="477">
                  <c:v>0.14686471741275925</c:v>
                </c:pt>
                <c:pt idx="478">
                  <c:v>0.14686471741275925</c:v>
                </c:pt>
                <c:pt idx="479">
                  <c:v>0.14686471741275925</c:v>
                </c:pt>
                <c:pt idx="480">
                  <c:v>0.14686471741275925</c:v>
                </c:pt>
                <c:pt idx="481">
                  <c:v>0.14686471741275925</c:v>
                </c:pt>
                <c:pt idx="482">
                  <c:v>0.14686471741275925</c:v>
                </c:pt>
                <c:pt idx="483">
                  <c:v>0.14686471741275925</c:v>
                </c:pt>
                <c:pt idx="484">
                  <c:v>0.14686471741275925</c:v>
                </c:pt>
                <c:pt idx="485">
                  <c:v>0.14686471741275925</c:v>
                </c:pt>
                <c:pt idx="486">
                  <c:v>0.14686471741275925</c:v>
                </c:pt>
                <c:pt idx="487">
                  <c:v>0.14686471741275925</c:v>
                </c:pt>
                <c:pt idx="488">
                  <c:v>0.14686471741275925</c:v>
                </c:pt>
                <c:pt idx="489">
                  <c:v>0.14686471741275925</c:v>
                </c:pt>
                <c:pt idx="490">
                  <c:v>0.14686471741275925</c:v>
                </c:pt>
                <c:pt idx="491">
                  <c:v>0.14686471741275925</c:v>
                </c:pt>
                <c:pt idx="492">
                  <c:v>0.14686471741275925</c:v>
                </c:pt>
                <c:pt idx="493">
                  <c:v>0.14686471741275925</c:v>
                </c:pt>
                <c:pt idx="494">
                  <c:v>0.14686471741275925</c:v>
                </c:pt>
                <c:pt idx="495">
                  <c:v>0.14686471741275925</c:v>
                </c:pt>
                <c:pt idx="496">
                  <c:v>0.14686471741275925</c:v>
                </c:pt>
                <c:pt idx="497">
                  <c:v>0.14686471741275925</c:v>
                </c:pt>
                <c:pt idx="498">
                  <c:v>0.14686471741275925</c:v>
                </c:pt>
                <c:pt idx="499">
                  <c:v>0.14686471741275925</c:v>
                </c:pt>
                <c:pt idx="500">
                  <c:v>0.14686471741275925</c:v>
                </c:pt>
                <c:pt idx="501">
                  <c:v>0.14686471741275925</c:v>
                </c:pt>
                <c:pt idx="502">
                  <c:v>0.14686471741275925</c:v>
                </c:pt>
                <c:pt idx="503">
                  <c:v>0.14686471741275925</c:v>
                </c:pt>
                <c:pt idx="504">
                  <c:v>0.14686471741275925</c:v>
                </c:pt>
                <c:pt idx="505">
                  <c:v>0.14686471741275925</c:v>
                </c:pt>
                <c:pt idx="506">
                  <c:v>0.14686471741275925</c:v>
                </c:pt>
                <c:pt idx="507">
                  <c:v>0.14686471741275925</c:v>
                </c:pt>
                <c:pt idx="508">
                  <c:v>0.14686471741275925</c:v>
                </c:pt>
                <c:pt idx="509">
                  <c:v>0.14686471741275925</c:v>
                </c:pt>
                <c:pt idx="510">
                  <c:v>0.14686471741275925</c:v>
                </c:pt>
                <c:pt idx="511">
                  <c:v>0.14686471741275925</c:v>
                </c:pt>
                <c:pt idx="512">
                  <c:v>0.14686471741275925</c:v>
                </c:pt>
                <c:pt idx="513">
                  <c:v>0.14686471741275925</c:v>
                </c:pt>
                <c:pt idx="514">
                  <c:v>0.14686471741275925</c:v>
                </c:pt>
                <c:pt idx="515">
                  <c:v>0.14686471741275925</c:v>
                </c:pt>
                <c:pt idx="516">
                  <c:v>0.14686471741275925</c:v>
                </c:pt>
                <c:pt idx="517">
                  <c:v>0.14686471741275925</c:v>
                </c:pt>
                <c:pt idx="518">
                  <c:v>0.14686471741275925</c:v>
                </c:pt>
                <c:pt idx="519">
                  <c:v>0.14686471741275925</c:v>
                </c:pt>
                <c:pt idx="520">
                  <c:v>0.14686471741275925</c:v>
                </c:pt>
                <c:pt idx="521">
                  <c:v>0.14686471741275925</c:v>
                </c:pt>
                <c:pt idx="522">
                  <c:v>0.14686471741275925</c:v>
                </c:pt>
                <c:pt idx="523">
                  <c:v>0.14686471741275925</c:v>
                </c:pt>
                <c:pt idx="524">
                  <c:v>0.14686471741275925</c:v>
                </c:pt>
                <c:pt idx="525">
                  <c:v>0.14686471741275925</c:v>
                </c:pt>
                <c:pt idx="526">
                  <c:v>0.14686471741275925</c:v>
                </c:pt>
                <c:pt idx="527">
                  <c:v>0.14686471741275925</c:v>
                </c:pt>
                <c:pt idx="528">
                  <c:v>0.14686471741275925</c:v>
                </c:pt>
                <c:pt idx="529">
                  <c:v>0.14686471741275925</c:v>
                </c:pt>
                <c:pt idx="530">
                  <c:v>0.14686471741275925</c:v>
                </c:pt>
                <c:pt idx="531">
                  <c:v>0.14686471741275925</c:v>
                </c:pt>
                <c:pt idx="532">
                  <c:v>0.14686471741275925</c:v>
                </c:pt>
                <c:pt idx="533">
                  <c:v>0.14686471741275925</c:v>
                </c:pt>
                <c:pt idx="534">
                  <c:v>0.14686471741275925</c:v>
                </c:pt>
                <c:pt idx="535">
                  <c:v>0.14686471741275925</c:v>
                </c:pt>
                <c:pt idx="536">
                  <c:v>0.14686471741275925</c:v>
                </c:pt>
                <c:pt idx="537">
                  <c:v>0.14686471741275925</c:v>
                </c:pt>
                <c:pt idx="538">
                  <c:v>0.14686471741275925</c:v>
                </c:pt>
                <c:pt idx="539">
                  <c:v>0.14686471741275925</c:v>
                </c:pt>
                <c:pt idx="540">
                  <c:v>0.14686471741275925</c:v>
                </c:pt>
                <c:pt idx="541">
                  <c:v>0.14686471741275925</c:v>
                </c:pt>
                <c:pt idx="542">
                  <c:v>0.14686471741275925</c:v>
                </c:pt>
                <c:pt idx="543">
                  <c:v>0.14686471741275925</c:v>
                </c:pt>
                <c:pt idx="544">
                  <c:v>0.14686471741275925</c:v>
                </c:pt>
                <c:pt idx="545">
                  <c:v>0.14686471741275925</c:v>
                </c:pt>
                <c:pt idx="546">
                  <c:v>0.14686471741275925</c:v>
                </c:pt>
                <c:pt idx="547">
                  <c:v>0.14686471741275925</c:v>
                </c:pt>
                <c:pt idx="548">
                  <c:v>0.14686471741275925</c:v>
                </c:pt>
                <c:pt idx="549">
                  <c:v>0.14686471741275925</c:v>
                </c:pt>
                <c:pt idx="550">
                  <c:v>0.14686471741275925</c:v>
                </c:pt>
                <c:pt idx="551">
                  <c:v>0.14686471741275925</c:v>
                </c:pt>
                <c:pt idx="552">
                  <c:v>0.14686471741275925</c:v>
                </c:pt>
                <c:pt idx="553">
                  <c:v>0.14686471741275925</c:v>
                </c:pt>
                <c:pt idx="554">
                  <c:v>0.14686471741275925</c:v>
                </c:pt>
                <c:pt idx="555">
                  <c:v>0.14686471741275925</c:v>
                </c:pt>
                <c:pt idx="556">
                  <c:v>0.14686471741275925</c:v>
                </c:pt>
                <c:pt idx="557">
                  <c:v>0.14686471741275925</c:v>
                </c:pt>
                <c:pt idx="558">
                  <c:v>0.14686471741275925</c:v>
                </c:pt>
                <c:pt idx="559">
                  <c:v>0.14686471741275925</c:v>
                </c:pt>
                <c:pt idx="560">
                  <c:v>0.14686471741275925</c:v>
                </c:pt>
                <c:pt idx="561">
                  <c:v>0.14686471741275925</c:v>
                </c:pt>
                <c:pt idx="562">
                  <c:v>0.14686471741275925</c:v>
                </c:pt>
                <c:pt idx="563">
                  <c:v>0.14686471741275925</c:v>
                </c:pt>
                <c:pt idx="564">
                  <c:v>0.14686471741275925</c:v>
                </c:pt>
                <c:pt idx="565">
                  <c:v>0.14686471741275925</c:v>
                </c:pt>
                <c:pt idx="566">
                  <c:v>0.14686471741275925</c:v>
                </c:pt>
                <c:pt idx="567">
                  <c:v>0.14686471741275925</c:v>
                </c:pt>
                <c:pt idx="568">
                  <c:v>0.14686471741275925</c:v>
                </c:pt>
                <c:pt idx="569">
                  <c:v>0.14686471741275925</c:v>
                </c:pt>
                <c:pt idx="570">
                  <c:v>0.14686471741275925</c:v>
                </c:pt>
                <c:pt idx="571">
                  <c:v>0.14686471741275925</c:v>
                </c:pt>
                <c:pt idx="572">
                  <c:v>0.14686471741275925</c:v>
                </c:pt>
                <c:pt idx="573">
                  <c:v>0.14686471741275925</c:v>
                </c:pt>
                <c:pt idx="574">
                  <c:v>0.14686471741275925</c:v>
                </c:pt>
                <c:pt idx="575">
                  <c:v>0.14686471741275925</c:v>
                </c:pt>
                <c:pt idx="576">
                  <c:v>0.14686471741275925</c:v>
                </c:pt>
                <c:pt idx="577">
                  <c:v>0.14686471741275925</c:v>
                </c:pt>
                <c:pt idx="578">
                  <c:v>0.14686471741275925</c:v>
                </c:pt>
                <c:pt idx="579">
                  <c:v>0.14686471741275925</c:v>
                </c:pt>
                <c:pt idx="580">
                  <c:v>0.14686471741275925</c:v>
                </c:pt>
                <c:pt idx="581">
                  <c:v>0.14686471741275925</c:v>
                </c:pt>
                <c:pt idx="582">
                  <c:v>0.14686471741275925</c:v>
                </c:pt>
                <c:pt idx="583">
                  <c:v>0.14686471741275925</c:v>
                </c:pt>
                <c:pt idx="584">
                  <c:v>0.14686471741275925</c:v>
                </c:pt>
                <c:pt idx="585">
                  <c:v>0.14686471741275925</c:v>
                </c:pt>
                <c:pt idx="586">
                  <c:v>0.14686471741275925</c:v>
                </c:pt>
                <c:pt idx="587">
                  <c:v>0.14686471741275925</c:v>
                </c:pt>
                <c:pt idx="588">
                  <c:v>0.14686471741275925</c:v>
                </c:pt>
                <c:pt idx="589">
                  <c:v>0.14686471741275925</c:v>
                </c:pt>
                <c:pt idx="590">
                  <c:v>0.14686471741275925</c:v>
                </c:pt>
                <c:pt idx="591">
                  <c:v>0.14686471741275925</c:v>
                </c:pt>
                <c:pt idx="592">
                  <c:v>0.14686471741275925</c:v>
                </c:pt>
                <c:pt idx="593">
                  <c:v>0.14686471741275925</c:v>
                </c:pt>
                <c:pt idx="594">
                  <c:v>0.14686471741275925</c:v>
                </c:pt>
                <c:pt idx="595">
                  <c:v>0.14686471741275925</c:v>
                </c:pt>
                <c:pt idx="596">
                  <c:v>0.14686471741275925</c:v>
                </c:pt>
                <c:pt idx="597">
                  <c:v>0.14686471741275925</c:v>
                </c:pt>
                <c:pt idx="598">
                  <c:v>0.14686471741275925</c:v>
                </c:pt>
                <c:pt idx="599">
                  <c:v>0.14686471741275925</c:v>
                </c:pt>
                <c:pt idx="600">
                  <c:v>0.14686471741275925</c:v>
                </c:pt>
                <c:pt idx="601">
                  <c:v>0.14686471741275925</c:v>
                </c:pt>
                <c:pt idx="602">
                  <c:v>0.14686471741275925</c:v>
                </c:pt>
                <c:pt idx="603">
                  <c:v>0.14686471741275925</c:v>
                </c:pt>
                <c:pt idx="604">
                  <c:v>0.14686471741275925</c:v>
                </c:pt>
                <c:pt idx="605">
                  <c:v>0.14686471741275925</c:v>
                </c:pt>
                <c:pt idx="606">
                  <c:v>0.14686471741275925</c:v>
                </c:pt>
                <c:pt idx="607">
                  <c:v>0.14686471741275925</c:v>
                </c:pt>
                <c:pt idx="608">
                  <c:v>0.14686471741275925</c:v>
                </c:pt>
                <c:pt idx="609">
                  <c:v>0.14686471741275925</c:v>
                </c:pt>
                <c:pt idx="610">
                  <c:v>0.14686471741275925</c:v>
                </c:pt>
                <c:pt idx="611">
                  <c:v>0.14686471741275925</c:v>
                </c:pt>
                <c:pt idx="612">
                  <c:v>0.14686471741275925</c:v>
                </c:pt>
                <c:pt idx="613">
                  <c:v>0.14686471741275925</c:v>
                </c:pt>
                <c:pt idx="614">
                  <c:v>0.14686471741275925</c:v>
                </c:pt>
                <c:pt idx="615">
                  <c:v>0.14686471741275925</c:v>
                </c:pt>
                <c:pt idx="616">
                  <c:v>0.14686471741275925</c:v>
                </c:pt>
                <c:pt idx="617">
                  <c:v>0.14686471741275925</c:v>
                </c:pt>
                <c:pt idx="618">
                  <c:v>0.14686471741275925</c:v>
                </c:pt>
                <c:pt idx="619">
                  <c:v>0.14686471741275925</c:v>
                </c:pt>
                <c:pt idx="620">
                  <c:v>0.14686471741275925</c:v>
                </c:pt>
                <c:pt idx="621">
                  <c:v>0.14686471741275925</c:v>
                </c:pt>
                <c:pt idx="622">
                  <c:v>0.14686471741275925</c:v>
                </c:pt>
                <c:pt idx="623">
                  <c:v>0.14686471741275925</c:v>
                </c:pt>
                <c:pt idx="624">
                  <c:v>0.14686471741275925</c:v>
                </c:pt>
                <c:pt idx="625">
                  <c:v>0.14686471741275925</c:v>
                </c:pt>
                <c:pt idx="626">
                  <c:v>0.14686471741275925</c:v>
                </c:pt>
                <c:pt idx="627">
                  <c:v>0.14686471741275925</c:v>
                </c:pt>
                <c:pt idx="628">
                  <c:v>0.14686471741275925</c:v>
                </c:pt>
                <c:pt idx="629">
                  <c:v>0.14686471741275925</c:v>
                </c:pt>
                <c:pt idx="630">
                  <c:v>0.14686471741275925</c:v>
                </c:pt>
                <c:pt idx="631">
                  <c:v>0.14686471741275925</c:v>
                </c:pt>
                <c:pt idx="632">
                  <c:v>0.14686471741275925</c:v>
                </c:pt>
                <c:pt idx="633">
                  <c:v>0.14686471741275925</c:v>
                </c:pt>
                <c:pt idx="634">
                  <c:v>0.14686471741275925</c:v>
                </c:pt>
                <c:pt idx="635">
                  <c:v>0.14686471741275925</c:v>
                </c:pt>
                <c:pt idx="636">
                  <c:v>0.14686471741275925</c:v>
                </c:pt>
                <c:pt idx="637">
                  <c:v>0.14686471741275925</c:v>
                </c:pt>
                <c:pt idx="638">
                  <c:v>0.14686471741275925</c:v>
                </c:pt>
                <c:pt idx="639">
                  <c:v>0.14686471741275925</c:v>
                </c:pt>
                <c:pt idx="640">
                  <c:v>0.14686471741275925</c:v>
                </c:pt>
                <c:pt idx="641">
                  <c:v>0.14686471741275925</c:v>
                </c:pt>
                <c:pt idx="642">
                  <c:v>0.14686471741275925</c:v>
                </c:pt>
                <c:pt idx="643">
                  <c:v>0.14686471741275925</c:v>
                </c:pt>
                <c:pt idx="644">
                  <c:v>0.14686471741275925</c:v>
                </c:pt>
                <c:pt idx="645">
                  <c:v>0.14686471741275925</c:v>
                </c:pt>
                <c:pt idx="646">
                  <c:v>0.14686471741275925</c:v>
                </c:pt>
                <c:pt idx="647">
                  <c:v>0.14686471741275925</c:v>
                </c:pt>
                <c:pt idx="648">
                  <c:v>0.14686471741275925</c:v>
                </c:pt>
                <c:pt idx="649">
                  <c:v>0.14686471741275925</c:v>
                </c:pt>
                <c:pt idx="650">
                  <c:v>0.14686471741275925</c:v>
                </c:pt>
                <c:pt idx="651">
                  <c:v>0.14686471741275925</c:v>
                </c:pt>
                <c:pt idx="652">
                  <c:v>0.14686471741275925</c:v>
                </c:pt>
                <c:pt idx="653">
                  <c:v>0.14686471741275925</c:v>
                </c:pt>
                <c:pt idx="654">
                  <c:v>0.14686471741275925</c:v>
                </c:pt>
                <c:pt idx="655">
                  <c:v>0.14686471741275925</c:v>
                </c:pt>
                <c:pt idx="656">
                  <c:v>0.14686471741275925</c:v>
                </c:pt>
                <c:pt idx="657">
                  <c:v>0.14686471741275925</c:v>
                </c:pt>
                <c:pt idx="658">
                  <c:v>0.14686471741275925</c:v>
                </c:pt>
                <c:pt idx="659">
                  <c:v>0.14686471741275925</c:v>
                </c:pt>
                <c:pt idx="660">
                  <c:v>0.14686471741275925</c:v>
                </c:pt>
                <c:pt idx="661">
                  <c:v>0.14686471741275925</c:v>
                </c:pt>
                <c:pt idx="662">
                  <c:v>0.14686471741275925</c:v>
                </c:pt>
                <c:pt idx="663">
                  <c:v>0.14686471741275925</c:v>
                </c:pt>
                <c:pt idx="664">
                  <c:v>0.14686471741275925</c:v>
                </c:pt>
                <c:pt idx="665">
                  <c:v>0.14686471741275925</c:v>
                </c:pt>
                <c:pt idx="666">
                  <c:v>0.14686471741275925</c:v>
                </c:pt>
                <c:pt idx="667">
                  <c:v>0.14686471741275925</c:v>
                </c:pt>
                <c:pt idx="668">
                  <c:v>0.14686471741275925</c:v>
                </c:pt>
                <c:pt idx="669">
                  <c:v>0.14686471741275925</c:v>
                </c:pt>
                <c:pt idx="670">
                  <c:v>0.14686471741275925</c:v>
                </c:pt>
                <c:pt idx="671">
                  <c:v>0.14686471741275925</c:v>
                </c:pt>
                <c:pt idx="672">
                  <c:v>0.14686471741275925</c:v>
                </c:pt>
                <c:pt idx="673">
                  <c:v>0.14686471741275925</c:v>
                </c:pt>
                <c:pt idx="674">
                  <c:v>0.14686471741275925</c:v>
                </c:pt>
                <c:pt idx="675">
                  <c:v>0.14686471741275925</c:v>
                </c:pt>
                <c:pt idx="676">
                  <c:v>0.14686471741275925</c:v>
                </c:pt>
                <c:pt idx="677">
                  <c:v>0.14686471741275925</c:v>
                </c:pt>
                <c:pt idx="678">
                  <c:v>0.14686471741275925</c:v>
                </c:pt>
                <c:pt idx="679">
                  <c:v>0.14686471741275925</c:v>
                </c:pt>
                <c:pt idx="680">
                  <c:v>0.14686471741275925</c:v>
                </c:pt>
                <c:pt idx="681">
                  <c:v>0.14686471741275925</c:v>
                </c:pt>
                <c:pt idx="682">
                  <c:v>0.14686471741275925</c:v>
                </c:pt>
                <c:pt idx="683">
                  <c:v>0.14686471741275925</c:v>
                </c:pt>
                <c:pt idx="684">
                  <c:v>0.14686471741275925</c:v>
                </c:pt>
                <c:pt idx="685">
                  <c:v>0.14686471741275925</c:v>
                </c:pt>
                <c:pt idx="686">
                  <c:v>0.14686471741275925</c:v>
                </c:pt>
                <c:pt idx="687">
                  <c:v>0.14686471741275925</c:v>
                </c:pt>
                <c:pt idx="688">
                  <c:v>0.14686471741275925</c:v>
                </c:pt>
                <c:pt idx="689">
                  <c:v>0.14686471741275925</c:v>
                </c:pt>
                <c:pt idx="690">
                  <c:v>0.14686471741275925</c:v>
                </c:pt>
                <c:pt idx="691">
                  <c:v>0.14686471741275925</c:v>
                </c:pt>
                <c:pt idx="692">
                  <c:v>0.14686471741275925</c:v>
                </c:pt>
                <c:pt idx="693">
                  <c:v>0.14686471741275925</c:v>
                </c:pt>
                <c:pt idx="694">
                  <c:v>0.14686471741275925</c:v>
                </c:pt>
                <c:pt idx="695">
                  <c:v>0.14686471741275925</c:v>
                </c:pt>
                <c:pt idx="696">
                  <c:v>0.14686471741275925</c:v>
                </c:pt>
                <c:pt idx="697">
                  <c:v>0.14686471741275925</c:v>
                </c:pt>
                <c:pt idx="698">
                  <c:v>0.14686471741275925</c:v>
                </c:pt>
                <c:pt idx="699">
                  <c:v>0.14686471741275925</c:v>
                </c:pt>
                <c:pt idx="700">
                  <c:v>0.14686471741275925</c:v>
                </c:pt>
                <c:pt idx="701">
                  <c:v>0.14686471741275925</c:v>
                </c:pt>
                <c:pt idx="702">
                  <c:v>0.14686471741275925</c:v>
                </c:pt>
                <c:pt idx="703">
                  <c:v>0.14686471741275925</c:v>
                </c:pt>
                <c:pt idx="704">
                  <c:v>0.14686471741275925</c:v>
                </c:pt>
                <c:pt idx="705">
                  <c:v>0.14686471741275925</c:v>
                </c:pt>
                <c:pt idx="706">
                  <c:v>0.14686471741275925</c:v>
                </c:pt>
                <c:pt idx="707">
                  <c:v>0.14686471741275925</c:v>
                </c:pt>
                <c:pt idx="708">
                  <c:v>0.14686471741275925</c:v>
                </c:pt>
                <c:pt idx="709">
                  <c:v>0.14686471741275925</c:v>
                </c:pt>
                <c:pt idx="710">
                  <c:v>0.14686471741275925</c:v>
                </c:pt>
                <c:pt idx="711">
                  <c:v>0.14686471741275925</c:v>
                </c:pt>
                <c:pt idx="712">
                  <c:v>0.14686471741275925</c:v>
                </c:pt>
                <c:pt idx="713">
                  <c:v>0.14686471741275925</c:v>
                </c:pt>
                <c:pt idx="714">
                  <c:v>0.14686471741275925</c:v>
                </c:pt>
                <c:pt idx="715">
                  <c:v>0.14686471741275925</c:v>
                </c:pt>
                <c:pt idx="716">
                  <c:v>0.14686471741275925</c:v>
                </c:pt>
                <c:pt idx="717">
                  <c:v>0.14686471741275925</c:v>
                </c:pt>
                <c:pt idx="718">
                  <c:v>0.14686471741275925</c:v>
                </c:pt>
                <c:pt idx="719">
                  <c:v>0.14686471741275925</c:v>
                </c:pt>
                <c:pt idx="720">
                  <c:v>0.14686471741275925</c:v>
                </c:pt>
                <c:pt idx="721">
                  <c:v>0.14686471741275925</c:v>
                </c:pt>
                <c:pt idx="722">
                  <c:v>0.14686471741275925</c:v>
                </c:pt>
                <c:pt idx="723">
                  <c:v>0.14686471741275925</c:v>
                </c:pt>
                <c:pt idx="724">
                  <c:v>0.14686471741275925</c:v>
                </c:pt>
                <c:pt idx="725">
                  <c:v>0.14686471741275925</c:v>
                </c:pt>
                <c:pt idx="726">
                  <c:v>0.14686471741275925</c:v>
                </c:pt>
                <c:pt idx="727">
                  <c:v>0.14686471741275925</c:v>
                </c:pt>
                <c:pt idx="728">
                  <c:v>0.14686471741275925</c:v>
                </c:pt>
                <c:pt idx="729">
                  <c:v>0.14686471741275925</c:v>
                </c:pt>
                <c:pt idx="730">
                  <c:v>0.14686471741275925</c:v>
                </c:pt>
                <c:pt idx="731">
                  <c:v>0.14686471741275925</c:v>
                </c:pt>
                <c:pt idx="732">
                  <c:v>0.14686471741275925</c:v>
                </c:pt>
                <c:pt idx="733">
                  <c:v>0.14686471741275925</c:v>
                </c:pt>
                <c:pt idx="734">
                  <c:v>0.14686471741275925</c:v>
                </c:pt>
                <c:pt idx="735">
                  <c:v>0.14686471741275925</c:v>
                </c:pt>
                <c:pt idx="736">
                  <c:v>0.14686471741275925</c:v>
                </c:pt>
                <c:pt idx="737">
                  <c:v>0.14686471741275925</c:v>
                </c:pt>
                <c:pt idx="738">
                  <c:v>0.14686471741275925</c:v>
                </c:pt>
                <c:pt idx="739">
                  <c:v>0.14686471741275925</c:v>
                </c:pt>
                <c:pt idx="740">
                  <c:v>0.14686471741275925</c:v>
                </c:pt>
                <c:pt idx="741">
                  <c:v>0.14686471741275925</c:v>
                </c:pt>
                <c:pt idx="742">
                  <c:v>0.14686471741275925</c:v>
                </c:pt>
                <c:pt idx="743">
                  <c:v>0.14686471741275925</c:v>
                </c:pt>
                <c:pt idx="744">
                  <c:v>0.14686471741275925</c:v>
                </c:pt>
                <c:pt idx="745">
                  <c:v>0.14686471741275925</c:v>
                </c:pt>
                <c:pt idx="746">
                  <c:v>0.14686471741275925</c:v>
                </c:pt>
                <c:pt idx="747">
                  <c:v>0.14686471741275925</c:v>
                </c:pt>
                <c:pt idx="748">
                  <c:v>0.14686471741275925</c:v>
                </c:pt>
                <c:pt idx="749">
                  <c:v>0.14686471741275925</c:v>
                </c:pt>
                <c:pt idx="750">
                  <c:v>0.14686471741275925</c:v>
                </c:pt>
                <c:pt idx="751">
                  <c:v>0.14686471741275925</c:v>
                </c:pt>
                <c:pt idx="752">
                  <c:v>0.14686471741275925</c:v>
                </c:pt>
                <c:pt idx="753">
                  <c:v>0.14686471741275925</c:v>
                </c:pt>
                <c:pt idx="754">
                  <c:v>0.14686471741275925</c:v>
                </c:pt>
                <c:pt idx="755">
                  <c:v>0.14686471741275925</c:v>
                </c:pt>
                <c:pt idx="756">
                  <c:v>0.14686471741275925</c:v>
                </c:pt>
                <c:pt idx="757">
                  <c:v>0.14686471741275925</c:v>
                </c:pt>
                <c:pt idx="758">
                  <c:v>0.14686471741275925</c:v>
                </c:pt>
                <c:pt idx="759">
                  <c:v>0.14686471741275925</c:v>
                </c:pt>
                <c:pt idx="760">
                  <c:v>0.14686471741275925</c:v>
                </c:pt>
                <c:pt idx="761">
                  <c:v>0.14686471741275925</c:v>
                </c:pt>
                <c:pt idx="762">
                  <c:v>0.14686471741275925</c:v>
                </c:pt>
                <c:pt idx="763">
                  <c:v>0.14686471741275925</c:v>
                </c:pt>
                <c:pt idx="764">
                  <c:v>0.14686471741275925</c:v>
                </c:pt>
                <c:pt idx="765">
                  <c:v>0.14686471741275925</c:v>
                </c:pt>
                <c:pt idx="766">
                  <c:v>0.14686471741275925</c:v>
                </c:pt>
                <c:pt idx="767">
                  <c:v>0.14686471741275925</c:v>
                </c:pt>
                <c:pt idx="768">
                  <c:v>0.14686471741275925</c:v>
                </c:pt>
                <c:pt idx="769">
                  <c:v>0.14686471741275925</c:v>
                </c:pt>
                <c:pt idx="770">
                  <c:v>0.14686471741275925</c:v>
                </c:pt>
                <c:pt idx="771">
                  <c:v>0.14686471741275925</c:v>
                </c:pt>
                <c:pt idx="772">
                  <c:v>0.14686471741275925</c:v>
                </c:pt>
                <c:pt idx="773">
                  <c:v>0.14686471741275925</c:v>
                </c:pt>
                <c:pt idx="774">
                  <c:v>0.14686471741275925</c:v>
                </c:pt>
                <c:pt idx="775">
                  <c:v>0.14686471741275925</c:v>
                </c:pt>
                <c:pt idx="776">
                  <c:v>0.14686471741275925</c:v>
                </c:pt>
                <c:pt idx="777">
                  <c:v>0.14686471741275925</c:v>
                </c:pt>
                <c:pt idx="778">
                  <c:v>0.14686471741275925</c:v>
                </c:pt>
                <c:pt idx="779">
                  <c:v>0.14686471741275925</c:v>
                </c:pt>
                <c:pt idx="780">
                  <c:v>0.14686471741275925</c:v>
                </c:pt>
                <c:pt idx="781">
                  <c:v>0.14686471741275925</c:v>
                </c:pt>
                <c:pt idx="782">
                  <c:v>0.14686471741275925</c:v>
                </c:pt>
                <c:pt idx="783">
                  <c:v>0.14686471741275925</c:v>
                </c:pt>
                <c:pt idx="784">
                  <c:v>0.14686471741275925</c:v>
                </c:pt>
                <c:pt idx="785">
                  <c:v>0.14686471741275925</c:v>
                </c:pt>
                <c:pt idx="786">
                  <c:v>0.14686471741275925</c:v>
                </c:pt>
                <c:pt idx="787">
                  <c:v>0.14686471741275925</c:v>
                </c:pt>
                <c:pt idx="788">
                  <c:v>0.14686471741275925</c:v>
                </c:pt>
                <c:pt idx="789">
                  <c:v>0.14686471741275925</c:v>
                </c:pt>
                <c:pt idx="790">
                  <c:v>0.14686471741275925</c:v>
                </c:pt>
                <c:pt idx="791">
                  <c:v>0.14686471741275925</c:v>
                </c:pt>
                <c:pt idx="792">
                  <c:v>0.14686471741275925</c:v>
                </c:pt>
                <c:pt idx="793">
                  <c:v>0.14686471741275925</c:v>
                </c:pt>
                <c:pt idx="794">
                  <c:v>0.14686471741275925</c:v>
                </c:pt>
                <c:pt idx="795">
                  <c:v>0.14686471741275925</c:v>
                </c:pt>
                <c:pt idx="796">
                  <c:v>0.14686471741275925</c:v>
                </c:pt>
                <c:pt idx="797">
                  <c:v>0.14686471741275925</c:v>
                </c:pt>
                <c:pt idx="798">
                  <c:v>0.14686471741275925</c:v>
                </c:pt>
                <c:pt idx="799">
                  <c:v>0.14686471741275925</c:v>
                </c:pt>
                <c:pt idx="800">
                  <c:v>0.14686471741275925</c:v>
                </c:pt>
                <c:pt idx="801">
                  <c:v>0.14686471741275925</c:v>
                </c:pt>
                <c:pt idx="802">
                  <c:v>0.14686471741275925</c:v>
                </c:pt>
                <c:pt idx="803">
                  <c:v>0.14686471741275925</c:v>
                </c:pt>
                <c:pt idx="804">
                  <c:v>0.14686471741275925</c:v>
                </c:pt>
                <c:pt idx="805">
                  <c:v>0.14686471741275925</c:v>
                </c:pt>
                <c:pt idx="806">
                  <c:v>0.14686471741275925</c:v>
                </c:pt>
                <c:pt idx="807">
                  <c:v>0.14686471741275925</c:v>
                </c:pt>
                <c:pt idx="808">
                  <c:v>0.14686471741275925</c:v>
                </c:pt>
                <c:pt idx="809">
                  <c:v>0.14686471741275925</c:v>
                </c:pt>
                <c:pt idx="810">
                  <c:v>0.14686471741275925</c:v>
                </c:pt>
                <c:pt idx="811">
                  <c:v>0.14686471741275925</c:v>
                </c:pt>
                <c:pt idx="812">
                  <c:v>0.14686471741275925</c:v>
                </c:pt>
                <c:pt idx="813">
                  <c:v>0.14686471741275925</c:v>
                </c:pt>
                <c:pt idx="814">
                  <c:v>0.14686471741275925</c:v>
                </c:pt>
                <c:pt idx="815">
                  <c:v>0.14686471741275925</c:v>
                </c:pt>
                <c:pt idx="816">
                  <c:v>0.14686471741275925</c:v>
                </c:pt>
                <c:pt idx="817">
                  <c:v>0.14686471741275925</c:v>
                </c:pt>
                <c:pt idx="818">
                  <c:v>0.14686471741275925</c:v>
                </c:pt>
                <c:pt idx="819">
                  <c:v>0.14686471741275925</c:v>
                </c:pt>
                <c:pt idx="820">
                  <c:v>0.14686471741275925</c:v>
                </c:pt>
                <c:pt idx="821">
                  <c:v>0.14686471741275925</c:v>
                </c:pt>
                <c:pt idx="822">
                  <c:v>0.14686471741275925</c:v>
                </c:pt>
                <c:pt idx="823">
                  <c:v>0.14686471741275925</c:v>
                </c:pt>
                <c:pt idx="824">
                  <c:v>0.14686471741275925</c:v>
                </c:pt>
                <c:pt idx="825">
                  <c:v>0.14686471741275925</c:v>
                </c:pt>
                <c:pt idx="826">
                  <c:v>0.14686471741275925</c:v>
                </c:pt>
                <c:pt idx="827">
                  <c:v>0.14686471741275925</c:v>
                </c:pt>
                <c:pt idx="828">
                  <c:v>0.14686471741275925</c:v>
                </c:pt>
                <c:pt idx="829">
                  <c:v>0.14686471741275925</c:v>
                </c:pt>
                <c:pt idx="830">
                  <c:v>0.14686471741275925</c:v>
                </c:pt>
                <c:pt idx="831">
                  <c:v>0.14686471741275925</c:v>
                </c:pt>
                <c:pt idx="832">
                  <c:v>0.14686471741275925</c:v>
                </c:pt>
                <c:pt idx="833">
                  <c:v>0.14686471741275925</c:v>
                </c:pt>
                <c:pt idx="834">
                  <c:v>0.14686471741275925</c:v>
                </c:pt>
                <c:pt idx="835">
                  <c:v>0.14686471741275925</c:v>
                </c:pt>
                <c:pt idx="836">
                  <c:v>0.14686471741275925</c:v>
                </c:pt>
                <c:pt idx="837">
                  <c:v>0.14686471741275925</c:v>
                </c:pt>
                <c:pt idx="838">
                  <c:v>0.14686471741275925</c:v>
                </c:pt>
                <c:pt idx="839">
                  <c:v>0.14686471741275925</c:v>
                </c:pt>
                <c:pt idx="840">
                  <c:v>0.14686471741275925</c:v>
                </c:pt>
                <c:pt idx="841">
                  <c:v>0.14686471741275925</c:v>
                </c:pt>
                <c:pt idx="842">
                  <c:v>0.14686471741275925</c:v>
                </c:pt>
                <c:pt idx="843">
                  <c:v>0.14686471741275925</c:v>
                </c:pt>
                <c:pt idx="844">
                  <c:v>0.14686471741275925</c:v>
                </c:pt>
                <c:pt idx="845">
                  <c:v>0.14686471741275925</c:v>
                </c:pt>
                <c:pt idx="846">
                  <c:v>0.14686471741275925</c:v>
                </c:pt>
                <c:pt idx="847">
                  <c:v>0.14686471741275925</c:v>
                </c:pt>
                <c:pt idx="848">
                  <c:v>0.14686471741275925</c:v>
                </c:pt>
                <c:pt idx="849">
                  <c:v>0.14686471741275925</c:v>
                </c:pt>
                <c:pt idx="850">
                  <c:v>0.14686471741275925</c:v>
                </c:pt>
                <c:pt idx="851">
                  <c:v>0.14686471741275925</c:v>
                </c:pt>
                <c:pt idx="852">
                  <c:v>0.14686471741275925</c:v>
                </c:pt>
                <c:pt idx="853">
                  <c:v>0.14686471741275925</c:v>
                </c:pt>
                <c:pt idx="854">
                  <c:v>0.14686471741275925</c:v>
                </c:pt>
                <c:pt idx="855">
                  <c:v>0.14686471741275925</c:v>
                </c:pt>
                <c:pt idx="856">
                  <c:v>0.14686471741275925</c:v>
                </c:pt>
                <c:pt idx="857">
                  <c:v>0.14686471741275925</c:v>
                </c:pt>
                <c:pt idx="858">
                  <c:v>0.14686471741275925</c:v>
                </c:pt>
                <c:pt idx="859">
                  <c:v>0.14686471741275925</c:v>
                </c:pt>
                <c:pt idx="860">
                  <c:v>0.14686471741275925</c:v>
                </c:pt>
                <c:pt idx="861">
                  <c:v>0.14686471741275925</c:v>
                </c:pt>
                <c:pt idx="862">
                  <c:v>0.14686471741275925</c:v>
                </c:pt>
                <c:pt idx="863">
                  <c:v>0.14686471741275925</c:v>
                </c:pt>
                <c:pt idx="864">
                  <c:v>0.14686471741275925</c:v>
                </c:pt>
                <c:pt idx="865">
                  <c:v>0.14686471741275925</c:v>
                </c:pt>
                <c:pt idx="866">
                  <c:v>0.14686471741275925</c:v>
                </c:pt>
                <c:pt idx="867">
                  <c:v>0.14686471741275925</c:v>
                </c:pt>
                <c:pt idx="868">
                  <c:v>0.14686471741275925</c:v>
                </c:pt>
                <c:pt idx="869">
                  <c:v>0.14686471741275925</c:v>
                </c:pt>
                <c:pt idx="870">
                  <c:v>0.14686471741275925</c:v>
                </c:pt>
                <c:pt idx="871">
                  <c:v>0.14686471741275925</c:v>
                </c:pt>
                <c:pt idx="872">
                  <c:v>0.14686471741275925</c:v>
                </c:pt>
                <c:pt idx="873">
                  <c:v>0.14686471741275925</c:v>
                </c:pt>
                <c:pt idx="874">
                  <c:v>0.14686471741275925</c:v>
                </c:pt>
                <c:pt idx="875">
                  <c:v>0.14686471741275925</c:v>
                </c:pt>
                <c:pt idx="876">
                  <c:v>0.14686471741275925</c:v>
                </c:pt>
                <c:pt idx="877">
                  <c:v>0.14686471741275925</c:v>
                </c:pt>
                <c:pt idx="878">
                  <c:v>0.14686471741275925</c:v>
                </c:pt>
                <c:pt idx="879">
                  <c:v>0.14686471741275925</c:v>
                </c:pt>
                <c:pt idx="880">
                  <c:v>0.14686471741275925</c:v>
                </c:pt>
                <c:pt idx="881">
                  <c:v>0.14686471741275925</c:v>
                </c:pt>
                <c:pt idx="882">
                  <c:v>0.14686471741275925</c:v>
                </c:pt>
                <c:pt idx="883">
                  <c:v>0.14686471741275925</c:v>
                </c:pt>
                <c:pt idx="884">
                  <c:v>0.14686471741275925</c:v>
                </c:pt>
                <c:pt idx="885">
                  <c:v>0.14686471741275925</c:v>
                </c:pt>
                <c:pt idx="886">
                  <c:v>0.14686471741275925</c:v>
                </c:pt>
                <c:pt idx="887">
                  <c:v>0.14686471741275925</c:v>
                </c:pt>
                <c:pt idx="888">
                  <c:v>0.14686471741275925</c:v>
                </c:pt>
                <c:pt idx="889">
                  <c:v>0.14686471741275925</c:v>
                </c:pt>
                <c:pt idx="890">
                  <c:v>0.14686471741275925</c:v>
                </c:pt>
                <c:pt idx="891">
                  <c:v>0.14686471741275925</c:v>
                </c:pt>
                <c:pt idx="892">
                  <c:v>0.14686471741275925</c:v>
                </c:pt>
                <c:pt idx="893">
                  <c:v>0.14686471741275925</c:v>
                </c:pt>
                <c:pt idx="894">
                  <c:v>0.14686471741275925</c:v>
                </c:pt>
                <c:pt idx="895">
                  <c:v>0.14686471741275925</c:v>
                </c:pt>
                <c:pt idx="896">
                  <c:v>0.14686471741275925</c:v>
                </c:pt>
                <c:pt idx="897">
                  <c:v>0.14686471741275925</c:v>
                </c:pt>
                <c:pt idx="898">
                  <c:v>0.14686471741275925</c:v>
                </c:pt>
                <c:pt idx="899">
                  <c:v>0.14686471741275925</c:v>
                </c:pt>
                <c:pt idx="900">
                  <c:v>0.14686471741275925</c:v>
                </c:pt>
                <c:pt idx="901">
                  <c:v>0.14686471741275925</c:v>
                </c:pt>
                <c:pt idx="902">
                  <c:v>0.14686471741275925</c:v>
                </c:pt>
                <c:pt idx="903">
                  <c:v>0.14686471741275925</c:v>
                </c:pt>
                <c:pt idx="904">
                  <c:v>0.14686471741275925</c:v>
                </c:pt>
                <c:pt idx="905">
                  <c:v>0.14686471741275925</c:v>
                </c:pt>
                <c:pt idx="906">
                  <c:v>0.14686471741275925</c:v>
                </c:pt>
                <c:pt idx="907">
                  <c:v>0.14686471741275925</c:v>
                </c:pt>
                <c:pt idx="908">
                  <c:v>0.14686471741275925</c:v>
                </c:pt>
                <c:pt idx="909">
                  <c:v>0.14686471741275925</c:v>
                </c:pt>
                <c:pt idx="910">
                  <c:v>0.14686471741275925</c:v>
                </c:pt>
                <c:pt idx="911">
                  <c:v>0.14686471741275925</c:v>
                </c:pt>
                <c:pt idx="912">
                  <c:v>0.14686471741275925</c:v>
                </c:pt>
                <c:pt idx="913">
                  <c:v>0.14686471741275925</c:v>
                </c:pt>
                <c:pt idx="914">
                  <c:v>0.14686471741275925</c:v>
                </c:pt>
                <c:pt idx="915">
                  <c:v>0.14686471741275925</c:v>
                </c:pt>
                <c:pt idx="916">
                  <c:v>0.14686471741275925</c:v>
                </c:pt>
                <c:pt idx="917">
                  <c:v>0.14686471741275925</c:v>
                </c:pt>
                <c:pt idx="918">
                  <c:v>0.14686471741275925</c:v>
                </c:pt>
                <c:pt idx="919">
                  <c:v>0.14686471741275925</c:v>
                </c:pt>
                <c:pt idx="920">
                  <c:v>0.14686471741275925</c:v>
                </c:pt>
                <c:pt idx="921">
                  <c:v>0.14686471741275925</c:v>
                </c:pt>
                <c:pt idx="922">
                  <c:v>0.14686471741275925</c:v>
                </c:pt>
                <c:pt idx="923">
                  <c:v>0.14686471741275925</c:v>
                </c:pt>
                <c:pt idx="924">
                  <c:v>0.14686471741275925</c:v>
                </c:pt>
                <c:pt idx="925">
                  <c:v>0.14686471741275925</c:v>
                </c:pt>
                <c:pt idx="926">
                  <c:v>0.14686471741275925</c:v>
                </c:pt>
                <c:pt idx="927">
                  <c:v>0.14686471741275925</c:v>
                </c:pt>
                <c:pt idx="928">
                  <c:v>0.14686471741275925</c:v>
                </c:pt>
                <c:pt idx="929">
                  <c:v>0.14686471741275925</c:v>
                </c:pt>
                <c:pt idx="930">
                  <c:v>0.14686471741275925</c:v>
                </c:pt>
                <c:pt idx="931">
                  <c:v>0.14686471741275925</c:v>
                </c:pt>
                <c:pt idx="932">
                  <c:v>0.14686471741275925</c:v>
                </c:pt>
                <c:pt idx="933">
                  <c:v>0.14686471741275925</c:v>
                </c:pt>
                <c:pt idx="934">
                  <c:v>0.14686471741275925</c:v>
                </c:pt>
                <c:pt idx="935">
                  <c:v>0.14686471741275925</c:v>
                </c:pt>
                <c:pt idx="936">
                  <c:v>0.14686471741275925</c:v>
                </c:pt>
                <c:pt idx="937">
                  <c:v>0.14686471741275925</c:v>
                </c:pt>
                <c:pt idx="938">
                  <c:v>0.14686471741275925</c:v>
                </c:pt>
                <c:pt idx="939">
                  <c:v>0.14686471741275925</c:v>
                </c:pt>
                <c:pt idx="940">
                  <c:v>0.14686471741275925</c:v>
                </c:pt>
                <c:pt idx="941">
                  <c:v>0.14686471741275925</c:v>
                </c:pt>
                <c:pt idx="942">
                  <c:v>0.14686471741275925</c:v>
                </c:pt>
                <c:pt idx="943">
                  <c:v>0.14686471741275925</c:v>
                </c:pt>
                <c:pt idx="944">
                  <c:v>0.14686471741275925</c:v>
                </c:pt>
                <c:pt idx="945">
                  <c:v>0.14686471741275925</c:v>
                </c:pt>
                <c:pt idx="946">
                  <c:v>0.14686471741275925</c:v>
                </c:pt>
                <c:pt idx="947">
                  <c:v>0.14686471741275925</c:v>
                </c:pt>
                <c:pt idx="948">
                  <c:v>0.14686471741275925</c:v>
                </c:pt>
                <c:pt idx="949">
                  <c:v>0.14686471741275925</c:v>
                </c:pt>
                <c:pt idx="950">
                  <c:v>0.14686471741275925</c:v>
                </c:pt>
                <c:pt idx="951">
                  <c:v>0.14686471741275925</c:v>
                </c:pt>
                <c:pt idx="952">
                  <c:v>0.14686471741275925</c:v>
                </c:pt>
                <c:pt idx="953">
                  <c:v>0.14686471741275925</c:v>
                </c:pt>
                <c:pt idx="954">
                  <c:v>0.14686471741275925</c:v>
                </c:pt>
                <c:pt idx="955">
                  <c:v>0.14686471741275925</c:v>
                </c:pt>
                <c:pt idx="956">
                  <c:v>0.14686471741275925</c:v>
                </c:pt>
                <c:pt idx="957">
                  <c:v>0.14686471741275925</c:v>
                </c:pt>
                <c:pt idx="958">
                  <c:v>0.14686471741275925</c:v>
                </c:pt>
                <c:pt idx="959">
                  <c:v>0.14686471741275925</c:v>
                </c:pt>
                <c:pt idx="960">
                  <c:v>0.14686471741275925</c:v>
                </c:pt>
                <c:pt idx="961">
                  <c:v>0.14686471741275925</c:v>
                </c:pt>
                <c:pt idx="962">
                  <c:v>0.14686471741275925</c:v>
                </c:pt>
                <c:pt idx="963">
                  <c:v>0.14686471741275925</c:v>
                </c:pt>
                <c:pt idx="964">
                  <c:v>0.14686471741275925</c:v>
                </c:pt>
                <c:pt idx="965">
                  <c:v>0.14686471741275925</c:v>
                </c:pt>
                <c:pt idx="966">
                  <c:v>0.14686471741275925</c:v>
                </c:pt>
                <c:pt idx="967">
                  <c:v>0.14686471741275925</c:v>
                </c:pt>
                <c:pt idx="968">
                  <c:v>0.14686471741275925</c:v>
                </c:pt>
                <c:pt idx="969">
                  <c:v>0.14686471741275925</c:v>
                </c:pt>
                <c:pt idx="970">
                  <c:v>0.14686471741275925</c:v>
                </c:pt>
                <c:pt idx="971">
                  <c:v>0.14686471741275925</c:v>
                </c:pt>
                <c:pt idx="972">
                  <c:v>0.14686471741275925</c:v>
                </c:pt>
                <c:pt idx="973">
                  <c:v>0.14686471741275925</c:v>
                </c:pt>
                <c:pt idx="974">
                  <c:v>0.14686471741275925</c:v>
                </c:pt>
                <c:pt idx="975">
                  <c:v>0.14686471741275925</c:v>
                </c:pt>
                <c:pt idx="976">
                  <c:v>0.14686471741275925</c:v>
                </c:pt>
                <c:pt idx="977">
                  <c:v>0.14686471741275925</c:v>
                </c:pt>
                <c:pt idx="978">
                  <c:v>0.14686471741275925</c:v>
                </c:pt>
                <c:pt idx="979">
                  <c:v>0.14686471741275925</c:v>
                </c:pt>
                <c:pt idx="980">
                  <c:v>0.14686471741275925</c:v>
                </c:pt>
                <c:pt idx="981">
                  <c:v>0.14686471741275925</c:v>
                </c:pt>
                <c:pt idx="982">
                  <c:v>0.14686471741275925</c:v>
                </c:pt>
                <c:pt idx="983">
                  <c:v>0.14686471741275925</c:v>
                </c:pt>
                <c:pt idx="984">
                  <c:v>0.14686471741275925</c:v>
                </c:pt>
                <c:pt idx="985">
                  <c:v>0.14686471741275925</c:v>
                </c:pt>
                <c:pt idx="986">
                  <c:v>0.14686471741275925</c:v>
                </c:pt>
                <c:pt idx="987">
                  <c:v>0.14686471741275925</c:v>
                </c:pt>
                <c:pt idx="988">
                  <c:v>0.14686471741275925</c:v>
                </c:pt>
                <c:pt idx="989">
                  <c:v>0.14686471741275925</c:v>
                </c:pt>
                <c:pt idx="990">
                  <c:v>0.14686471741275925</c:v>
                </c:pt>
                <c:pt idx="991">
                  <c:v>0.14686471741275925</c:v>
                </c:pt>
                <c:pt idx="992">
                  <c:v>0.14686471741275925</c:v>
                </c:pt>
                <c:pt idx="993">
                  <c:v>0.14686471741275925</c:v>
                </c:pt>
                <c:pt idx="994">
                  <c:v>0.14686471741275925</c:v>
                </c:pt>
                <c:pt idx="995">
                  <c:v>0.14686471741275925</c:v>
                </c:pt>
                <c:pt idx="996">
                  <c:v>0.14686471741275925</c:v>
                </c:pt>
                <c:pt idx="997">
                  <c:v>0.14686471741275925</c:v>
                </c:pt>
                <c:pt idx="998">
                  <c:v>0.14686471741275925</c:v>
                </c:pt>
                <c:pt idx="999">
                  <c:v>0.14686471741275925</c:v>
                </c:pt>
                <c:pt idx="1000">
                  <c:v>0.14686471741275925</c:v>
                </c:pt>
                <c:pt idx="1001">
                  <c:v>0.14686471741275925</c:v>
                </c:pt>
                <c:pt idx="1002">
                  <c:v>0.14686471741275925</c:v>
                </c:pt>
                <c:pt idx="1003">
                  <c:v>0.14686471741275925</c:v>
                </c:pt>
                <c:pt idx="1004">
                  <c:v>0.14686471741275925</c:v>
                </c:pt>
                <c:pt idx="1005">
                  <c:v>0.14686471741275925</c:v>
                </c:pt>
                <c:pt idx="1006">
                  <c:v>0.14686471741275925</c:v>
                </c:pt>
                <c:pt idx="1007">
                  <c:v>0.14686471741275925</c:v>
                </c:pt>
                <c:pt idx="1008">
                  <c:v>0.14686471741275925</c:v>
                </c:pt>
                <c:pt idx="1009">
                  <c:v>0.14686471741275925</c:v>
                </c:pt>
                <c:pt idx="1010">
                  <c:v>0.14686471741275925</c:v>
                </c:pt>
                <c:pt idx="1011">
                  <c:v>0.14686471741275925</c:v>
                </c:pt>
                <c:pt idx="1012">
                  <c:v>0.14686471741275925</c:v>
                </c:pt>
                <c:pt idx="1013">
                  <c:v>0.14686471741275925</c:v>
                </c:pt>
                <c:pt idx="1014">
                  <c:v>0.14686471741275925</c:v>
                </c:pt>
                <c:pt idx="1015">
                  <c:v>0.14686471741275925</c:v>
                </c:pt>
                <c:pt idx="1016">
                  <c:v>0.14686471741275925</c:v>
                </c:pt>
                <c:pt idx="1017">
                  <c:v>0.14686471741275925</c:v>
                </c:pt>
                <c:pt idx="1018">
                  <c:v>0.14686471741275925</c:v>
                </c:pt>
                <c:pt idx="1019">
                  <c:v>0.14686471741275925</c:v>
                </c:pt>
                <c:pt idx="1020">
                  <c:v>0.14686471741275925</c:v>
                </c:pt>
                <c:pt idx="1021">
                  <c:v>0.14686471741275925</c:v>
                </c:pt>
                <c:pt idx="1022">
                  <c:v>0.14686471741275925</c:v>
                </c:pt>
                <c:pt idx="1023">
                  <c:v>0.14686471741275925</c:v>
                </c:pt>
                <c:pt idx="1024">
                  <c:v>0.14686471741275925</c:v>
                </c:pt>
                <c:pt idx="1025">
                  <c:v>0.14686471741275925</c:v>
                </c:pt>
                <c:pt idx="1026">
                  <c:v>0.14686471741275925</c:v>
                </c:pt>
                <c:pt idx="1027">
                  <c:v>0.14686471741275925</c:v>
                </c:pt>
                <c:pt idx="1028">
                  <c:v>0.14686471741275925</c:v>
                </c:pt>
                <c:pt idx="1029">
                  <c:v>0.14686471741275925</c:v>
                </c:pt>
                <c:pt idx="1030">
                  <c:v>0.14686471741275925</c:v>
                </c:pt>
                <c:pt idx="1031">
                  <c:v>0.14686471741275925</c:v>
                </c:pt>
                <c:pt idx="1032">
                  <c:v>0.14686471741275925</c:v>
                </c:pt>
                <c:pt idx="1033">
                  <c:v>0.14686471741275925</c:v>
                </c:pt>
                <c:pt idx="1034">
                  <c:v>0.14686471741275925</c:v>
                </c:pt>
                <c:pt idx="1035">
                  <c:v>0.14686471741275925</c:v>
                </c:pt>
                <c:pt idx="1036">
                  <c:v>0.14686471741275925</c:v>
                </c:pt>
                <c:pt idx="1037">
                  <c:v>0.14686471741275925</c:v>
                </c:pt>
                <c:pt idx="1038">
                  <c:v>0.14686471741275925</c:v>
                </c:pt>
                <c:pt idx="1039">
                  <c:v>0.14686471741275925</c:v>
                </c:pt>
                <c:pt idx="1040">
                  <c:v>0.14686471741275925</c:v>
                </c:pt>
                <c:pt idx="1041">
                  <c:v>0.14686471741275925</c:v>
                </c:pt>
                <c:pt idx="1042">
                  <c:v>0.14686471741275925</c:v>
                </c:pt>
                <c:pt idx="1043">
                  <c:v>0.14686471741275925</c:v>
                </c:pt>
                <c:pt idx="1044">
                  <c:v>0.14686471741275925</c:v>
                </c:pt>
                <c:pt idx="1045">
                  <c:v>0.14686471741275925</c:v>
                </c:pt>
                <c:pt idx="1046">
                  <c:v>0.14686471741275925</c:v>
                </c:pt>
                <c:pt idx="1047">
                  <c:v>0.14686471741275925</c:v>
                </c:pt>
                <c:pt idx="1048">
                  <c:v>0.14686471741275925</c:v>
                </c:pt>
                <c:pt idx="1049">
                  <c:v>0.14686471741275925</c:v>
                </c:pt>
                <c:pt idx="1050">
                  <c:v>0.14686471741275925</c:v>
                </c:pt>
                <c:pt idx="1051">
                  <c:v>0.14686471741275925</c:v>
                </c:pt>
                <c:pt idx="1052">
                  <c:v>0.14686471741275925</c:v>
                </c:pt>
                <c:pt idx="1053">
                  <c:v>0.14686471741275925</c:v>
                </c:pt>
                <c:pt idx="1054">
                  <c:v>0.14686471741275925</c:v>
                </c:pt>
                <c:pt idx="1055">
                  <c:v>0.14686471741275925</c:v>
                </c:pt>
                <c:pt idx="1056">
                  <c:v>0.14686471741275925</c:v>
                </c:pt>
                <c:pt idx="1057">
                  <c:v>0.14686471741275925</c:v>
                </c:pt>
                <c:pt idx="1058">
                  <c:v>0.14686471741275925</c:v>
                </c:pt>
                <c:pt idx="1059">
                  <c:v>0.14686471741275925</c:v>
                </c:pt>
                <c:pt idx="1060">
                  <c:v>0.14686471741275925</c:v>
                </c:pt>
                <c:pt idx="1061">
                  <c:v>0.14686471741275925</c:v>
                </c:pt>
                <c:pt idx="1062">
                  <c:v>0.14686471741275925</c:v>
                </c:pt>
                <c:pt idx="1063">
                  <c:v>0.14686471741275925</c:v>
                </c:pt>
                <c:pt idx="1064">
                  <c:v>0.14686471741275925</c:v>
                </c:pt>
                <c:pt idx="1065">
                  <c:v>0.14686471741275925</c:v>
                </c:pt>
                <c:pt idx="1066">
                  <c:v>0.14686471741275925</c:v>
                </c:pt>
                <c:pt idx="1067">
                  <c:v>0.14686471741275925</c:v>
                </c:pt>
                <c:pt idx="1068">
                  <c:v>0.14686471741275925</c:v>
                </c:pt>
                <c:pt idx="1069">
                  <c:v>0.14686471741275925</c:v>
                </c:pt>
                <c:pt idx="1070">
                  <c:v>0.14686471741275925</c:v>
                </c:pt>
                <c:pt idx="1071">
                  <c:v>0.14686471741275925</c:v>
                </c:pt>
                <c:pt idx="1072">
                  <c:v>0.14686471741275925</c:v>
                </c:pt>
                <c:pt idx="1073">
                  <c:v>0.14686471741275925</c:v>
                </c:pt>
                <c:pt idx="1074">
                  <c:v>0.14686471741275925</c:v>
                </c:pt>
                <c:pt idx="1075">
                  <c:v>0.14686471741275925</c:v>
                </c:pt>
                <c:pt idx="1076">
                  <c:v>0.14686471741275925</c:v>
                </c:pt>
                <c:pt idx="1077">
                  <c:v>0.14686471741275925</c:v>
                </c:pt>
                <c:pt idx="1078">
                  <c:v>0.14686471741275925</c:v>
                </c:pt>
                <c:pt idx="1079">
                  <c:v>0.14686471741275925</c:v>
                </c:pt>
                <c:pt idx="1080">
                  <c:v>0.14686471741275925</c:v>
                </c:pt>
                <c:pt idx="1081">
                  <c:v>0.14686471741275925</c:v>
                </c:pt>
                <c:pt idx="1082">
                  <c:v>0.14686471741275925</c:v>
                </c:pt>
                <c:pt idx="1083">
                  <c:v>0.14686471741275925</c:v>
                </c:pt>
                <c:pt idx="1084">
                  <c:v>0.14686471741275925</c:v>
                </c:pt>
                <c:pt idx="1085">
                  <c:v>0.14686471741275925</c:v>
                </c:pt>
                <c:pt idx="1086">
                  <c:v>0.14686471741275925</c:v>
                </c:pt>
                <c:pt idx="1087">
                  <c:v>0.14686471741275925</c:v>
                </c:pt>
                <c:pt idx="1088">
                  <c:v>0.14686471741275925</c:v>
                </c:pt>
                <c:pt idx="1089">
                  <c:v>0.14686471741275925</c:v>
                </c:pt>
                <c:pt idx="1090">
                  <c:v>0.14686471741275925</c:v>
                </c:pt>
                <c:pt idx="1091">
                  <c:v>0.14686471741275925</c:v>
                </c:pt>
                <c:pt idx="1092">
                  <c:v>0.14686471741275925</c:v>
                </c:pt>
                <c:pt idx="1093">
                  <c:v>0.14686471741275925</c:v>
                </c:pt>
                <c:pt idx="1094">
                  <c:v>0.14686471741275925</c:v>
                </c:pt>
                <c:pt idx="1095">
                  <c:v>0.14686471741275925</c:v>
                </c:pt>
                <c:pt idx="1096">
                  <c:v>0.14686471741275925</c:v>
                </c:pt>
                <c:pt idx="1097">
                  <c:v>0.14686471741275925</c:v>
                </c:pt>
                <c:pt idx="1098">
                  <c:v>0.14686471741275925</c:v>
                </c:pt>
                <c:pt idx="1099">
                  <c:v>0.14686471741275925</c:v>
                </c:pt>
                <c:pt idx="1100">
                  <c:v>0.14686471741275925</c:v>
                </c:pt>
                <c:pt idx="1101">
                  <c:v>0.14686471741275925</c:v>
                </c:pt>
                <c:pt idx="1102">
                  <c:v>0.14686471741275925</c:v>
                </c:pt>
                <c:pt idx="1103">
                  <c:v>0.14686471741275925</c:v>
                </c:pt>
                <c:pt idx="1104">
                  <c:v>0.14686471741275925</c:v>
                </c:pt>
                <c:pt idx="1105">
                  <c:v>0.14686471741275925</c:v>
                </c:pt>
                <c:pt idx="1106">
                  <c:v>0.14686471741275925</c:v>
                </c:pt>
                <c:pt idx="1107">
                  <c:v>0.14686471741275925</c:v>
                </c:pt>
                <c:pt idx="1108">
                  <c:v>0.14686471741275925</c:v>
                </c:pt>
                <c:pt idx="1109">
                  <c:v>0.14686471741275925</c:v>
                </c:pt>
                <c:pt idx="1110">
                  <c:v>0.14686471741275925</c:v>
                </c:pt>
                <c:pt idx="1111">
                  <c:v>0.14686471741275925</c:v>
                </c:pt>
                <c:pt idx="1112">
                  <c:v>0.14686471741275925</c:v>
                </c:pt>
                <c:pt idx="1113">
                  <c:v>0.14686471741275925</c:v>
                </c:pt>
                <c:pt idx="1114">
                  <c:v>0.14686471741275925</c:v>
                </c:pt>
                <c:pt idx="1115">
                  <c:v>0.14686471741275925</c:v>
                </c:pt>
                <c:pt idx="1116">
                  <c:v>0.14686471741275925</c:v>
                </c:pt>
                <c:pt idx="1117">
                  <c:v>0.14686471741275925</c:v>
                </c:pt>
                <c:pt idx="1118">
                  <c:v>0.14686471741275925</c:v>
                </c:pt>
                <c:pt idx="1119">
                  <c:v>0.14686471741275925</c:v>
                </c:pt>
                <c:pt idx="1120">
                  <c:v>0.14686471741275925</c:v>
                </c:pt>
                <c:pt idx="1121">
                  <c:v>0.14686471741275925</c:v>
                </c:pt>
                <c:pt idx="1122">
                  <c:v>0.14686471741275925</c:v>
                </c:pt>
                <c:pt idx="1123">
                  <c:v>0.14686471741275925</c:v>
                </c:pt>
                <c:pt idx="1124">
                  <c:v>0.14686471741275925</c:v>
                </c:pt>
                <c:pt idx="1125">
                  <c:v>0.14686471741275925</c:v>
                </c:pt>
                <c:pt idx="1126">
                  <c:v>0.14686471741275925</c:v>
                </c:pt>
                <c:pt idx="1127">
                  <c:v>0.14686471741275925</c:v>
                </c:pt>
                <c:pt idx="1128">
                  <c:v>0.14686471741275925</c:v>
                </c:pt>
                <c:pt idx="1129">
                  <c:v>0.14686471741275925</c:v>
                </c:pt>
                <c:pt idx="1130">
                  <c:v>0.14686471741275925</c:v>
                </c:pt>
                <c:pt idx="1131">
                  <c:v>0.14686471741275925</c:v>
                </c:pt>
                <c:pt idx="1132">
                  <c:v>0.14686471741275925</c:v>
                </c:pt>
                <c:pt idx="1133">
                  <c:v>0.14686471741275925</c:v>
                </c:pt>
                <c:pt idx="1134">
                  <c:v>0.14686471741275925</c:v>
                </c:pt>
                <c:pt idx="1135">
                  <c:v>0.14686471741275925</c:v>
                </c:pt>
                <c:pt idx="1136">
                  <c:v>0.14686471741275925</c:v>
                </c:pt>
                <c:pt idx="1137">
                  <c:v>0.14686471741275925</c:v>
                </c:pt>
                <c:pt idx="1138">
                  <c:v>0.14686471741275925</c:v>
                </c:pt>
                <c:pt idx="1139">
                  <c:v>0.14686471741275925</c:v>
                </c:pt>
                <c:pt idx="1140">
                  <c:v>0.14686471741275925</c:v>
                </c:pt>
                <c:pt idx="1141">
                  <c:v>0.14686471741275925</c:v>
                </c:pt>
                <c:pt idx="1142">
                  <c:v>0.14686471741275925</c:v>
                </c:pt>
                <c:pt idx="1143">
                  <c:v>0.14686471741275925</c:v>
                </c:pt>
                <c:pt idx="1144">
                  <c:v>0.14686471741275925</c:v>
                </c:pt>
                <c:pt idx="1145">
                  <c:v>0.14686471741275925</c:v>
                </c:pt>
                <c:pt idx="1146">
                  <c:v>0.14686471741275925</c:v>
                </c:pt>
                <c:pt idx="1147">
                  <c:v>0.14686471741275925</c:v>
                </c:pt>
                <c:pt idx="1148">
                  <c:v>0.14686471741275925</c:v>
                </c:pt>
                <c:pt idx="1149">
                  <c:v>0.14686471741275925</c:v>
                </c:pt>
                <c:pt idx="1150">
                  <c:v>0.14686471741275925</c:v>
                </c:pt>
                <c:pt idx="1151">
                  <c:v>0.14686471741275925</c:v>
                </c:pt>
                <c:pt idx="1152">
                  <c:v>0.14686471741275925</c:v>
                </c:pt>
                <c:pt idx="1153">
                  <c:v>0.14686471741275925</c:v>
                </c:pt>
                <c:pt idx="1154">
                  <c:v>0.14686471741275925</c:v>
                </c:pt>
                <c:pt idx="1155">
                  <c:v>0.14686471741275925</c:v>
                </c:pt>
                <c:pt idx="1156">
                  <c:v>0.14686471741275925</c:v>
                </c:pt>
                <c:pt idx="1157">
                  <c:v>0.14686471741275925</c:v>
                </c:pt>
                <c:pt idx="1158">
                  <c:v>0.14686471741275925</c:v>
                </c:pt>
                <c:pt idx="1159">
                  <c:v>0.14686471741275925</c:v>
                </c:pt>
                <c:pt idx="1160">
                  <c:v>0.14686471741275925</c:v>
                </c:pt>
                <c:pt idx="1161">
                  <c:v>0.14686471741275925</c:v>
                </c:pt>
                <c:pt idx="1162">
                  <c:v>0.14686471741275925</c:v>
                </c:pt>
                <c:pt idx="1163">
                  <c:v>0.14686471741275925</c:v>
                </c:pt>
                <c:pt idx="1164">
                  <c:v>0.14686471741275925</c:v>
                </c:pt>
                <c:pt idx="1165">
                  <c:v>0.14686471741275925</c:v>
                </c:pt>
                <c:pt idx="1166">
                  <c:v>0.14686471741275925</c:v>
                </c:pt>
                <c:pt idx="1167">
                  <c:v>0.14686471741275925</c:v>
                </c:pt>
                <c:pt idx="1168">
                  <c:v>0.14686471741275925</c:v>
                </c:pt>
                <c:pt idx="1169">
                  <c:v>0.14686471741275925</c:v>
                </c:pt>
                <c:pt idx="1170">
                  <c:v>0.14686471741275925</c:v>
                </c:pt>
                <c:pt idx="1171">
                  <c:v>0.14686471741275925</c:v>
                </c:pt>
                <c:pt idx="1172">
                  <c:v>0.14686471741275925</c:v>
                </c:pt>
                <c:pt idx="1173">
                  <c:v>0.14686471741275925</c:v>
                </c:pt>
                <c:pt idx="1174">
                  <c:v>0.14686471741275925</c:v>
                </c:pt>
                <c:pt idx="1175">
                  <c:v>0.14686471741275925</c:v>
                </c:pt>
                <c:pt idx="1176">
                  <c:v>0.14686471741275925</c:v>
                </c:pt>
                <c:pt idx="1177">
                  <c:v>0.14686471741275925</c:v>
                </c:pt>
                <c:pt idx="1178">
                  <c:v>0.14686471741275925</c:v>
                </c:pt>
                <c:pt idx="1179">
                  <c:v>0.14686471741275925</c:v>
                </c:pt>
                <c:pt idx="1180">
                  <c:v>0.14686471741275925</c:v>
                </c:pt>
                <c:pt idx="1181">
                  <c:v>0.14686471741275925</c:v>
                </c:pt>
                <c:pt idx="1182">
                  <c:v>0.14686471741275925</c:v>
                </c:pt>
                <c:pt idx="1183">
                  <c:v>0.14686471741275925</c:v>
                </c:pt>
                <c:pt idx="1184">
                  <c:v>0.14686471741275925</c:v>
                </c:pt>
                <c:pt idx="1185">
                  <c:v>0.14686471741275925</c:v>
                </c:pt>
                <c:pt idx="1186">
                  <c:v>0.14686471741275925</c:v>
                </c:pt>
                <c:pt idx="1187">
                  <c:v>0.14686471741275925</c:v>
                </c:pt>
                <c:pt idx="1188">
                  <c:v>0.14686471741275925</c:v>
                </c:pt>
                <c:pt idx="1189">
                  <c:v>0.14686471741275925</c:v>
                </c:pt>
                <c:pt idx="1190">
                  <c:v>0.14686471741275925</c:v>
                </c:pt>
                <c:pt idx="1191">
                  <c:v>0.14686471741275925</c:v>
                </c:pt>
                <c:pt idx="1192">
                  <c:v>0.14686471741275925</c:v>
                </c:pt>
                <c:pt idx="1193">
                  <c:v>0.14686471741275925</c:v>
                </c:pt>
                <c:pt idx="1194">
                  <c:v>0.14686471741275925</c:v>
                </c:pt>
                <c:pt idx="1195">
                  <c:v>0.14686471741275925</c:v>
                </c:pt>
                <c:pt idx="1196">
                  <c:v>0.14686471741275925</c:v>
                </c:pt>
                <c:pt idx="1197">
                  <c:v>0.14686471741275925</c:v>
                </c:pt>
                <c:pt idx="1198">
                  <c:v>0.14686471741275925</c:v>
                </c:pt>
                <c:pt idx="1199">
                  <c:v>0.14686471741275925</c:v>
                </c:pt>
                <c:pt idx="1200">
                  <c:v>0.14686471741275925</c:v>
                </c:pt>
                <c:pt idx="1201">
                  <c:v>0.14686471741275925</c:v>
                </c:pt>
                <c:pt idx="1202">
                  <c:v>0.14686471741275925</c:v>
                </c:pt>
                <c:pt idx="1203">
                  <c:v>0.14686471741275925</c:v>
                </c:pt>
                <c:pt idx="1204">
                  <c:v>0.14686471741275925</c:v>
                </c:pt>
                <c:pt idx="1205">
                  <c:v>0.14686471741275925</c:v>
                </c:pt>
                <c:pt idx="1206">
                  <c:v>0.14686471741275925</c:v>
                </c:pt>
                <c:pt idx="1207">
                  <c:v>0.14686471741275925</c:v>
                </c:pt>
                <c:pt idx="1208">
                  <c:v>0.14686471741275925</c:v>
                </c:pt>
                <c:pt idx="1209">
                  <c:v>0.14686471741275925</c:v>
                </c:pt>
                <c:pt idx="1210">
                  <c:v>0.14686471741275925</c:v>
                </c:pt>
                <c:pt idx="1211">
                  <c:v>0.14686471741275925</c:v>
                </c:pt>
                <c:pt idx="1212">
                  <c:v>0.14686471741275925</c:v>
                </c:pt>
                <c:pt idx="1213">
                  <c:v>0.14686471741275925</c:v>
                </c:pt>
                <c:pt idx="1214">
                  <c:v>0.14686471741275925</c:v>
                </c:pt>
                <c:pt idx="1215">
                  <c:v>0.14686471741275925</c:v>
                </c:pt>
                <c:pt idx="1216">
                  <c:v>0.14686471741275925</c:v>
                </c:pt>
                <c:pt idx="1217">
                  <c:v>0.14686471741275925</c:v>
                </c:pt>
                <c:pt idx="1218">
                  <c:v>0.14686471741275925</c:v>
                </c:pt>
                <c:pt idx="1219">
                  <c:v>0.14686471741275925</c:v>
                </c:pt>
                <c:pt idx="1220">
                  <c:v>0.14686471741275925</c:v>
                </c:pt>
                <c:pt idx="1221">
                  <c:v>0.14686471741275925</c:v>
                </c:pt>
                <c:pt idx="1222">
                  <c:v>0.14686471741275925</c:v>
                </c:pt>
                <c:pt idx="1223">
                  <c:v>0.14686471741275925</c:v>
                </c:pt>
                <c:pt idx="1224">
                  <c:v>0.14686471741275925</c:v>
                </c:pt>
                <c:pt idx="1225">
                  <c:v>0.14686471741275925</c:v>
                </c:pt>
                <c:pt idx="1226">
                  <c:v>0.14686471741275925</c:v>
                </c:pt>
                <c:pt idx="1227">
                  <c:v>0.14686471741275925</c:v>
                </c:pt>
                <c:pt idx="1228">
                  <c:v>0.14686471741275925</c:v>
                </c:pt>
                <c:pt idx="1229">
                  <c:v>0.14686471741275925</c:v>
                </c:pt>
                <c:pt idx="1230">
                  <c:v>0.14686471741275925</c:v>
                </c:pt>
                <c:pt idx="1231">
                  <c:v>0.14686471741275925</c:v>
                </c:pt>
                <c:pt idx="1232">
                  <c:v>0.14686471741275925</c:v>
                </c:pt>
                <c:pt idx="1233">
                  <c:v>0.14686471741275925</c:v>
                </c:pt>
                <c:pt idx="1234">
                  <c:v>0.14686471741275925</c:v>
                </c:pt>
                <c:pt idx="1235">
                  <c:v>0.14686471741275925</c:v>
                </c:pt>
                <c:pt idx="1236">
                  <c:v>0.14686471741275925</c:v>
                </c:pt>
                <c:pt idx="1237">
                  <c:v>0.14686471741275925</c:v>
                </c:pt>
                <c:pt idx="1238">
                  <c:v>0.14686471741275925</c:v>
                </c:pt>
                <c:pt idx="1239">
                  <c:v>0.14686471741275925</c:v>
                </c:pt>
                <c:pt idx="1240">
                  <c:v>0.14686471741275925</c:v>
                </c:pt>
                <c:pt idx="1241">
                  <c:v>0.14686471741275925</c:v>
                </c:pt>
                <c:pt idx="1242">
                  <c:v>0.14686471741275925</c:v>
                </c:pt>
                <c:pt idx="1243">
                  <c:v>0.14686471741275925</c:v>
                </c:pt>
                <c:pt idx="1244">
                  <c:v>0.14686471741275925</c:v>
                </c:pt>
                <c:pt idx="1245">
                  <c:v>0.14686471741275925</c:v>
                </c:pt>
                <c:pt idx="1246">
                  <c:v>0.14686471741275925</c:v>
                </c:pt>
                <c:pt idx="1247">
                  <c:v>0.14686471741275925</c:v>
                </c:pt>
                <c:pt idx="1248">
                  <c:v>0.14686471741275925</c:v>
                </c:pt>
                <c:pt idx="1249">
                  <c:v>0.14686471741275925</c:v>
                </c:pt>
                <c:pt idx="1250">
                  <c:v>0.14686471741275925</c:v>
                </c:pt>
                <c:pt idx="1251">
                  <c:v>0.14686471741275925</c:v>
                </c:pt>
                <c:pt idx="1252">
                  <c:v>0.14686471741275925</c:v>
                </c:pt>
                <c:pt idx="1253">
                  <c:v>0.14686471741275925</c:v>
                </c:pt>
                <c:pt idx="1254">
                  <c:v>0.14686471741275925</c:v>
                </c:pt>
                <c:pt idx="1255">
                  <c:v>0.14686471741275925</c:v>
                </c:pt>
                <c:pt idx="1256">
                  <c:v>0.14686471741275925</c:v>
                </c:pt>
                <c:pt idx="1257">
                  <c:v>0.14686471741275925</c:v>
                </c:pt>
                <c:pt idx="1258">
                  <c:v>0.14686471741275925</c:v>
                </c:pt>
                <c:pt idx="1259">
                  <c:v>0.14686471741275925</c:v>
                </c:pt>
                <c:pt idx="1260">
                  <c:v>0.14686471741275925</c:v>
                </c:pt>
                <c:pt idx="1261">
                  <c:v>0.14686471741275925</c:v>
                </c:pt>
                <c:pt idx="1262">
                  <c:v>0.14686471741275925</c:v>
                </c:pt>
                <c:pt idx="1263">
                  <c:v>0.14686471741275925</c:v>
                </c:pt>
                <c:pt idx="1264">
                  <c:v>0.14686471741275925</c:v>
                </c:pt>
                <c:pt idx="1265">
                  <c:v>0.14686471741275925</c:v>
                </c:pt>
                <c:pt idx="1266">
                  <c:v>0.14686471741275925</c:v>
                </c:pt>
                <c:pt idx="1267">
                  <c:v>0.14686471741275925</c:v>
                </c:pt>
                <c:pt idx="1268">
                  <c:v>0.14686471741275925</c:v>
                </c:pt>
                <c:pt idx="1269">
                  <c:v>0.14686471741275925</c:v>
                </c:pt>
                <c:pt idx="1270">
                  <c:v>0.14686471741275925</c:v>
                </c:pt>
                <c:pt idx="1271">
                  <c:v>0.14686471741275925</c:v>
                </c:pt>
                <c:pt idx="1272">
                  <c:v>0.14686471741275925</c:v>
                </c:pt>
                <c:pt idx="1273">
                  <c:v>0.14686471741275925</c:v>
                </c:pt>
                <c:pt idx="1274">
                  <c:v>0.14686471741275925</c:v>
                </c:pt>
                <c:pt idx="1275">
                  <c:v>0.14686471741275925</c:v>
                </c:pt>
                <c:pt idx="1276">
                  <c:v>0.14686471741275925</c:v>
                </c:pt>
                <c:pt idx="1277">
                  <c:v>0.14686471741275925</c:v>
                </c:pt>
                <c:pt idx="1278">
                  <c:v>0.14686471741275925</c:v>
                </c:pt>
                <c:pt idx="1279">
                  <c:v>0.14686471741275925</c:v>
                </c:pt>
                <c:pt idx="1280">
                  <c:v>0.14686471741275925</c:v>
                </c:pt>
                <c:pt idx="1281">
                  <c:v>0.14686471741275925</c:v>
                </c:pt>
                <c:pt idx="1282">
                  <c:v>0.14686471741275925</c:v>
                </c:pt>
                <c:pt idx="1283">
                  <c:v>0.14686471741275925</c:v>
                </c:pt>
                <c:pt idx="1284">
                  <c:v>0.14686471741275925</c:v>
                </c:pt>
                <c:pt idx="1285">
                  <c:v>0.14686471741275925</c:v>
                </c:pt>
                <c:pt idx="1286">
                  <c:v>0.14686471741275925</c:v>
                </c:pt>
                <c:pt idx="1287">
                  <c:v>0.14686471741275925</c:v>
                </c:pt>
                <c:pt idx="1288">
                  <c:v>0.14686471741275925</c:v>
                </c:pt>
                <c:pt idx="1289">
                  <c:v>0.14686471741275925</c:v>
                </c:pt>
                <c:pt idx="1290">
                  <c:v>0.14686471741275925</c:v>
                </c:pt>
                <c:pt idx="1291">
                  <c:v>0.14686471741275925</c:v>
                </c:pt>
                <c:pt idx="1292">
                  <c:v>0.14686471741275925</c:v>
                </c:pt>
                <c:pt idx="1293">
                  <c:v>0.14686471741275925</c:v>
                </c:pt>
                <c:pt idx="1294">
                  <c:v>0.14686471741275925</c:v>
                </c:pt>
                <c:pt idx="1295">
                  <c:v>0.14686471741275925</c:v>
                </c:pt>
                <c:pt idx="1296">
                  <c:v>0.14686471741275925</c:v>
                </c:pt>
                <c:pt idx="1297">
                  <c:v>0.14686471741275925</c:v>
                </c:pt>
                <c:pt idx="1298">
                  <c:v>0.14686471741275925</c:v>
                </c:pt>
                <c:pt idx="1299">
                  <c:v>0.14686471741275925</c:v>
                </c:pt>
                <c:pt idx="1300">
                  <c:v>0.14686471741275925</c:v>
                </c:pt>
                <c:pt idx="1301">
                  <c:v>0.14686471741275925</c:v>
                </c:pt>
                <c:pt idx="1302">
                  <c:v>0.14686471741275925</c:v>
                </c:pt>
                <c:pt idx="1303">
                  <c:v>0.14686471741275925</c:v>
                </c:pt>
                <c:pt idx="1304">
                  <c:v>0.14686471741275925</c:v>
                </c:pt>
                <c:pt idx="1305">
                  <c:v>0.14686471741275925</c:v>
                </c:pt>
                <c:pt idx="1306">
                  <c:v>0.14686471741275925</c:v>
                </c:pt>
                <c:pt idx="1307">
                  <c:v>0.14686471741275925</c:v>
                </c:pt>
                <c:pt idx="1308">
                  <c:v>0.14686471741275925</c:v>
                </c:pt>
                <c:pt idx="1309">
                  <c:v>0.14686471741275925</c:v>
                </c:pt>
                <c:pt idx="1310">
                  <c:v>0.14686471741275925</c:v>
                </c:pt>
                <c:pt idx="1311">
                  <c:v>0.14686471741275925</c:v>
                </c:pt>
                <c:pt idx="1312">
                  <c:v>0.14686471741275925</c:v>
                </c:pt>
                <c:pt idx="1313">
                  <c:v>0.14686471741275925</c:v>
                </c:pt>
                <c:pt idx="1314">
                  <c:v>0.14686471741275925</c:v>
                </c:pt>
                <c:pt idx="1315">
                  <c:v>0.14686471741275925</c:v>
                </c:pt>
                <c:pt idx="1316">
                  <c:v>0.14686471741275925</c:v>
                </c:pt>
                <c:pt idx="1317">
                  <c:v>0.14686471741275925</c:v>
                </c:pt>
                <c:pt idx="1318">
                  <c:v>0.14686471741275925</c:v>
                </c:pt>
                <c:pt idx="1319">
                  <c:v>0.14686471741275925</c:v>
                </c:pt>
                <c:pt idx="1320">
                  <c:v>0.14686471741275925</c:v>
                </c:pt>
                <c:pt idx="1321">
                  <c:v>0.14686471741275925</c:v>
                </c:pt>
                <c:pt idx="1322">
                  <c:v>0.14686471741275925</c:v>
                </c:pt>
                <c:pt idx="1323">
                  <c:v>0.14686471741275925</c:v>
                </c:pt>
                <c:pt idx="1324">
                  <c:v>0.14686471741275925</c:v>
                </c:pt>
                <c:pt idx="1325">
                  <c:v>0.14686471741275925</c:v>
                </c:pt>
                <c:pt idx="1326">
                  <c:v>0.14686471741275925</c:v>
                </c:pt>
                <c:pt idx="1327">
                  <c:v>0.14686471741275925</c:v>
                </c:pt>
                <c:pt idx="1328">
                  <c:v>0.14686471741275925</c:v>
                </c:pt>
                <c:pt idx="1329">
                  <c:v>0.14686471741275925</c:v>
                </c:pt>
                <c:pt idx="1330">
                  <c:v>0.14686471741275925</c:v>
                </c:pt>
                <c:pt idx="1331">
                  <c:v>0.14686471741275925</c:v>
                </c:pt>
                <c:pt idx="1332">
                  <c:v>0.14686471741275925</c:v>
                </c:pt>
                <c:pt idx="1333">
                  <c:v>0.14686471741275925</c:v>
                </c:pt>
                <c:pt idx="1334">
                  <c:v>0.14686471741275925</c:v>
                </c:pt>
                <c:pt idx="1335">
                  <c:v>0.14686471741275925</c:v>
                </c:pt>
                <c:pt idx="1336">
                  <c:v>0.14686471741275925</c:v>
                </c:pt>
                <c:pt idx="1337">
                  <c:v>0.14686471741275925</c:v>
                </c:pt>
                <c:pt idx="1338">
                  <c:v>0.14686471741275925</c:v>
                </c:pt>
                <c:pt idx="1339">
                  <c:v>0.14686471741275925</c:v>
                </c:pt>
                <c:pt idx="1340">
                  <c:v>0.14686471741275925</c:v>
                </c:pt>
                <c:pt idx="1341">
                  <c:v>0.14686471741275925</c:v>
                </c:pt>
                <c:pt idx="1342">
                  <c:v>0.14686471741275925</c:v>
                </c:pt>
                <c:pt idx="1343">
                  <c:v>0.14686471741275925</c:v>
                </c:pt>
                <c:pt idx="1344">
                  <c:v>0.14686471741275925</c:v>
                </c:pt>
                <c:pt idx="1345">
                  <c:v>0.14686471741275925</c:v>
                </c:pt>
                <c:pt idx="1346">
                  <c:v>0.14686471741275925</c:v>
                </c:pt>
                <c:pt idx="1347">
                  <c:v>0.14686471741275925</c:v>
                </c:pt>
                <c:pt idx="1348">
                  <c:v>0.14686471741275925</c:v>
                </c:pt>
                <c:pt idx="1349">
                  <c:v>0.14686471741275925</c:v>
                </c:pt>
                <c:pt idx="1350">
                  <c:v>0.14686471741275925</c:v>
                </c:pt>
                <c:pt idx="1351">
                  <c:v>0.14686471741275925</c:v>
                </c:pt>
                <c:pt idx="1352">
                  <c:v>0.14686471741275925</c:v>
                </c:pt>
                <c:pt idx="1353">
                  <c:v>0.14686471741275925</c:v>
                </c:pt>
                <c:pt idx="1354">
                  <c:v>0.14686471741275925</c:v>
                </c:pt>
                <c:pt idx="1355">
                  <c:v>0.14686471741275925</c:v>
                </c:pt>
                <c:pt idx="1356">
                  <c:v>0.14686471741275925</c:v>
                </c:pt>
                <c:pt idx="1357">
                  <c:v>0.14686471741275925</c:v>
                </c:pt>
                <c:pt idx="1358">
                  <c:v>0.14686471741275925</c:v>
                </c:pt>
                <c:pt idx="1359">
                  <c:v>0.14686471741275925</c:v>
                </c:pt>
                <c:pt idx="1360">
                  <c:v>0.14686471741275925</c:v>
                </c:pt>
                <c:pt idx="1361">
                  <c:v>0.14686471741275925</c:v>
                </c:pt>
                <c:pt idx="1362">
                  <c:v>0.14686471741275925</c:v>
                </c:pt>
                <c:pt idx="1363">
                  <c:v>0.14686471741275925</c:v>
                </c:pt>
                <c:pt idx="1364">
                  <c:v>0.14686471741275925</c:v>
                </c:pt>
                <c:pt idx="1365">
                  <c:v>0.14686471741275925</c:v>
                </c:pt>
                <c:pt idx="1366">
                  <c:v>0.14686471741275925</c:v>
                </c:pt>
                <c:pt idx="1367">
                  <c:v>0.14686471741275925</c:v>
                </c:pt>
                <c:pt idx="1368">
                  <c:v>0.14686471741275925</c:v>
                </c:pt>
                <c:pt idx="1369">
                  <c:v>0.14686471741275925</c:v>
                </c:pt>
                <c:pt idx="1370">
                  <c:v>0.14686471741275925</c:v>
                </c:pt>
                <c:pt idx="1371">
                  <c:v>0.14686471741275925</c:v>
                </c:pt>
                <c:pt idx="1372">
                  <c:v>0.14686471741275925</c:v>
                </c:pt>
                <c:pt idx="1373">
                  <c:v>0.14686471741275925</c:v>
                </c:pt>
                <c:pt idx="1374">
                  <c:v>0.14686471741275925</c:v>
                </c:pt>
                <c:pt idx="1375">
                  <c:v>0.14686471741275925</c:v>
                </c:pt>
                <c:pt idx="1376">
                  <c:v>0.14686471741275925</c:v>
                </c:pt>
                <c:pt idx="1377">
                  <c:v>0.14686471741275925</c:v>
                </c:pt>
                <c:pt idx="1378">
                  <c:v>0.14686471741275925</c:v>
                </c:pt>
                <c:pt idx="1379">
                  <c:v>0.14686471741275925</c:v>
                </c:pt>
                <c:pt idx="1380">
                  <c:v>0.14686471741275925</c:v>
                </c:pt>
                <c:pt idx="1381">
                  <c:v>0.14686471741275925</c:v>
                </c:pt>
                <c:pt idx="1382">
                  <c:v>0.14686471741275925</c:v>
                </c:pt>
                <c:pt idx="1383">
                  <c:v>0.14686471741275925</c:v>
                </c:pt>
                <c:pt idx="1384">
                  <c:v>0.14686471741275925</c:v>
                </c:pt>
                <c:pt idx="1385">
                  <c:v>0.14686471741275925</c:v>
                </c:pt>
                <c:pt idx="1386">
                  <c:v>0.14686471741275925</c:v>
                </c:pt>
                <c:pt idx="1387">
                  <c:v>0.14686471741275925</c:v>
                </c:pt>
                <c:pt idx="1388">
                  <c:v>0.14686471741275925</c:v>
                </c:pt>
                <c:pt idx="1389">
                  <c:v>0.14686471741275925</c:v>
                </c:pt>
                <c:pt idx="1390">
                  <c:v>0.14686471741275925</c:v>
                </c:pt>
                <c:pt idx="1391">
                  <c:v>0.14686471741275925</c:v>
                </c:pt>
                <c:pt idx="1392">
                  <c:v>0.14686471741275925</c:v>
                </c:pt>
                <c:pt idx="1393">
                  <c:v>0.14686471741275925</c:v>
                </c:pt>
                <c:pt idx="1394">
                  <c:v>0.14686471741275925</c:v>
                </c:pt>
                <c:pt idx="1395">
                  <c:v>0.14686471741275925</c:v>
                </c:pt>
                <c:pt idx="1396">
                  <c:v>0.14686471741275925</c:v>
                </c:pt>
                <c:pt idx="1397">
                  <c:v>0.14686471741275925</c:v>
                </c:pt>
                <c:pt idx="1398">
                  <c:v>0.14686471741275925</c:v>
                </c:pt>
                <c:pt idx="1399">
                  <c:v>0.14686471741275925</c:v>
                </c:pt>
                <c:pt idx="1400">
                  <c:v>0.14686471741275925</c:v>
                </c:pt>
                <c:pt idx="1401">
                  <c:v>0.14686471741275925</c:v>
                </c:pt>
                <c:pt idx="1402">
                  <c:v>0.14686471741275925</c:v>
                </c:pt>
                <c:pt idx="1403">
                  <c:v>0.14686471741275925</c:v>
                </c:pt>
                <c:pt idx="1404">
                  <c:v>0.14686471741275925</c:v>
                </c:pt>
                <c:pt idx="1405">
                  <c:v>0.14686471741275925</c:v>
                </c:pt>
                <c:pt idx="1406">
                  <c:v>0.14686471741275925</c:v>
                </c:pt>
                <c:pt idx="1407">
                  <c:v>0.14686471741275925</c:v>
                </c:pt>
                <c:pt idx="1408">
                  <c:v>0.14686471741275925</c:v>
                </c:pt>
                <c:pt idx="1409">
                  <c:v>0.14686471741275925</c:v>
                </c:pt>
                <c:pt idx="1410">
                  <c:v>0.14686471741275925</c:v>
                </c:pt>
                <c:pt idx="1411">
                  <c:v>0.14686471741275925</c:v>
                </c:pt>
                <c:pt idx="1412">
                  <c:v>0.14686471741275925</c:v>
                </c:pt>
                <c:pt idx="1413">
                  <c:v>0.14686471741275925</c:v>
                </c:pt>
                <c:pt idx="1414">
                  <c:v>0.14686471741275925</c:v>
                </c:pt>
                <c:pt idx="1415">
                  <c:v>0.14686471741275925</c:v>
                </c:pt>
                <c:pt idx="1416">
                  <c:v>0.14686471741275925</c:v>
                </c:pt>
                <c:pt idx="1417">
                  <c:v>0.14686471741275925</c:v>
                </c:pt>
                <c:pt idx="1418">
                  <c:v>0.14686471741275925</c:v>
                </c:pt>
                <c:pt idx="1419">
                  <c:v>0.14686471741275925</c:v>
                </c:pt>
                <c:pt idx="1420">
                  <c:v>0.14686471741275925</c:v>
                </c:pt>
                <c:pt idx="1421">
                  <c:v>0.14686471741275925</c:v>
                </c:pt>
                <c:pt idx="1422">
                  <c:v>0.14686471741275925</c:v>
                </c:pt>
                <c:pt idx="1423">
                  <c:v>0.14686471741275925</c:v>
                </c:pt>
                <c:pt idx="1424">
                  <c:v>0.14686471741275925</c:v>
                </c:pt>
                <c:pt idx="1425">
                  <c:v>0.14686471741275925</c:v>
                </c:pt>
                <c:pt idx="1426">
                  <c:v>0.14686471741275925</c:v>
                </c:pt>
                <c:pt idx="1427">
                  <c:v>0.14686471741275925</c:v>
                </c:pt>
                <c:pt idx="1428">
                  <c:v>0.14686471741275925</c:v>
                </c:pt>
                <c:pt idx="1429">
                  <c:v>0.14686471741275925</c:v>
                </c:pt>
                <c:pt idx="1430">
                  <c:v>0.14686471741275925</c:v>
                </c:pt>
                <c:pt idx="1431">
                  <c:v>0.14686471741275925</c:v>
                </c:pt>
                <c:pt idx="1432">
                  <c:v>0.14686471741275925</c:v>
                </c:pt>
                <c:pt idx="1433">
                  <c:v>0.14686471741275925</c:v>
                </c:pt>
                <c:pt idx="1434">
                  <c:v>0.14686471741275925</c:v>
                </c:pt>
                <c:pt idx="1435">
                  <c:v>0.14686471741275925</c:v>
                </c:pt>
                <c:pt idx="1436">
                  <c:v>0.14686471741275925</c:v>
                </c:pt>
                <c:pt idx="1437">
                  <c:v>0.14686471741275925</c:v>
                </c:pt>
                <c:pt idx="1438">
                  <c:v>0.14686471741275925</c:v>
                </c:pt>
                <c:pt idx="1439">
                  <c:v>0.14686471741275925</c:v>
                </c:pt>
                <c:pt idx="1440">
                  <c:v>0.14686471741275925</c:v>
                </c:pt>
                <c:pt idx="1441">
                  <c:v>0.14686471741275925</c:v>
                </c:pt>
                <c:pt idx="1442">
                  <c:v>0.14686471741275925</c:v>
                </c:pt>
                <c:pt idx="1443">
                  <c:v>0.14686471741275925</c:v>
                </c:pt>
                <c:pt idx="1444">
                  <c:v>0.14686471741275925</c:v>
                </c:pt>
                <c:pt idx="1445">
                  <c:v>0.14686471741275925</c:v>
                </c:pt>
                <c:pt idx="1446">
                  <c:v>0.14686471741275925</c:v>
                </c:pt>
                <c:pt idx="1447">
                  <c:v>0.14686471741275925</c:v>
                </c:pt>
                <c:pt idx="1448">
                  <c:v>0.14686471741275925</c:v>
                </c:pt>
                <c:pt idx="1449">
                  <c:v>0.14686471741275925</c:v>
                </c:pt>
                <c:pt idx="1450">
                  <c:v>0.14686471741275925</c:v>
                </c:pt>
                <c:pt idx="1451">
                  <c:v>0.14686471741275925</c:v>
                </c:pt>
                <c:pt idx="1452">
                  <c:v>0.14686471741275925</c:v>
                </c:pt>
                <c:pt idx="1453">
                  <c:v>0.14686471741275925</c:v>
                </c:pt>
                <c:pt idx="1454">
                  <c:v>0.14686471741275925</c:v>
                </c:pt>
                <c:pt idx="1455">
                  <c:v>0.14686471741275925</c:v>
                </c:pt>
                <c:pt idx="1456">
                  <c:v>0.14686471741275925</c:v>
                </c:pt>
                <c:pt idx="1457">
                  <c:v>0.14686471741275925</c:v>
                </c:pt>
                <c:pt idx="1458">
                  <c:v>0.14686471741275925</c:v>
                </c:pt>
                <c:pt idx="1459">
                  <c:v>0.14686471741275925</c:v>
                </c:pt>
                <c:pt idx="1460">
                  <c:v>0.14686471741275925</c:v>
                </c:pt>
                <c:pt idx="1461">
                  <c:v>0.14686471741275925</c:v>
                </c:pt>
                <c:pt idx="1462">
                  <c:v>0.14686471741275925</c:v>
                </c:pt>
                <c:pt idx="1463">
                  <c:v>0.14686471741275925</c:v>
                </c:pt>
                <c:pt idx="1464">
                  <c:v>0.14686471741275925</c:v>
                </c:pt>
                <c:pt idx="1465">
                  <c:v>0.14686471741275925</c:v>
                </c:pt>
                <c:pt idx="1466">
                  <c:v>0.14686471741275925</c:v>
                </c:pt>
                <c:pt idx="1467">
                  <c:v>0.14686471741275925</c:v>
                </c:pt>
                <c:pt idx="1468">
                  <c:v>0.14686471741275925</c:v>
                </c:pt>
                <c:pt idx="1469">
                  <c:v>0.14686471741275925</c:v>
                </c:pt>
                <c:pt idx="1470">
                  <c:v>0.14686471741275925</c:v>
                </c:pt>
                <c:pt idx="1471">
                  <c:v>0.14686471741275925</c:v>
                </c:pt>
                <c:pt idx="1472">
                  <c:v>0.14686471741275925</c:v>
                </c:pt>
                <c:pt idx="1473">
                  <c:v>0.14686471741275925</c:v>
                </c:pt>
                <c:pt idx="1474">
                  <c:v>0.14686471741275925</c:v>
                </c:pt>
                <c:pt idx="1475">
                  <c:v>0.14686471741275925</c:v>
                </c:pt>
                <c:pt idx="1476">
                  <c:v>0.14686471741275925</c:v>
                </c:pt>
                <c:pt idx="1477">
                  <c:v>0.14686471741275925</c:v>
                </c:pt>
                <c:pt idx="1478">
                  <c:v>0.14686471741275925</c:v>
                </c:pt>
                <c:pt idx="1479">
                  <c:v>0.14686471741275925</c:v>
                </c:pt>
                <c:pt idx="1480">
                  <c:v>0.14686471741275925</c:v>
                </c:pt>
                <c:pt idx="1481">
                  <c:v>0.14686471741275925</c:v>
                </c:pt>
                <c:pt idx="1482">
                  <c:v>0.14686471741275925</c:v>
                </c:pt>
                <c:pt idx="1483">
                  <c:v>0.14686471741275925</c:v>
                </c:pt>
                <c:pt idx="1484">
                  <c:v>0.14686471741275925</c:v>
                </c:pt>
                <c:pt idx="1485">
                  <c:v>0.14686471741275925</c:v>
                </c:pt>
                <c:pt idx="1486">
                  <c:v>0.14686471741275925</c:v>
                </c:pt>
                <c:pt idx="1487">
                  <c:v>0.14686471741275925</c:v>
                </c:pt>
                <c:pt idx="1488">
                  <c:v>0.14686471741275925</c:v>
                </c:pt>
                <c:pt idx="1489">
                  <c:v>0.14686471741275925</c:v>
                </c:pt>
                <c:pt idx="1490">
                  <c:v>0.14686471741275925</c:v>
                </c:pt>
                <c:pt idx="1491">
                  <c:v>0.14686471741275925</c:v>
                </c:pt>
                <c:pt idx="1492">
                  <c:v>0.14686471741275925</c:v>
                </c:pt>
                <c:pt idx="1493">
                  <c:v>0.14686471741275925</c:v>
                </c:pt>
                <c:pt idx="1494">
                  <c:v>0.14686471741275925</c:v>
                </c:pt>
                <c:pt idx="1495">
                  <c:v>0.14686471741275925</c:v>
                </c:pt>
                <c:pt idx="1496">
                  <c:v>0.14686471741275925</c:v>
                </c:pt>
                <c:pt idx="1497">
                  <c:v>0.14686471741275925</c:v>
                </c:pt>
                <c:pt idx="1498">
                  <c:v>0.14686471741275925</c:v>
                </c:pt>
                <c:pt idx="1499">
                  <c:v>0.14686471741275925</c:v>
                </c:pt>
                <c:pt idx="1500">
                  <c:v>0.14686471741275925</c:v>
                </c:pt>
                <c:pt idx="1501">
                  <c:v>0.14686471741275925</c:v>
                </c:pt>
                <c:pt idx="1502">
                  <c:v>0.14686471741275925</c:v>
                </c:pt>
                <c:pt idx="1503">
                  <c:v>0.14686471741275925</c:v>
                </c:pt>
                <c:pt idx="1504">
                  <c:v>0.14686471741275925</c:v>
                </c:pt>
                <c:pt idx="1505">
                  <c:v>0.14686471741275925</c:v>
                </c:pt>
                <c:pt idx="1506">
                  <c:v>0.14686471741275925</c:v>
                </c:pt>
                <c:pt idx="1507">
                  <c:v>0.14686471741275925</c:v>
                </c:pt>
                <c:pt idx="1508">
                  <c:v>0.14686471741275925</c:v>
                </c:pt>
                <c:pt idx="1509">
                  <c:v>0.14686471741275925</c:v>
                </c:pt>
                <c:pt idx="1510">
                  <c:v>0.14686471741275925</c:v>
                </c:pt>
                <c:pt idx="1511">
                  <c:v>0.14686471741275925</c:v>
                </c:pt>
                <c:pt idx="1512">
                  <c:v>0.14686471741275925</c:v>
                </c:pt>
                <c:pt idx="1513">
                  <c:v>0.14686471741275925</c:v>
                </c:pt>
                <c:pt idx="1514">
                  <c:v>0.14686471741275925</c:v>
                </c:pt>
                <c:pt idx="1515">
                  <c:v>0.14686471741275925</c:v>
                </c:pt>
                <c:pt idx="1516">
                  <c:v>0.14686471741275925</c:v>
                </c:pt>
                <c:pt idx="1517">
                  <c:v>0.14686471741275925</c:v>
                </c:pt>
                <c:pt idx="1518">
                  <c:v>0.14686471741275925</c:v>
                </c:pt>
                <c:pt idx="1519">
                  <c:v>0.14686471741275925</c:v>
                </c:pt>
                <c:pt idx="1520">
                  <c:v>0.14686471741275925</c:v>
                </c:pt>
                <c:pt idx="1521">
                  <c:v>0.14686471741275925</c:v>
                </c:pt>
                <c:pt idx="1522">
                  <c:v>0.14686471741275925</c:v>
                </c:pt>
                <c:pt idx="1523">
                  <c:v>0.14686471741275925</c:v>
                </c:pt>
                <c:pt idx="1524">
                  <c:v>0.14686471741275925</c:v>
                </c:pt>
                <c:pt idx="1525">
                  <c:v>0.14686471741275925</c:v>
                </c:pt>
                <c:pt idx="1526">
                  <c:v>0.14686471741275925</c:v>
                </c:pt>
                <c:pt idx="1527">
                  <c:v>0.14686471741275925</c:v>
                </c:pt>
                <c:pt idx="1528">
                  <c:v>0.14686471741275925</c:v>
                </c:pt>
                <c:pt idx="1529">
                  <c:v>0.14686471741275925</c:v>
                </c:pt>
                <c:pt idx="1530">
                  <c:v>0.14686471741275925</c:v>
                </c:pt>
                <c:pt idx="1531">
                  <c:v>0.14686471741275925</c:v>
                </c:pt>
                <c:pt idx="1532">
                  <c:v>0.14686471741275925</c:v>
                </c:pt>
                <c:pt idx="1533">
                  <c:v>0.14686471741275925</c:v>
                </c:pt>
                <c:pt idx="1534">
                  <c:v>0.14686471741275925</c:v>
                </c:pt>
                <c:pt idx="1535">
                  <c:v>0.14686471741275925</c:v>
                </c:pt>
                <c:pt idx="1536">
                  <c:v>0.14686471741275925</c:v>
                </c:pt>
                <c:pt idx="1537">
                  <c:v>0.14686471741275925</c:v>
                </c:pt>
                <c:pt idx="1538">
                  <c:v>0.14686471741275925</c:v>
                </c:pt>
                <c:pt idx="1539">
                  <c:v>0.14686471741275925</c:v>
                </c:pt>
                <c:pt idx="1540">
                  <c:v>0.14686471741275925</c:v>
                </c:pt>
                <c:pt idx="1541">
                  <c:v>0.14686471741275925</c:v>
                </c:pt>
                <c:pt idx="1542">
                  <c:v>0.14686471741275925</c:v>
                </c:pt>
                <c:pt idx="1543">
                  <c:v>0.14686471741275925</c:v>
                </c:pt>
                <c:pt idx="1544">
                  <c:v>0.14686471741275925</c:v>
                </c:pt>
                <c:pt idx="1545">
                  <c:v>0.14686471741275925</c:v>
                </c:pt>
                <c:pt idx="1546">
                  <c:v>0.14686471741275925</c:v>
                </c:pt>
                <c:pt idx="1547">
                  <c:v>0.14686471741275925</c:v>
                </c:pt>
                <c:pt idx="1548">
                  <c:v>0.14686471741275925</c:v>
                </c:pt>
                <c:pt idx="1549">
                  <c:v>0.14686471741275925</c:v>
                </c:pt>
                <c:pt idx="1550">
                  <c:v>0.14686471741275925</c:v>
                </c:pt>
                <c:pt idx="1551">
                  <c:v>0.14686471741275925</c:v>
                </c:pt>
                <c:pt idx="1552">
                  <c:v>0.14686471741275925</c:v>
                </c:pt>
                <c:pt idx="1553">
                  <c:v>0.14686471741275925</c:v>
                </c:pt>
                <c:pt idx="1554">
                  <c:v>0.14686471741275925</c:v>
                </c:pt>
                <c:pt idx="1555">
                  <c:v>0.14686471741275925</c:v>
                </c:pt>
                <c:pt idx="1556">
                  <c:v>0.14686471741275925</c:v>
                </c:pt>
                <c:pt idx="1557">
                  <c:v>0.14686471741275925</c:v>
                </c:pt>
                <c:pt idx="1558">
                  <c:v>0.14686471741275925</c:v>
                </c:pt>
                <c:pt idx="1559">
                  <c:v>0.14686471741275925</c:v>
                </c:pt>
                <c:pt idx="1560">
                  <c:v>0.14686471741275925</c:v>
                </c:pt>
                <c:pt idx="1561">
                  <c:v>0.14686471741275925</c:v>
                </c:pt>
                <c:pt idx="1562">
                  <c:v>0.14686471741275925</c:v>
                </c:pt>
                <c:pt idx="1563">
                  <c:v>0.14686471741275925</c:v>
                </c:pt>
                <c:pt idx="1564">
                  <c:v>0.14686471741275925</c:v>
                </c:pt>
                <c:pt idx="1565">
                  <c:v>0.14686471741275925</c:v>
                </c:pt>
                <c:pt idx="1566">
                  <c:v>0.14686471741275925</c:v>
                </c:pt>
                <c:pt idx="1567">
                  <c:v>0.14686471741275925</c:v>
                </c:pt>
                <c:pt idx="1568">
                  <c:v>0.14686471741275925</c:v>
                </c:pt>
                <c:pt idx="1569">
                  <c:v>0.14686471741275925</c:v>
                </c:pt>
                <c:pt idx="1570">
                  <c:v>0.14686471741275925</c:v>
                </c:pt>
                <c:pt idx="1571">
                  <c:v>0.14686471741275925</c:v>
                </c:pt>
                <c:pt idx="1572">
                  <c:v>0.14686471741275925</c:v>
                </c:pt>
                <c:pt idx="1573">
                  <c:v>0.14686471741275925</c:v>
                </c:pt>
                <c:pt idx="1574">
                  <c:v>0.14686471741275925</c:v>
                </c:pt>
                <c:pt idx="1575">
                  <c:v>0.14686471741275925</c:v>
                </c:pt>
                <c:pt idx="1576">
                  <c:v>0.14686471741275925</c:v>
                </c:pt>
                <c:pt idx="1577">
                  <c:v>0.14686471741275925</c:v>
                </c:pt>
                <c:pt idx="1578">
                  <c:v>0.14686471741275925</c:v>
                </c:pt>
                <c:pt idx="1579">
                  <c:v>0.14686471741275925</c:v>
                </c:pt>
                <c:pt idx="1580">
                  <c:v>0.14686471741275925</c:v>
                </c:pt>
                <c:pt idx="1581">
                  <c:v>0.14686471741275925</c:v>
                </c:pt>
                <c:pt idx="1582">
                  <c:v>0.14686471741275925</c:v>
                </c:pt>
                <c:pt idx="1583">
                  <c:v>0.14686471741275925</c:v>
                </c:pt>
                <c:pt idx="1584">
                  <c:v>0.14686471741275925</c:v>
                </c:pt>
                <c:pt idx="1585">
                  <c:v>0.14686471741275925</c:v>
                </c:pt>
                <c:pt idx="1586">
                  <c:v>0.14686471741275925</c:v>
                </c:pt>
                <c:pt idx="1587">
                  <c:v>0.14686471741275925</c:v>
                </c:pt>
                <c:pt idx="1588">
                  <c:v>0.14686471741275925</c:v>
                </c:pt>
                <c:pt idx="1589">
                  <c:v>0.14686471741275925</c:v>
                </c:pt>
                <c:pt idx="1590">
                  <c:v>0.14686471741275925</c:v>
                </c:pt>
                <c:pt idx="1591">
                  <c:v>0.14686471741275925</c:v>
                </c:pt>
                <c:pt idx="1592">
                  <c:v>0.14686471741275925</c:v>
                </c:pt>
                <c:pt idx="1593">
                  <c:v>0.14686471741275925</c:v>
                </c:pt>
                <c:pt idx="1594">
                  <c:v>0.14686471741275925</c:v>
                </c:pt>
                <c:pt idx="1595">
                  <c:v>0.14686471741275925</c:v>
                </c:pt>
                <c:pt idx="1596">
                  <c:v>0.14686471741275925</c:v>
                </c:pt>
                <c:pt idx="1597">
                  <c:v>0.14686471741275925</c:v>
                </c:pt>
                <c:pt idx="1598">
                  <c:v>0.14686471741275925</c:v>
                </c:pt>
                <c:pt idx="1599">
                  <c:v>0.14686471741275925</c:v>
                </c:pt>
                <c:pt idx="1600">
                  <c:v>0.14686471741275925</c:v>
                </c:pt>
                <c:pt idx="1601">
                  <c:v>0.14686471741275925</c:v>
                </c:pt>
                <c:pt idx="1602">
                  <c:v>0.14686471741275925</c:v>
                </c:pt>
                <c:pt idx="1603">
                  <c:v>0.14686471741275925</c:v>
                </c:pt>
                <c:pt idx="1604">
                  <c:v>0.14686471741275925</c:v>
                </c:pt>
                <c:pt idx="1605">
                  <c:v>0.14686471741275925</c:v>
                </c:pt>
                <c:pt idx="1606">
                  <c:v>0.14686471741275925</c:v>
                </c:pt>
                <c:pt idx="1607">
                  <c:v>0.14686471741275925</c:v>
                </c:pt>
                <c:pt idx="1608">
                  <c:v>0.14686471741275925</c:v>
                </c:pt>
                <c:pt idx="1609">
                  <c:v>0.14686471741275925</c:v>
                </c:pt>
                <c:pt idx="1610">
                  <c:v>0.14686471741275925</c:v>
                </c:pt>
                <c:pt idx="1611">
                  <c:v>0.14686471741275925</c:v>
                </c:pt>
                <c:pt idx="1612">
                  <c:v>0.14686471741275925</c:v>
                </c:pt>
                <c:pt idx="1613">
                  <c:v>0.14686471741275925</c:v>
                </c:pt>
                <c:pt idx="1614">
                  <c:v>0.14686471741275925</c:v>
                </c:pt>
                <c:pt idx="1615">
                  <c:v>0.14686471741275925</c:v>
                </c:pt>
                <c:pt idx="1616">
                  <c:v>0.14686471741275925</c:v>
                </c:pt>
                <c:pt idx="1617">
                  <c:v>0.14686471741275925</c:v>
                </c:pt>
                <c:pt idx="1618">
                  <c:v>0.14686471741275925</c:v>
                </c:pt>
                <c:pt idx="1619">
                  <c:v>0.14686471741275925</c:v>
                </c:pt>
                <c:pt idx="1620">
                  <c:v>0.14686471741275925</c:v>
                </c:pt>
                <c:pt idx="1621">
                  <c:v>0.14686471741275925</c:v>
                </c:pt>
                <c:pt idx="1622">
                  <c:v>0.14686471741275925</c:v>
                </c:pt>
                <c:pt idx="1623">
                  <c:v>0.14686471741275925</c:v>
                </c:pt>
                <c:pt idx="1624">
                  <c:v>0.14686471741275925</c:v>
                </c:pt>
                <c:pt idx="1625">
                  <c:v>0.14686471741275925</c:v>
                </c:pt>
                <c:pt idx="1626">
                  <c:v>0.14686471741275925</c:v>
                </c:pt>
                <c:pt idx="1627">
                  <c:v>0.14686471741275925</c:v>
                </c:pt>
                <c:pt idx="1628">
                  <c:v>0.14686471741275925</c:v>
                </c:pt>
                <c:pt idx="1629">
                  <c:v>0.14686471741275925</c:v>
                </c:pt>
                <c:pt idx="1630">
                  <c:v>0.14686471741275925</c:v>
                </c:pt>
                <c:pt idx="1631">
                  <c:v>0.14686471741275925</c:v>
                </c:pt>
                <c:pt idx="1632">
                  <c:v>0.14686471741275925</c:v>
                </c:pt>
                <c:pt idx="1633">
                  <c:v>0.14686471741275925</c:v>
                </c:pt>
                <c:pt idx="1634">
                  <c:v>0.14686471741275925</c:v>
                </c:pt>
                <c:pt idx="1635">
                  <c:v>0.14686471741275925</c:v>
                </c:pt>
                <c:pt idx="1636">
                  <c:v>0.14686471741275925</c:v>
                </c:pt>
                <c:pt idx="1637">
                  <c:v>0.14686471741275925</c:v>
                </c:pt>
                <c:pt idx="1638">
                  <c:v>0.14686471741275925</c:v>
                </c:pt>
                <c:pt idx="1639">
                  <c:v>0.14686471741275925</c:v>
                </c:pt>
                <c:pt idx="1640">
                  <c:v>0.14686471741275925</c:v>
                </c:pt>
                <c:pt idx="1641">
                  <c:v>0.14686471741275925</c:v>
                </c:pt>
                <c:pt idx="1642">
                  <c:v>0.14686471741275925</c:v>
                </c:pt>
                <c:pt idx="1643">
                  <c:v>0.14686471741275925</c:v>
                </c:pt>
                <c:pt idx="1644">
                  <c:v>0.14686471741275925</c:v>
                </c:pt>
                <c:pt idx="1645">
                  <c:v>0.14686471741275925</c:v>
                </c:pt>
                <c:pt idx="1646">
                  <c:v>0.14686471741275925</c:v>
                </c:pt>
                <c:pt idx="1647">
                  <c:v>0.14686471741275925</c:v>
                </c:pt>
                <c:pt idx="1648">
                  <c:v>0.14686471741275925</c:v>
                </c:pt>
                <c:pt idx="1649">
                  <c:v>0.14686471741275925</c:v>
                </c:pt>
                <c:pt idx="1650">
                  <c:v>0.14686471741275925</c:v>
                </c:pt>
                <c:pt idx="1651">
                  <c:v>0.14686471741275925</c:v>
                </c:pt>
                <c:pt idx="1652">
                  <c:v>0.14686471741275925</c:v>
                </c:pt>
                <c:pt idx="1653">
                  <c:v>0.14686471741275925</c:v>
                </c:pt>
                <c:pt idx="1654">
                  <c:v>0.14686471741275925</c:v>
                </c:pt>
                <c:pt idx="1655">
                  <c:v>0.14686471741275925</c:v>
                </c:pt>
                <c:pt idx="1656">
                  <c:v>0.14686471741275925</c:v>
                </c:pt>
                <c:pt idx="1657">
                  <c:v>0.14686471741275925</c:v>
                </c:pt>
                <c:pt idx="1658">
                  <c:v>0.14686471741275925</c:v>
                </c:pt>
                <c:pt idx="1659">
                  <c:v>0.14686471741275925</c:v>
                </c:pt>
                <c:pt idx="1660">
                  <c:v>0.14686471741275925</c:v>
                </c:pt>
                <c:pt idx="1661">
                  <c:v>0.14686471741275925</c:v>
                </c:pt>
                <c:pt idx="1662">
                  <c:v>0.14686471741275925</c:v>
                </c:pt>
                <c:pt idx="1663">
                  <c:v>0.14686471741275925</c:v>
                </c:pt>
                <c:pt idx="1664">
                  <c:v>0.14686471741275925</c:v>
                </c:pt>
                <c:pt idx="1665">
                  <c:v>0.14686471741275925</c:v>
                </c:pt>
                <c:pt idx="1666">
                  <c:v>0.14686471741275925</c:v>
                </c:pt>
                <c:pt idx="1667">
                  <c:v>0.14686471741275925</c:v>
                </c:pt>
                <c:pt idx="1668">
                  <c:v>0.14686471741275925</c:v>
                </c:pt>
                <c:pt idx="1669">
                  <c:v>0.14686471741275925</c:v>
                </c:pt>
                <c:pt idx="1670">
                  <c:v>0.14686471741275925</c:v>
                </c:pt>
                <c:pt idx="1671">
                  <c:v>0.14686471741275925</c:v>
                </c:pt>
                <c:pt idx="1672">
                  <c:v>0.14686471741275925</c:v>
                </c:pt>
                <c:pt idx="1673">
                  <c:v>0.14686471741275925</c:v>
                </c:pt>
                <c:pt idx="1674">
                  <c:v>0.14686471741275925</c:v>
                </c:pt>
                <c:pt idx="1675">
                  <c:v>0.14686471741275925</c:v>
                </c:pt>
                <c:pt idx="1676">
                  <c:v>0.14686471741275925</c:v>
                </c:pt>
                <c:pt idx="1677">
                  <c:v>0.14686471741275925</c:v>
                </c:pt>
                <c:pt idx="1678">
                  <c:v>0.14686471741275925</c:v>
                </c:pt>
                <c:pt idx="1679">
                  <c:v>0.14686471741275925</c:v>
                </c:pt>
                <c:pt idx="1680">
                  <c:v>0.14686471741275925</c:v>
                </c:pt>
                <c:pt idx="1681">
                  <c:v>0.14686471741275925</c:v>
                </c:pt>
                <c:pt idx="1682">
                  <c:v>0.14686471741275925</c:v>
                </c:pt>
                <c:pt idx="1683">
                  <c:v>0.14686471741275925</c:v>
                </c:pt>
                <c:pt idx="1684">
                  <c:v>0.14686471741275925</c:v>
                </c:pt>
                <c:pt idx="1685">
                  <c:v>0.14686471741275925</c:v>
                </c:pt>
                <c:pt idx="1686">
                  <c:v>0.14686471741275925</c:v>
                </c:pt>
                <c:pt idx="1687">
                  <c:v>0.14686471741275925</c:v>
                </c:pt>
                <c:pt idx="1688">
                  <c:v>0.14686471741275925</c:v>
                </c:pt>
                <c:pt idx="1689">
                  <c:v>0.14686471741275925</c:v>
                </c:pt>
                <c:pt idx="1690">
                  <c:v>0.14686471741275925</c:v>
                </c:pt>
                <c:pt idx="1691">
                  <c:v>0.14686471741275925</c:v>
                </c:pt>
                <c:pt idx="1692">
                  <c:v>0.14686471741275925</c:v>
                </c:pt>
                <c:pt idx="1693">
                  <c:v>0.14686471741275925</c:v>
                </c:pt>
                <c:pt idx="1694">
                  <c:v>0.14686471741275925</c:v>
                </c:pt>
                <c:pt idx="1695">
                  <c:v>0.14686471741275925</c:v>
                </c:pt>
                <c:pt idx="1696">
                  <c:v>0.14686471741275925</c:v>
                </c:pt>
                <c:pt idx="1697">
                  <c:v>0.14686471741275925</c:v>
                </c:pt>
                <c:pt idx="1698">
                  <c:v>0.14686471741275925</c:v>
                </c:pt>
                <c:pt idx="1699">
                  <c:v>0.14686471741275925</c:v>
                </c:pt>
                <c:pt idx="1700">
                  <c:v>0.14686471741275925</c:v>
                </c:pt>
                <c:pt idx="1701">
                  <c:v>0.14686471741275925</c:v>
                </c:pt>
                <c:pt idx="1702">
                  <c:v>0.14686471741275925</c:v>
                </c:pt>
                <c:pt idx="1703">
                  <c:v>0.14686471741275925</c:v>
                </c:pt>
                <c:pt idx="1704">
                  <c:v>0.14686471741275925</c:v>
                </c:pt>
                <c:pt idx="1705">
                  <c:v>0.14686471741275925</c:v>
                </c:pt>
                <c:pt idx="1706">
                  <c:v>0.14686471741275925</c:v>
                </c:pt>
                <c:pt idx="1707">
                  <c:v>0.14686471741275925</c:v>
                </c:pt>
                <c:pt idx="1708">
                  <c:v>0.14686471741275925</c:v>
                </c:pt>
                <c:pt idx="1709">
                  <c:v>0.14686471741275925</c:v>
                </c:pt>
                <c:pt idx="1710">
                  <c:v>0.14686471741275925</c:v>
                </c:pt>
                <c:pt idx="1711">
                  <c:v>0.14686471741275925</c:v>
                </c:pt>
                <c:pt idx="1712">
                  <c:v>0.14686471741275925</c:v>
                </c:pt>
                <c:pt idx="1713">
                  <c:v>0.14686471741275925</c:v>
                </c:pt>
                <c:pt idx="1714">
                  <c:v>0.14686471741275925</c:v>
                </c:pt>
                <c:pt idx="1715">
                  <c:v>0.14686471741275925</c:v>
                </c:pt>
                <c:pt idx="1716">
                  <c:v>0.14686471741275925</c:v>
                </c:pt>
                <c:pt idx="1717">
                  <c:v>0.14686471741275925</c:v>
                </c:pt>
                <c:pt idx="1718">
                  <c:v>0.14686471741275925</c:v>
                </c:pt>
                <c:pt idx="1719">
                  <c:v>0.14686471741275925</c:v>
                </c:pt>
                <c:pt idx="1720">
                  <c:v>0.14686471741275925</c:v>
                </c:pt>
                <c:pt idx="1721">
                  <c:v>0.14686471741275925</c:v>
                </c:pt>
                <c:pt idx="1722">
                  <c:v>0.14686471741275925</c:v>
                </c:pt>
                <c:pt idx="1723">
                  <c:v>0.14686471741275925</c:v>
                </c:pt>
                <c:pt idx="1724">
                  <c:v>0.14686471741275925</c:v>
                </c:pt>
                <c:pt idx="1725">
                  <c:v>0.14686471741275925</c:v>
                </c:pt>
                <c:pt idx="1726">
                  <c:v>0.14686471741275925</c:v>
                </c:pt>
                <c:pt idx="1727">
                  <c:v>0.14686471741275925</c:v>
                </c:pt>
                <c:pt idx="1728">
                  <c:v>0.14686471741275925</c:v>
                </c:pt>
                <c:pt idx="1729">
                  <c:v>0.14686471741275925</c:v>
                </c:pt>
                <c:pt idx="1730">
                  <c:v>0.14686471741275925</c:v>
                </c:pt>
                <c:pt idx="1731">
                  <c:v>0.14686471741275925</c:v>
                </c:pt>
                <c:pt idx="1732">
                  <c:v>0.14686471741275925</c:v>
                </c:pt>
                <c:pt idx="1733">
                  <c:v>0.14686471741275925</c:v>
                </c:pt>
                <c:pt idx="1734">
                  <c:v>0.14686471741275925</c:v>
                </c:pt>
                <c:pt idx="1735">
                  <c:v>0.14686471741275925</c:v>
                </c:pt>
                <c:pt idx="1736">
                  <c:v>0.14686471741275925</c:v>
                </c:pt>
                <c:pt idx="1737">
                  <c:v>0.14686471741275925</c:v>
                </c:pt>
                <c:pt idx="1738">
                  <c:v>0.14686471741275925</c:v>
                </c:pt>
                <c:pt idx="1739">
                  <c:v>0.14686471741275925</c:v>
                </c:pt>
                <c:pt idx="1740">
                  <c:v>0.14686471741275925</c:v>
                </c:pt>
                <c:pt idx="1741">
                  <c:v>0.14686471741275925</c:v>
                </c:pt>
                <c:pt idx="1742">
                  <c:v>0.14686471741275925</c:v>
                </c:pt>
                <c:pt idx="1743">
                  <c:v>0.14686471741275925</c:v>
                </c:pt>
                <c:pt idx="1744">
                  <c:v>0.14686471741275925</c:v>
                </c:pt>
                <c:pt idx="1745">
                  <c:v>0.14686471741275925</c:v>
                </c:pt>
                <c:pt idx="1746">
                  <c:v>0.14686471741275925</c:v>
                </c:pt>
                <c:pt idx="1747">
                  <c:v>0.14686471741275925</c:v>
                </c:pt>
                <c:pt idx="1748">
                  <c:v>0.14686471741275925</c:v>
                </c:pt>
                <c:pt idx="1749">
                  <c:v>0.14686471741275925</c:v>
                </c:pt>
                <c:pt idx="1750">
                  <c:v>0.14686471741275925</c:v>
                </c:pt>
                <c:pt idx="1751">
                  <c:v>0.14686471741275925</c:v>
                </c:pt>
                <c:pt idx="1752">
                  <c:v>0.14686471741275925</c:v>
                </c:pt>
                <c:pt idx="1753">
                  <c:v>0.14686471741275925</c:v>
                </c:pt>
                <c:pt idx="1754">
                  <c:v>0.14686471741275925</c:v>
                </c:pt>
                <c:pt idx="1755">
                  <c:v>0.14686471741275925</c:v>
                </c:pt>
                <c:pt idx="1756">
                  <c:v>0.14686471741275925</c:v>
                </c:pt>
                <c:pt idx="1757">
                  <c:v>0.14686471741275925</c:v>
                </c:pt>
                <c:pt idx="1758">
                  <c:v>0.14686471741275925</c:v>
                </c:pt>
                <c:pt idx="1759">
                  <c:v>0.14686471741275925</c:v>
                </c:pt>
                <c:pt idx="1760">
                  <c:v>0.14686471741275925</c:v>
                </c:pt>
                <c:pt idx="1761">
                  <c:v>0.14686471741275925</c:v>
                </c:pt>
                <c:pt idx="1762">
                  <c:v>0.14686471741275925</c:v>
                </c:pt>
                <c:pt idx="1763">
                  <c:v>0.14686471741275925</c:v>
                </c:pt>
                <c:pt idx="1764">
                  <c:v>0.14686471741275925</c:v>
                </c:pt>
                <c:pt idx="1765">
                  <c:v>0.14686471741275925</c:v>
                </c:pt>
                <c:pt idx="1766">
                  <c:v>0.14686471741275925</c:v>
                </c:pt>
                <c:pt idx="1767">
                  <c:v>0.14686471741275925</c:v>
                </c:pt>
                <c:pt idx="1768">
                  <c:v>0.14686471741275925</c:v>
                </c:pt>
                <c:pt idx="1769">
                  <c:v>0.14686471741275925</c:v>
                </c:pt>
                <c:pt idx="1770">
                  <c:v>0.14686471741275925</c:v>
                </c:pt>
                <c:pt idx="1771">
                  <c:v>0.14686471741275925</c:v>
                </c:pt>
                <c:pt idx="1772">
                  <c:v>0.14686471741275925</c:v>
                </c:pt>
                <c:pt idx="1773">
                  <c:v>0.14686471741275925</c:v>
                </c:pt>
                <c:pt idx="1774">
                  <c:v>0.14686471741275925</c:v>
                </c:pt>
                <c:pt idx="1775">
                  <c:v>0.14686471741275925</c:v>
                </c:pt>
                <c:pt idx="1776">
                  <c:v>0.14686471741275925</c:v>
                </c:pt>
                <c:pt idx="1777">
                  <c:v>0.14686471741275925</c:v>
                </c:pt>
                <c:pt idx="1778">
                  <c:v>0.14686471741275925</c:v>
                </c:pt>
                <c:pt idx="1779">
                  <c:v>0.14686471741275925</c:v>
                </c:pt>
                <c:pt idx="1780">
                  <c:v>0.14686471741275925</c:v>
                </c:pt>
                <c:pt idx="1781">
                  <c:v>0.14686471741275925</c:v>
                </c:pt>
                <c:pt idx="1782">
                  <c:v>0.14686471741275925</c:v>
                </c:pt>
                <c:pt idx="1783">
                  <c:v>0.14686471741275925</c:v>
                </c:pt>
                <c:pt idx="1784">
                  <c:v>0.14686471741275925</c:v>
                </c:pt>
                <c:pt idx="1785">
                  <c:v>0.14686471741275925</c:v>
                </c:pt>
                <c:pt idx="1786">
                  <c:v>0.14686471741275925</c:v>
                </c:pt>
                <c:pt idx="1787">
                  <c:v>0.14686471741275925</c:v>
                </c:pt>
                <c:pt idx="1788">
                  <c:v>0.14686471741275925</c:v>
                </c:pt>
                <c:pt idx="1789">
                  <c:v>0.14686471741275925</c:v>
                </c:pt>
                <c:pt idx="1790">
                  <c:v>0.14686471741275925</c:v>
                </c:pt>
                <c:pt idx="1791">
                  <c:v>0.14686471741275925</c:v>
                </c:pt>
                <c:pt idx="1792">
                  <c:v>0.14686471741275925</c:v>
                </c:pt>
                <c:pt idx="1793">
                  <c:v>0.14686471741275925</c:v>
                </c:pt>
                <c:pt idx="1794">
                  <c:v>0.14686471741275925</c:v>
                </c:pt>
                <c:pt idx="1795">
                  <c:v>0.14686471741275925</c:v>
                </c:pt>
                <c:pt idx="1796">
                  <c:v>0.14686471741275925</c:v>
                </c:pt>
                <c:pt idx="1797">
                  <c:v>0.14686471741275925</c:v>
                </c:pt>
                <c:pt idx="1798">
                  <c:v>0.14686471741275925</c:v>
                </c:pt>
                <c:pt idx="1799">
                  <c:v>0.14686471741275925</c:v>
                </c:pt>
                <c:pt idx="1800">
                  <c:v>0.14686471741275925</c:v>
                </c:pt>
                <c:pt idx="1801">
                  <c:v>0.14686471741275925</c:v>
                </c:pt>
                <c:pt idx="1802">
                  <c:v>0.14686471741275925</c:v>
                </c:pt>
                <c:pt idx="1803">
                  <c:v>0.14686471741275925</c:v>
                </c:pt>
                <c:pt idx="1804">
                  <c:v>0.14686471741275925</c:v>
                </c:pt>
                <c:pt idx="1805">
                  <c:v>0.14686471741275925</c:v>
                </c:pt>
                <c:pt idx="1806">
                  <c:v>0.14686471741275925</c:v>
                </c:pt>
                <c:pt idx="1807">
                  <c:v>0.14686471741275925</c:v>
                </c:pt>
                <c:pt idx="1808">
                  <c:v>0.14686471741275925</c:v>
                </c:pt>
                <c:pt idx="1809">
                  <c:v>0.14686471741275925</c:v>
                </c:pt>
                <c:pt idx="1810">
                  <c:v>0.14686471741275925</c:v>
                </c:pt>
                <c:pt idx="1811">
                  <c:v>0.14686471741275925</c:v>
                </c:pt>
                <c:pt idx="1812">
                  <c:v>0.14686471741275925</c:v>
                </c:pt>
                <c:pt idx="1813">
                  <c:v>0.14686471741275925</c:v>
                </c:pt>
                <c:pt idx="1814">
                  <c:v>0.14686471741275925</c:v>
                </c:pt>
                <c:pt idx="1815">
                  <c:v>0.14686471741275925</c:v>
                </c:pt>
                <c:pt idx="1816">
                  <c:v>0.14686471741275925</c:v>
                </c:pt>
                <c:pt idx="1817">
                  <c:v>0.14686471741275925</c:v>
                </c:pt>
                <c:pt idx="1818">
                  <c:v>0.14686471741275925</c:v>
                </c:pt>
                <c:pt idx="1819">
                  <c:v>0.14686471741275925</c:v>
                </c:pt>
                <c:pt idx="1820">
                  <c:v>0.14686471741275925</c:v>
                </c:pt>
                <c:pt idx="1821">
                  <c:v>0.14686471741275925</c:v>
                </c:pt>
                <c:pt idx="1822">
                  <c:v>0.14686471741275925</c:v>
                </c:pt>
                <c:pt idx="1823">
                  <c:v>0.14686471741275925</c:v>
                </c:pt>
                <c:pt idx="1824">
                  <c:v>0.14686471741275925</c:v>
                </c:pt>
                <c:pt idx="1825">
                  <c:v>0.14686471741275925</c:v>
                </c:pt>
                <c:pt idx="1826">
                  <c:v>0.14686471741275925</c:v>
                </c:pt>
                <c:pt idx="1827">
                  <c:v>0.14686471741275925</c:v>
                </c:pt>
                <c:pt idx="1828">
                  <c:v>0.14686471741275925</c:v>
                </c:pt>
                <c:pt idx="1829">
                  <c:v>0.14686471741275925</c:v>
                </c:pt>
                <c:pt idx="1830">
                  <c:v>0.14686471741275925</c:v>
                </c:pt>
                <c:pt idx="1831">
                  <c:v>0.14686471741275925</c:v>
                </c:pt>
                <c:pt idx="1832">
                  <c:v>0.14686471741275925</c:v>
                </c:pt>
                <c:pt idx="1833">
                  <c:v>0.14686471741275925</c:v>
                </c:pt>
                <c:pt idx="1834">
                  <c:v>0.14686471741275925</c:v>
                </c:pt>
                <c:pt idx="1835">
                  <c:v>0.14686471741275925</c:v>
                </c:pt>
                <c:pt idx="1836">
                  <c:v>0.14686471741275925</c:v>
                </c:pt>
                <c:pt idx="1837">
                  <c:v>0.14686471741275925</c:v>
                </c:pt>
                <c:pt idx="1838">
                  <c:v>0.14686471741275925</c:v>
                </c:pt>
                <c:pt idx="1839">
                  <c:v>0.14686471741275925</c:v>
                </c:pt>
                <c:pt idx="1840">
                  <c:v>0.14686471741275925</c:v>
                </c:pt>
                <c:pt idx="1841">
                  <c:v>0.14686471741275925</c:v>
                </c:pt>
                <c:pt idx="1842">
                  <c:v>0.14686471741275925</c:v>
                </c:pt>
                <c:pt idx="1843">
                  <c:v>0.14686471741275925</c:v>
                </c:pt>
                <c:pt idx="1844">
                  <c:v>0.14686471741275925</c:v>
                </c:pt>
                <c:pt idx="1845">
                  <c:v>0.14686471741275925</c:v>
                </c:pt>
                <c:pt idx="1846">
                  <c:v>0.14686471741275925</c:v>
                </c:pt>
                <c:pt idx="1847">
                  <c:v>0.14686471741275925</c:v>
                </c:pt>
                <c:pt idx="1848">
                  <c:v>0.14686471741275925</c:v>
                </c:pt>
                <c:pt idx="1849">
                  <c:v>0.14686471741275925</c:v>
                </c:pt>
                <c:pt idx="1850">
                  <c:v>0.14686471741275925</c:v>
                </c:pt>
                <c:pt idx="1851">
                  <c:v>0.14686471741275925</c:v>
                </c:pt>
                <c:pt idx="1852">
                  <c:v>0.14686471741275925</c:v>
                </c:pt>
                <c:pt idx="1853">
                  <c:v>0.14686471741275925</c:v>
                </c:pt>
                <c:pt idx="1854">
                  <c:v>0.14686471741275925</c:v>
                </c:pt>
                <c:pt idx="1855">
                  <c:v>0.14686471741275925</c:v>
                </c:pt>
                <c:pt idx="1856">
                  <c:v>0.14686471741275925</c:v>
                </c:pt>
                <c:pt idx="1857">
                  <c:v>0.14686471741275925</c:v>
                </c:pt>
                <c:pt idx="1858">
                  <c:v>0.14686471741275925</c:v>
                </c:pt>
                <c:pt idx="1859">
                  <c:v>0.14686471741275925</c:v>
                </c:pt>
                <c:pt idx="1860">
                  <c:v>0.14686471741275925</c:v>
                </c:pt>
                <c:pt idx="1861">
                  <c:v>0.14686471741275925</c:v>
                </c:pt>
                <c:pt idx="1862">
                  <c:v>0.14686471741275925</c:v>
                </c:pt>
                <c:pt idx="1863">
                  <c:v>0.14686471741275925</c:v>
                </c:pt>
                <c:pt idx="1864">
                  <c:v>0.14686471741275925</c:v>
                </c:pt>
                <c:pt idx="1865">
                  <c:v>0.14686471741275925</c:v>
                </c:pt>
                <c:pt idx="1866">
                  <c:v>0.14686471741275925</c:v>
                </c:pt>
                <c:pt idx="1867">
                  <c:v>0.14686471741275925</c:v>
                </c:pt>
                <c:pt idx="1868">
                  <c:v>0.14686471741275925</c:v>
                </c:pt>
                <c:pt idx="1869">
                  <c:v>0.14686471741275925</c:v>
                </c:pt>
                <c:pt idx="1870">
                  <c:v>0.14686471741275925</c:v>
                </c:pt>
                <c:pt idx="1871">
                  <c:v>0.14686471741275925</c:v>
                </c:pt>
                <c:pt idx="1872">
                  <c:v>0.14686471741275925</c:v>
                </c:pt>
                <c:pt idx="1873">
                  <c:v>0.14686471741275925</c:v>
                </c:pt>
                <c:pt idx="1874">
                  <c:v>0.14686471741275925</c:v>
                </c:pt>
                <c:pt idx="1875">
                  <c:v>0.14686471741275925</c:v>
                </c:pt>
                <c:pt idx="1876">
                  <c:v>0.14686471741275925</c:v>
                </c:pt>
                <c:pt idx="1877">
                  <c:v>0.14686471741275925</c:v>
                </c:pt>
                <c:pt idx="1878">
                  <c:v>0.14686471741275925</c:v>
                </c:pt>
                <c:pt idx="1879">
                  <c:v>0.14686471741275925</c:v>
                </c:pt>
                <c:pt idx="1880">
                  <c:v>0.14686471741275925</c:v>
                </c:pt>
                <c:pt idx="1881">
                  <c:v>0.14686471741275925</c:v>
                </c:pt>
                <c:pt idx="1882">
                  <c:v>0.14686471741275925</c:v>
                </c:pt>
                <c:pt idx="1883">
                  <c:v>0.14686471741275925</c:v>
                </c:pt>
                <c:pt idx="1884">
                  <c:v>0.14686471741275925</c:v>
                </c:pt>
                <c:pt idx="1885">
                  <c:v>0.14686471741275925</c:v>
                </c:pt>
                <c:pt idx="1886">
                  <c:v>0.14686471741275925</c:v>
                </c:pt>
                <c:pt idx="1887">
                  <c:v>0.14686471741275925</c:v>
                </c:pt>
                <c:pt idx="1888">
                  <c:v>0.14686471741275925</c:v>
                </c:pt>
                <c:pt idx="1889">
                  <c:v>0.14686471741275925</c:v>
                </c:pt>
                <c:pt idx="1890">
                  <c:v>0.14686471741275925</c:v>
                </c:pt>
                <c:pt idx="1891">
                  <c:v>0.14686471741275925</c:v>
                </c:pt>
                <c:pt idx="1892">
                  <c:v>0.14686471741275925</c:v>
                </c:pt>
                <c:pt idx="1893">
                  <c:v>0.14686471741275925</c:v>
                </c:pt>
                <c:pt idx="1894">
                  <c:v>0.14686471741275925</c:v>
                </c:pt>
                <c:pt idx="1895">
                  <c:v>0.14686471741275925</c:v>
                </c:pt>
                <c:pt idx="1896">
                  <c:v>0.14686471741275925</c:v>
                </c:pt>
                <c:pt idx="1897">
                  <c:v>0.14686471741275925</c:v>
                </c:pt>
                <c:pt idx="1898">
                  <c:v>0.14686471741275925</c:v>
                </c:pt>
                <c:pt idx="1899">
                  <c:v>0.14686471741275925</c:v>
                </c:pt>
                <c:pt idx="1900">
                  <c:v>0.14686471741275925</c:v>
                </c:pt>
                <c:pt idx="1901">
                  <c:v>0.14686471741275925</c:v>
                </c:pt>
                <c:pt idx="1902">
                  <c:v>0.14686471741275925</c:v>
                </c:pt>
                <c:pt idx="1903">
                  <c:v>0.14686471741275925</c:v>
                </c:pt>
                <c:pt idx="1904">
                  <c:v>0.14686471741275925</c:v>
                </c:pt>
                <c:pt idx="1905">
                  <c:v>0.14686471741275925</c:v>
                </c:pt>
                <c:pt idx="1906">
                  <c:v>0.14686471741275925</c:v>
                </c:pt>
                <c:pt idx="1907">
                  <c:v>0.14686471741275925</c:v>
                </c:pt>
                <c:pt idx="1908">
                  <c:v>0.14686471741275925</c:v>
                </c:pt>
                <c:pt idx="1909">
                  <c:v>0.14686471741275925</c:v>
                </c:pt>
                <c:pt idx="1910">
                  <c:v>0.14686471741275925</c:v>
                </c:pt>
                <c:pt idx="1911">
                  <c:v>0.14686471741275925</c:v>
                </c:pt>
                <c:pt idx="1912">
                  <c:v>0.14686471741275925</c:v>
                </c:pt>
                <c:pt idx="1913">
                  <c:v>0.14686471741275925</c:v>
                </c:pt>
                <c:pt idx="1914">
                  <c:v>0.14686471741275925</c:v>
                </c:pt>
                <c:pt idx="1915">
                  <c:v>0.14686471741275925</c:v>
                </c:pt>
                <c:pt idx="1916">
                  <c:v>0.14686471741275925</c:v>
                </c:pt>
                <c:pt idx="1917">
                  <c:v>0.14686471741275925</c:v>
                </c:pt>
                <c:pt idx="1918">
                  <c:v>0.14686471741275925</c:v>
                </c:pt>
                <c:pt idx="1919">
                  <c:v>0.14686471741275925</c:v>
                </c:pt>
                <c:pt idx="1920">
                  <c:v>0.14686471741275925</c:v>
                </c:pt>
                <c:pt idx="1921">
                  <c:v>0.14686471741275925</c:v>
                </c:pt>
                <c:pt idx="1922">
                  <c:v>0.14686471741275925</c:v>
                </c:pt>
                <c:pt idx="1923">
                  <c:v>0.14686471741275925</c:v>
                </c:pt>
                <c:pt idx="1924">
                  <c:v>0.14686471741275925</c:v>
                </c:pt>
                <c:pt idx="1925">
                  <c:v>0.14686471741275925</c:v>
                </c:pt>
                <c:pt idx="1926">
                  <c:v>0.14686471741275925</c:v>
                </c:pt>
                <c:pt idx="1927">
                  <c:v>0.14686471741275925</c:v>
                </c:pt>
                <c:pt idx="1928">
                  <c:v>0.14686471741275925</c:v>
                </c:pt>
                <c:pt idx="1929">
                  <c:v>0.14686471741275925</c:v>
                </c:pt>
                <c:pt idx="1930">
                  <c:v>0.14686471741275925</c:v>
                </c:pt>
                <c:pt idx="1931">
                  <c:v>0.14686471741275925</c:v>
                </c:pt>
                <c:pt idx="1932">
                  <c:v>0.14686471741275925</c:v>
                </c:pt>
                <c:pt idx="1933">
                  <c:v>0.14686471741275925</c:v>
                </c:pt>
                <c:pt idx="1934">
                  <c:v>0.14686471741275925</c:v>
                </c:pt>
                <c:pt idx="1935">
                  <c:v>0.14686471741275925</c:v>
                </c:pt>
                <c:pt idx="1936">
                  <c:v>0.14686471741275925</c:v>
                </c:pt>
                <c:pt idx="1937">
                  <c:v>0.14686471741275925</c:v>
                </c:pt>
                <c:pt idx="1938">
                  <c:v>0.14686471741275925</c:v>
                </c:pt>
                <c:pt idx="1939">
                  <c:v>0.14686471741275925</c:v>
                </c:pt>
                <c:pt idx="1940">
                  <c:v>0.14686471741275925</c:v>
                </c:pt>
                <c:pt idx="1941">
                  <c:v>0.14686471741275925</c:v>
                </c:pt>
                <c:pt idx="1942">
                  <c:v>0.14686471741275925</c:v>
                </c:pt>
                <c:pt idx="1943">
                  <c:v>0.14686471741275925</c:v>
                </c:pt>
                <c:pt idx="1944">
                  <c:v>0.14686471741275925</c:v>
                </c:pt>
                <c:pt idx="1945">
                  <c:v>0.14686471741275925</c:v>
                </c:pt>
                <c:pt idx="1946">
                  <c:v>0.14686471741275925</c:v>
                </c:pt>
                <c:pt idx="1947">
                  <c:v>0.14686471741275925</c:v>
                </c:pt>
                <c:pt idx="1948">
                  <c:v>0.14686471741275925</c:v>
                </c:pt>
                <c:pt idx="1949">
                  <c:v>0.14686471741275925</c:v>
                </c:pt>
                <c:pt idx="1950">
                  <c:v>0.14686471741275925</c:v>
                </c:pt>
                <c:pt idx="1951">
                  <c:v>0.14686471741275925</c:v>
                </c:pt>
                <c:pt idx="1952">
                  <c:v>0.14686471741275925</c:v>
                </c:pt>
                <c:pt idx="1953">
                  <c:v>0.14686471741275925</c:v>
                </c:pt>
                <c:pt idx="1954">
                  <c:v>0.14686471741275925</c:v>
                </c:pt>
                <c:pt idx="1955">
                  <c:v>0.14686471741275925</c:v>
                </c:pt>
                <c:pt idx="1956">
                  <c:v>0.14686471741275925</c:v>
                </c:pt>
                <c:pt idx="1957">
                  <c:v>0.14686471741275925</c:v>
                </c:pt>
                <c:pt idx="1958">
                  <c:v>0.14686471741275925</c:v>
                </c:pt>
                <c:pt idx="1959">
                  <c:v>0.14686471741275925</c:v>
                </c:pt>
                <c:pt idx="1960">
                  <c:v>0.14686471741275925</c:v>
                </c:pt>
                <c:pt idx="1961">
                  <c:v>0.14686471741275925</c:v>
                </c:pt>
                <c:pt idx="1962">
                  <c:v>0.14686471741275925</c:v>
                </c:pt>
                <c:pt idx="1963">
                  <c:v>0.14686471741275925</c:v>
                </c:pt>
                <c:pt idx="1964">
                  <c:v>0.14686471741275925</c:v>
                </c:pt>
                <c:pt idx="1965">
                  <c:v>0.14686471741275925</c:v>
                </c:pt>
                <c:pt idx="1966">
                  <c:v>0.14686471741275925</c:v>
                </c:pt>
                <c:pt idx="1967">
                  <c:v>0.14686471741275925</c:v>
                </c:pt>
                <c:pt idx="1968">
                  <c:v>0.14686471741275925</c:v>
                </c:pt>
                <c:pt idx="1969">
                  <c:v>0.14686471741275925</c:v>
                </c:pt>
                <c:pt idx="1970">
                  <c:v>0.14686471741275925</c:v>
                </c:pt>
                <c:pt idx="1971">
                  <c:v>0.14686471741275925</c:v>
                </c:pt>
                <c:pt idx="1972">
                  <c:v>0.14686471741275925</c:v>
                </c:pt>
                <c:pt idx="1973">
                  <c:v>0.14686471741275925</c:v>
                </c:pt>
                <c:pt idx="1974">
                  <c:v>0.14686471741275925</c:v>
                </c:pt>
                <c:pt idx="1975">
                  <c:v>0.14686471741275925</c:v>
                </c:pt>
                <c:pt idx="1976">
                  <c:v>0.14686471741275925</c:v>
                </c:pt>
                <c:pt idx="1977">
                  <c:v>0.14686471741275925</c:v>
                </c:pt>
                <c:pt idx="1978">
                  <c:v>0.14686471741275925</c:v>
                </c:pt>
                <c:pt idx="1979">
                  <c:v>0.14686471741275925</c:v>
                </c:pt>
                <c:pt idx="1980">
                  <c:v>0.14686471741275925</c:v>
                </c:pt>
                <c:pt idx="1981">
                  <c:v>0.14686471741275925</c:v>
                </c:pt>
                <c:pt idx="1982">
                  <c:v>0.14686471741275925</c:v>
                </c:pt>
                <c:pt idx="1983">
                  <c:v>0.14686471741275925</c:v>
                </c:pt>
                <c:pt idx="1984">
                  <c:v>0.14686471741275925</c:v>
                </c:pt>
                <c:pt idx="1985">
                  <c:v>0.14686471741275925</c:v>
                </c:pt>
                <c:pt idx="1986">
                  <c:v>0.14686471741275925</c:v>
                </c:pt>
                <c:pt idx="1987">
                  <c:v>0.14686471741275925</c:v>
                </c:pt>
                <c:pt idx="1988">
                  <c:v>0.14686471741275925</c:v>
                </c:pt>
                <c:pt idx="1989">
                  <c:v>0.14686471741275925</c:v>
                </c:pt>
                <c:pt idx="1990">
                  <c:v>0.14686471741275925</c:v>
                </c:pt>
                <c:pt idx="1991">
                  <c:v>0.14686471741275925</c:v>
                </c:pt>
                <c:pt idx="1992">
                  <c:v>0.14686471741275925</c:v>
                </c:pt>
                <c:pt idx="1993">
                  <c:v>0.14686471741275925</c:v>
                </c:pt>
                <c:pt idx="1994">
                  <c:v>0.14686471741275925</c:v>
                </c:pt>
                <c:pt idx="1995">
                  <c:v>0.14686471741275925</c:v>
                </c:pt>
                <c:pt idx="1996">
                  <c:v>0.14686471741275925</c:v>
                </c:pt>
                <c:pt idx="1997">
                  <c:v>0.14686471741275925</c:v>
                </c:pt>
                <c:pt idx="1998">
                  <c:v>0.14686471741275925</c:v>
                </c:pt>
                <c:pt idx="1999">
                  <c:v>0.14686471741275925</c:v>
                </c:pt>
                <c:pt idx="2000">
                  <c:v>0.14686471741275925</c:v>
                </c:pt>
                <c:pt idx="2001">
                  <c:v>0.14686471741275925</c:v>
                </c:pt>
                <c:pt idx="2002">
                  <c:v>0.14686471741275925</c:v>
                </c:pt>
                <c:pt idx="2003">
                  <c:v>0.14686471741275925</c:v>
                </c:pt>
                <c:pt idx="2004">
                  <c:v>0.14686471741275925</c:v>
                </c:pt>
                <c:pt idx="2005">
                  <c:v>0.14686471741275925</c:v>
                </c:pt>
                <c:pt idx="2006">
                  <c:v>0.14686471741275925</c:v>
                </c:pt>
                <c:pt idx="2007">
                  <c:v>0.14686471741275925</c:v>
                </c:pt>
                <c:pt idx="2008">
                  <c:v>0.14686471741275925</c:v>
                </c:pt>
                <c:pt idx="2009">
                  <c:v>0.14686471741275925</c:v>
                </c:pt>
                <c:pt idx="2010">
                  <c:v>0.14686471741275925</c:v>
                </c:pt>
                <c:pt idx="2011">
                  <c:v>0.14686471741275925</c:v>
                </c:pt>
                <c:pt idx="2012">
                  <c:v>0.14686471741275925</c:v>
                </c:pt>
                <c:pt idx="2013">
                  <c:v>0.14686471741275925</c:v>
                </c:pt>
                <c:pt idx="2014">
                  <c:v>0.14686471741275925</c:v>
                </c:pt>
                <c:pt idx="2015">
                  <c:v>0.14686471741275925</c:v>
                </c:pt>
                <c:pt idx="2016">
                  <c:v>0.14686471741275925</c:v>
                </c:pt>
                <c:pt idx="2017">
                  <c:v>0.14686471741275925</c:v>
                </c:pt>
                <c:pt idx="2018">
                  <c:v>0.14686471741275925</c:v>
                </c:pt>
                <c:pt idx="2019">
                  <c:v>0.14686471741275925</c:v>
                </c:pt>
                <c:pt idx="2020">
                  <c:v>0.14686471741275925</c:v>
                </c:pt>
                <c:pt idx="2021">
                  <c:v>0.14686471741275925</c:v>
                </c:pt>
                <c:pt idx="2022">
                  <c:v>0.14686471741275925</c:v>
                </c:pt>
                <c:pt idx="2023">
                  <c:v>0.14686471741275925</c:v>
                </c:pt>
                <c:pt idx="2024">
                  <c:v>0.14686471741275925</c:v>
                </c:pt>
                <c:pt idx="2025">
                  <c:v>0.14686471741275925</c:v>
                </c:pt>
                <c:pt idx="2026">
                  <c:v>0.14686471741275925</c:v>
                </c:pt>
                <c:pt idx="2027">
                  <c:v>0.14686471741275925</c:v>
                </c:pt>
                <c:pt idx="2028">
                  <c:v>0.14686471741275925</c:v>
                </c:pt>
                <c:pt idx="2029">
                  <c:v>0.14686471741275925</c:v>
                </c:pt>
                <c:pt idx="2030">
                  <c:v>0.14686471741275925</c:v>
                </c:pt>
                <c:pt idx="2031">
                  <c:v>0.14686471741275925</c:v>
                </c:pt>
                <c:pt idx="2032">
                  <c:v>0.14686471741275925</c:v>
                </c:pt>
                <c:pt idx="2033">
                  <c:v>0.14686471741275925</c:v>
                </c:pt>
                <c:pt idx="2034">
                  <c:v>0.14686471741275925</c:v>
                </c:pt>
                <c:pt idx="2035">
                  <c:v>0.14686471741275925</c:v>
                </c:pt>
                <c:pt idx="2036">
                  <c:v>0.14686471741275925</c:v>
                </c:pt>
                <c:pt idx="2037">
                  <c:v>0.14686471741275925</c:v>
                </c:pt>
                <c:pt idx="2038">
                  <c:v>0.14686471741275925</c:v>
                </c:pt>
                <c:pt idx="2039">
                  <c:v>0.14686471741275925</c:v>
                </c:pt>
                <c:pt idx="2040">
                  <c:v>0.14686471741275925</c:v>
                </c:pt>
                <c:pt idx="2041">
                  <c:v>0.14686471741275925</c:v>
                </c:pt>
                <c:pt idx="2042">
                  <c:v>0.14686471741275925</c:v>
                </c:pt>
                <c:pt idx="2043">
                  <c:v>0.14686471741275925</c:v>
                </c:pt>
                <c:pt idx="2044">
                  <c:v>0.14686471741275925</c:v>
                </c:pt>
                <c:pt idx="2045">
                  <c:v>0.14686471741275925</c:v>
                </c:pt>
                <c:pt idx="2046">
                  <c:v>0.14686471741275925</c:v>
                </c:pt>
                <c:pt idx="2047">
                  <c:v>0.14686471741275925</c:v>
                </c:pt>
                <c:pt idx="2048">
                  <c:v>0.14686471741275925</c:v>
                </c:pt>
                <c:pt idx="2049">
                  <c:v>0.14686471741275925</c:v>
                </c:pt>
                <c:pt idx="2050">
                  <c:v>0.14686471741275925</c:v>
                </c:pt>
                <c:pt idx="2051">
                  <c:v>0.14686471741275925</c:v>
                </c:pt>
                <c:pt idx="2052">
                  <c:v>0.14686471741275925</c:v>
                </c:pt>
                <c:pt idx="2053">
                  <c:v>0.14686471741275925</c:v>
                </c:pt>
                <c:pt idx="2054">
                  <c:v>0.14686471741275925</c:v>
                </c:pt>
                <c:pt idx="2055">
                  <c:v>0.14686471741275925</c:v>
                </c:pt>
                <c:pt idx="2056">
                  <c:v>0.14686471741275925</c:v>
                </c:pt>
                <c:pt idx="2057">
                  <c:v>0.14686471741275925</c:v>
                </c:pt>
                <c:pt idx="2058">
                  <c:v>0.14686471741275925</c:v>
                </c:pt>
                <c:pt idx="2059">
                  <c:v>0.14686471741275925</c:v>
                </c:pt>
                <c:pt idx="2060">
                  <c:v>0.14686471741275925</c:v>
                </c:pt>
                <c:pt idx="2061">
                  <c:v>0.14686471741275925</c:v>
                </c:pt>
                <c:pt idx="2062">
                  <c:v>0.14686471741275925</c:v>
                </c:pt>
                <c:pt idx="2063">
                  <c:v>0.14686471741275925</c:v>
                </c:pt>
                <c:pt idx="2064">
                  <c:v>0.14686471741275925</c:v>
                </c:pt>
                <c:pt idx="2065">
                  <c:v>0.14686471741275925</c:v>
                </c:pt>
                <c:pt idx="2066">
                  <c:v>0.14686471741275925</c:v>
                </c:pt>
                <c:pt idx="2067">
                  <c:v>0.14686471741275925</c:v>
                </c:pt>
                <c:pt idx="2068">
                  <c:v>0.14686471741275925</c:v>
                </c:pt>
                <c:pt idx="2069">
                  <c:v>0.14686471741275925</c:v>
                </c:pt>
                <c:pt idx="2070">
                  <c:v>0.14686471741275925</c:v>
                </c:pt>
                <c:pt idx="2071">
                  <c:v>0.14686471741275925</c:v>
                </c:pt>
                <c:pt idx="2072">
                  <c:v>0.14686471741275925</c:v>
                </c:pt>
                <c:pt idx="2073">
                  <c:v>0.14686471741275925</c:v>
                </c:pt>
                <c:pt idx="2074">
                  <c:v>0.14686471741275925</c:v>
                </c:pt>
                <c:pt idx="2075">
                  <c:v>0.14686471741275925</c:v>
                </c:pt>
                <c:pt idx="2076">
                  <c:v>0.14686471741275925</c:v>
                </c:pt>
                <c:pt idx="2077">
                  <c:v>0.14686471741275925</c:v>
                </c:pt>
                <c:pt idx="2078">
                  <c:v>0.14686471741275925</c:v>
                </c:pt>
                <c:pt idx="2079">
                  <c:v>0.14686471741275925</c:v>
                </c:pt>
                <c:pt idx="2080">
                  <c:v>0.14686471741275925</c:v>
                </c:pt>
                <c:pt idx="2081">
                  <c:v>0.14686471741275925</c:v>
                </c:pt>
                <c:pt idx="2082">
                  <c:v>0.14686471741275925</c:v>
                </c:pt>
                <c:pt idx="2083">
                  <c:v>0.14686471741275925</c:v>
                </c:pt>
                <c:pt idx="2084">
                  <c:v>0.14686471741275925</c:v>
                </c:pt>
                <c:pt idx="2085">
                  <c:v>0.14686471741275925</c:v>
                </c:pt>
                <c:pt idx="2086">
                  <c:v>0.14686471741275925</c:v>
                </c:pt>
                <c:pt idx="2087">
                  <c:v>0.14686471741275925</c:v>
                </c:pt>
                <c:pt idx="2088">
                  <c:v>0.14686471741275925</c:v>
                </c:pt>
                <c:pt idx="2089">
                  <c:v>0.14686471741275925</c:v>
                </c:pt>
                <c:pt idx="2090">
                  <c:v>0.14686471741275925</c:v>
                </c:pt>
                <c:pt idx="2091">
                  <c:v>0.14686471741275925</c:v>
                </c:pt>
                <c:pt idx="2092">
                  <c:v>0.14686471741275925</c:v>
                </c:pt>
                <c:pt idx="2093">
                  <c:v>0.14686471741275925</c:v>
                </c:pt>
                <c:pt idx="2094">
                  <c:v>0.14686471741275925</c:v>
                </c:pt>
                <c:pt idx="2095">
                  <c:v>0.14686471741275925</c:v>
                </c:pt>
                <c:pt idx="2096">
                  <c:v>0.14686471741275925</c:v>
                </c:pt>
                <c:pt idx="2097">
                  <c:v>0.14686471741275925</c:v>
                </c:pt>
                <c:pt idx="2098">
                  <c:v>0.14686471741275925</c:v>
                </c:pt>
                <c:pt idx="2099">
                  <c:v>0.14686471741275925</c:v>
                </c:pt>
                <c:pt idx="2100">
                  <c:v>0.14686471741275925</c:v>
                </c:pt>
                <c:pt idx="2101">
                  <c:v>0.14686471741275925</c:v>
                </c:pt>
                <c:pt idx="2102">
                  <c:v>0.14686471741275925</c:v>
                </c:pt>
                <c:pt idx="2103">
                  <c:v>0.14686471741275925</c:v>
                </c:pt>
                <c:pt idx="2104">
                  <c:v>0.14686471741275925</c:v>
                </c:pt>
                <c:pt idx="2105">
                  <c:v>0.14686471741275925</c:v>
                </c:pt>
                <c:pt idx="2106">
                  <c:v>0.14686471741275925</c:v>
                </c:pt>
                <c:pt idx="2107">
                  <c:v>0.14686471741275925</c:v>
                </c:pt>
                <c:pt idx="2108">
                  <c:v>0.14686471741275925</c:v>
                </c:pt>
                <c:pt idx="2109">
                  <c:v>0.14686471741275925</c:v>
                </c:pt>
                <c:pt idx="2110">
                  <c:v>0.14686471741275925</c:v>
                </c:pt>
                <c:pt idx="2111">
                  <c:v>0.14686471741275925</c:v>
                </c:pt>
                <c:pt idx="2112">
                  <c:v>0.14686471741275925</c:v>
                </c:pt>
                <c:pt idx="2113">
                  <c:v>0.14686471741275925</c:v>
                </c:pt>
                <c:pt idx="2114">
                  <c:v>0.14686471741275925</c:v>
                </c:pt>
                <c:pt idx="2115">
                  <c:v>0.14686471741275925</c:v>
                </c:pt>
                <c:pt idx="2116">
                  <c:v>0.14686471741275925</c:v>
                </c:pt>
                <c:pt idx="2117">
                  <c:v>0.14686471741275925</c:v>
                </c:pt>
                <c:pt idx="2118">
                  <c:v>0.14686471741275925</c:v>
                </c:pt>
                <c:pt idx="2119">
                  <c:v>0.14686471741275925</c:v>
                </c:pt>
                <c:pt idx="2120">
                  <c:v>0.14686471741275925</c:v>
                </c:pt>
                <c:pt idx="2121">
                  <c:v>0.14686471741275925</c:v>
                </c:pt>
                <c:pt idx="2122">
                  <c:v>0.14686471741275925</c:v>
                </c:pt>
                <c:pt idx="2123">
                  <c:v>0.14686471741275925</c:v>
                </c:pt>
                <c:pt idx="2124">
                  <c:v>0.14686471741275925</c:v>
                </c:pt>
                <c:pt idx="2125">
                  <c:v>0.14686471741275925</c:v>
                </c:pt>
                <c:pt idx="2126">
                  <c:v>0.14686471741275925</c:v>
                </c:pt>
                <c:pt idx="2127">
                  <c:v>0.14686471741275925</c:v>
                </c:pt>
                <c:pt idx="2128">
                  <c:v>0.14686471741275925</c:v>
                </c:pt>
                <c:pt idx="2129">
                  <c:v>0.14686471741275925</c:v>
                </c:pt>
                <c:pt idx="2130">
                  <c:v>0.14686471741275925</c:v>
                </c:pt>
                <c:pt idx="2131">
                  <c:v>0.14686471741275925</c:v>
                </c:pt>
                <c:pt idx="2132">
                  <c:v>0.14686471741275925</c:v>
                </c:pt>
                <c:pt idx="2133">
                  <c:v>0.14686471741275925</c:v>
                </c:pt>
                <c:pt idx="2134">
                  <c:v>0.14686471741275925</c:v>
                </c:pt>
                <c:pt idx="2135">
                  <c:v>0.14686471741275925</c:v>
                </c:pt>
                <c:pt idx="2136">
                  <c:v>0.14686471741275925</c:v>
                </c:pt>
                <c:pt idx="2137">
                  <c:v>0.14686471741275925</c:v>
                </c:pt>
                <c:pt idx="2138">
                  <c:v>0.14686471741275925</c:v>
                </c:pt>
                <c:pt idx="2139">
                  <c:v>0.14686471741275925</c:v>
                </c:pt>
                <c:pt idx="2140">
                  <c:v>0.14686471741275925</c:v>
                </c:pt>
                <c:pt idx="2141">
                  <c:v>0.14686471741275925</c:v>
                </c:pt>
                <c:pt idx="2142">
                  <c:v>0.14686471741275925</c:v>
                </c:pt>
                <c:pt idx="2143">
                  <c:v>0.14686471741275925</c:v>
                </c:pt>
                <c:pt idx="2144">
                  <c:v>0.14686471741275925</c:v>
                </c:pt>
                <c:pt idx="2145">
                  <c:v>0.14686471741275925</c:v>
                </c:pt>
                <c:pt idx="2146">
                  <c:v>0.14686471741275925</c:v>
                </c:pt>
                <c:pt idx="2147">
                  <c:v>0.14686471741275925</c:v>
                </c:pt>
                <c:pt idx="2148">
                  <c:v>0.14686471741275925</c:v>
                </c:pt>
                <c:pt idx="2149">
                  <c:v>0.14686471741275925</c:v>
                </c:pt>
                <c:pt idx="2150">
                  <c:v>0.14686471741275925</c:v>
                </c:pt>
                <c:pt idx="2151">
                  <c:v>0.14686471741275925</c:v>
                </c:pt>
                <c:pt idx="2152">
                  <c:v>0.14686471741275925</c:v>
                </c:pt>
                <c:pt idx="2153">
                  <c:v>0.14686471741275925</c:v>
                </c:pt>
                <c:pt idx="2154">
                  <c:v>0.14686471741275925</c:v>
                </c:pt>
                <c:pt idx="2155">
                  <c:v>0.14686471741275925</c:v>
                </c:pt>
                <c:pt idx="2156">
                  <c:v>0.14686471741275925</c:v>
                </c:pt>
                <c:pt idx="2157">
                  <c:v>0.14686471741275925</c:v>
                </c:pt>
                <c:pt idx="2158">
                  <c:v>0.14686471741275925</c:v>
                </c:pt>
                <c:pt idx="2159">
                  <c:v>0.14686471741275925</c:v>
                </c:pt>
                <c:pt idx="2160">
                  <c:v>0.14686471741275925</c:v>
                </c:pt>
                <c:pt idx="2161">
                  <c:v>0.14686471741275925</c:v>
                </c:pt>
                <c:pt idx="2162">
                  <c:v>0.14686471741275925</c:v>
                </c:pt>
                <c:pt idx="2163">
                  <c:v>0.14686471741275925</c:v>
                </c:pt>
                <c:pt idx="2164">
                  <c:v>0.14686471741275925</c:v>
                </c:pt>
                <c:pt idx="2165">
                  <c:v>0.14686471741275925</c:v>
                </c:pt>
                <c:pt idx="2166">
                  <c:v>0.14686471741275925</c:v>
                </c:pt>
                <c:pt idx="2167">
                  <c:v>0.14686471741275925</c:v>
                </c:pt>
                <c:pt idx="2168">
                  <c:v>0.14686471741275925</c:v>
                </c:pt>
                <c:pt idx="2169">
                  <c:v>0.14686471741275925</c:v>
                </c:pt>
                <c:pt idx="2170">
                  <c:v>0.14686471741275925</c:v>
                </c:pt>
                <c:pt idx="2171">
                  <c:v>0.14686471741275925</c:v>
                </c:pt>
                <c:pt idx="2172">
                  <c:v>0.14686471741275925</c:v>
                </c:pt>
                <c:pt idx="2173">
                  <c:v>0.14686471741275925</c:v>
                </c:pt>
                <c:pt idx="2174">
                  <c:v>0.14686471741275925</c:v>
                </c:pt>
                <c:pt idx="2175">
                  <c:v>0.14686471741275925</c:v>
                </c:pt>
                <c:pt idx="2176">
                  <c:v>0.14686471741275925</c:v>
                </c:pt>
                <c:pt idx="2177">
                  <c:v>0.14686471741275925</c:v>
                </c:pt>
                <c:pt idx="2178">
                  <c:v>0.14686471741275925</c:v>
                </c:pt>
                <c:pt idx="2179">
                  <c:v>0.14686471741275925</c:v>
                </c:pt>
                <c:pt idx="2180">
                  <c:v>0.14686471741275925</c:v>
                </c:pt>
                <c:pt idx="2181">
                  <c:v>0.14686471741275925</c:v>
                </c:pt>
                <c:pt idx="2182">
                  <c:v>0.14686471741275925</c:v>
                </c:pt>
                <c:pt idx="2183">
                  <c:v>0.14686471741275925</c:v>
                </c:pt>
                <c:pt idx="2184">
                  <c:v>0.14686471741275925</c:v>
                </c:pt>
                <c:pt idx="2185">
                  <c:v>0.14686471741275925</c:v>
                </c:pt>
                <c:pt idx="2186">
                  <c:v>0.14686471741275925</c:v>
                </c:pt>
                <c:pt idx="2187">
                  <c:v>0.14686471741275925</c:v>
                </c:pt>
                <c:pt idx="2188">
                  <c:v>0.14686471741275925</c:v>
                </c:pt>
                <c:pt idx="2189">
                  <c:v>0.14686471741275925</c:v>
                </c:pt>
                <c:pt idx="2190">
                  <c:v>0.14686471741275925</c:v>
                </c:pt>
                <c:pt idx="2191">
                  <c:v>0.14686471741275925</c:v>
                </c:pt>
                <c:pt idx="2192">
                  <c:v>0.14686471741275925</c:v>
                </c:pt>
                <c:pt idx="2193">
                  <c:v>0.14686471741275925</c:v>
                </c:pt>
                <c:pt idx="2194">
                  <c:v>0.14686471741275925</c:v>
                </c:pt>
                <c:pt idx="2195">
                  <c:v>0.14686471741275925</c:v>
                </c:pt>
                <c:pt idx="2196">
                  <c:v>0.14686471741275925</c:v>
                </c:pt>
                <c:pt idx="2197">
                  <c:v>0.14686471741275925</c:v>
                </c:pt>
                <c:pt idx="2198">
                  <c:v>0.14686471741275925</c:v>
                </c:pt>
                <c:pt idx="2199">
                  <c:v>0.14686471741275925</c:v>
                </c:pt>
                <c:pt idx="2200">
                  <c:v>0.14686471741275925</c:v>
                </c:pt>
                <c:pt idx="2201">
                  <c:v>0.14686471741275925</c:v>
                </c:pt>
                <c:pt idx="2202">
                  <c:v>0.14686471741275925</c:v>
                </c:pt>
                <c:pt idx="2203">
                  <c:v>0.14686471741275925</c:v>
                </c:pt>
                <c:pt idx="2204">
                  <c:v>0.14686471741275925</c:v>
                </c:pt>
                <c:pt idx="2205">
                  <c:v>0.14686471741275925</c:v>
                </c:pt>
                <c:pt idx="2206">
                  <c:v>0.14686471741275925</c:v>
                </c:pt>
                <c:pt idx="2207">
                  <c:v>0.14686471741275925</c:v>
                </c:pt>
                <c:pt idx="2208">
                  <c:v>0.14686471741275925</c:v>
                </c:pt>
                <c:pt idx="2209">
                  <c:v>0.14686471741275925</c:v>
                </c:pt>
                <c:pt idx="2210">
                  <c:v>0.14686471741275925</c:v>
                </c:pt>
                <c:pt idx="2211">
                  <c:v>0.14686471741275925</c:v>
                </c:pt>
                <c:pt idx="2212">
                  <c:v>0.14686471741275925</c:v>
                </c:pt>
                <c:pt idx="2213">
                  <c:v>0.14686471741275925</c:v>
                </c:pt>
                <c:pt idx="2214">
                  <c:v>0.14686471741275925</c:v>
                </c:pt>
                <c:pt idx="2215">
                  <c:v>0.14686471741275925</c:v>
                </c:pt>
                <c:pt idx="2216">
                  <c:v>0.14686471741275925</c:v>
                </c:pt>
                <c:pt idx="2217">
                  <c:v>0.14686471741275925</c:v>
                </c:pt>
                <c:pt idx="2218">
                  <c:v>0.14686471741275925</c:v>
                </c:pt>
                <c:pt idx="2219">
                  <c:v>0.14686471741275925</c:v>
                </c:pt>
                <c:pt idx="2220">
                  <c:v>0.14686471741275925</c:v>
                </c:pt>
                <c:pt idx="2221">
                  <c:v>0.14686471741275925</c:v>
                </c:pt>
                <c:pt idx="2222">
                  <c:v>0.14686471741275925</c:v>
                </c:pt>
                <c:pt idx="2223">
                  <c:v>0.14686471741275925</c:v>
                </c:pt>
                <c:pt idx="2224">
                  <c:v>0.14686471741275925</c:v>
                </c:pt>
                <c:pt idx="2225">
                  <c:v>0.14686471741275925</c:v>
                </c:pt>
                <c:pt idx="2226">
                  <c:v>0.14686471741275925</c:v>
                </c:pt>
                <c:pt idx="2227">
                  <c:v>0.14686471741275925</c:v>
                </c:pt>
                <c:pt idx="2228">
                  <c:v>0.14686471741275925</c:v>
                </c:pt>
                <c:pt idx="2229">
                  <c:v>0.14686471741275925</c:v>
                </c:pt>
                <c:pt idx="2230">
                  <c:v>0.14686471741275925</c:v>
                </c:pt>
                <c:pt idx="2231">
                  <c:v>0.14686471741275925</c:v>
                </c:pt>
                <c:pt idx="2232">
                  <c:v>0.14686471741275925</c:v>
                </c:pt>
                <c:pt idx="2233">
                  <c:v>0.14686471741275925</c:v>
                </c:pt>
                <c:pt idx="2234">
                  <c:v>0.14686471741275925</c:v>
                </c:pt>
                <c:pt idx="2235">
                  <c:v>0.14686471741275925</c:v>
                </c:pt>
                <c:pt idx="2236">
                  <c:v>0.14686471741275925</c:v>
                </c:pt>
                <c:pt idx="2237">
                  <c:v>0.14686471741275925</c:v>
                </c:pt>
                <c:pt idx="2238">
                  <c:v>0.14686471741275925</c:v>
                </c:pt>
                <c:pt idx="2239">
                  <c:v>0.14686471741275925</c:v>
                </c:pt>
                <c:pt idx="2240">
                  <c:v>0.14686471741275925</c:v>
                </c:pt>
                <c:pt idx="2241">
                  <c:v>0.14686471741275925</c:v>
                </c:pt>
                <c:pt idx="2242">
                  <c:v>0.14686471741275925</c:v>
                </c:pt>
                <c:pt idx="2243">
                  <c:v>0.14686471741275925</c:v>
                </c:pt>
                <c:pt idx="2244">
                  <c:v>0.14686471741275925</c:v>
                </c:pt>
                <c:pt idx="2245">
                  <c:v>0.14686471741275925</c:v>
                </c:pt>
                <c:pt idx="2246">
                  <c:v>0.14686471741275925</c:v>
                </c:pt>
                <c:pt idx="2247">
                  <c:v>0.14686471741275925</c:v>
                </c:pt>
                <c:pt idx="2248">
                  <c:v>0.14686471741275925</c:v>
                </c:pt>
                <c:pt idx="2249">
                  <c:v>0.14686471741275925</c:v>
                </c:pt>
                <c:pt idx="2250">
                  <c:v>0.14686471741275925</c:v>
                </c:pt>
                <c:pt idx="2251">
                  <c:v>0.14686471741275925</c:v>
                </c:pt>
                <c:pt idx="2252">
                  <c:v>0.14686471741275925</c:v>
                </c:pt>
                <c:pt idx="2253">
                  <c:v>0.14686471741275925</c:v>
                </c:pt>
                <c:pt idx="2254">
                  <c:v>0.14686471741275925</c:v>
                </c:pt>
                <c:pt idx="2255">
                  <c:v>0.14686471741275925</c:v>
                </c:pt>
                <c:pt idx="2256">
                  <c:v>0.14686471741275925</c:v>
                </c:pt>
                <c:pt idx="2257">
                  <c:v>0.14686471741275925</c:v>
                </c:pt>
                <c:pt idx="2258">
                  <c:v>0.14686471741275925</c:v>
                </c:pt>
                <c:pt idx="2259">
                  <c:v>0.14686471741275925</c:v>
                </c:pt>
                <c:pt idx="2260">
                  <c:v>0.14686471741275925</c:v>
                </c:pt>
                <c:pt idx="2261">
                  <c:v>0.14686471741275925</c:v>
                </c:pt>
                <c:pt idx="2262">
                  <c:v>0.14686471741275925</c:v>
                </c:pt>
                <c:pt idx="2263">
                  <c:v>0.14686471741275925</c:v>
                </c:pt>
                <c:pt idx="2264">
                  <c:v>0.14686471741275925</c:v>
                </c:pt>
                <c:pt idx="2265">
                  <c:v>0.14686471741275925</c:v>
                </c:pt>
                <c:pt idx="2266">
                  <c:v>0.14686471741275925</c:v>
                </c:pt>
                <c:pt idx="2267">
                  <c:v>0.14686471741275925</c:v>
                </c:pt>
                <c:pt idx="2268">
                  <c:v>0.14686471741275925</c:v>
                </c:pt>
                <c:pt idx="2269">
                  <c:v>0.14686471741275925</c:v>
                </c:pt>
                <c:pt idx="2270">
                  <c:v>0.14686471741275925</c:v>
                </c:pt>
                <c:pt idx="2271">
                  <c:v>0.14686471741275925</c:v>
                </c:pt>
                <c:pt idx="2272">
                  <c:v>0.14686471741275925</c:v>
                </c:pt>
                <c:pt idx="2273">
                  <c:v>0.14686471741275925</c:v>
                </c:pt>
                <c:pt idx="2274">
                  <c:v>0.14686471741275925</c:v>
                </c:pt>
                <c:pt idx="2275">
                  <c:v>0.14686471741275925</c:v>
                </c:pt>
                <c:pt idx="2276">
                  <c:v>0.14686471741275925</c:v>
                </c:pt>
                <c:pt idx="2277">
                  <c:v>0.14686471741275925</c:v>
                </c:pt>
                <c:pt idx="2278">
                  <c:v>0.14686471741275925</c:v>
                </c:pt>
                <c:pt idx="2279">
                  <c:v>0.14686471741275925</c:v>
                </c:pt>
                <c:pt idx="2280">
                  <c:v>0.14686471741275925</c:v>
                </c:pt>
                <c:pt idx="2281">
                  <c:v>0.14686471741275925</c:v>
                </c:pt>
                <c:pt idx="2282">
                  <c:v>0.14686471741275925</c:v>
                </c:pt>
                <c:pt idx="2283">
                  <c:v>0.14686471741275925</c:v>
                </c:pt>
                <c:pt idx="2284">
                  <c:v>0.14686471741275925</c:v>
                </c:pt>
                <c:pt idx="2285">
                  <c:v>0.14686471741275925</c:v>
                </c:pt>
                <c:pt idx="2286">
                  <c:v>0.14686471741275925</c:v>
                </c:pt>
                <c:pt idx="2287">
                  <c:v>0.14686471741275925</c:v>
                </c:pt>
                <c:pt idx="2288">
                  <c:v>0.14686471741275925</c:v>
                </c:pt>
                <c:pt idx="2289">
                  <c:v>0.14686471741275925</c:v>
                </c:pt>
                <c:pt idx="2290">
                  <c:v>0.14686471741275925</c:v>
                </c:pt>
                <c:pt idx="2291">
                  <c:v>0.14686471741275925</c:v>
                </c:pt>
                <c:pt idx="2292">
                  <c:v>0.14686471741275925</c:v>
                </c:pt>
                <c:pt idx="2293">
                  <c:v>0.14686471741275925</c:v>
                </c:pt>
                <c:pt idx="2294">
                  <c:v>0.14686471741275925</c:v>
                </c:pt>
                <c:pt idx="2295">
                  <c:v>0.14686471741275925</c:v>
                </c:pt>
                <c:pt idx="2296">
                  <c:v>0.14686471741275925</c:v>
                </c:pt>
                <c:pt idx="2297">
                  <c:v>0.14686471741275925</c:v>
                </c:pt>
                <c:pt idx="2298">
                  <c:v>0.14686471741275925</c:v>
                </c:pt>
                <c:pt idx="2299">
                  <c:v>0.14686471741275925</c:v>
                </c:pt>
                <c:pt idx="2300">
                  <c:v>0.14686471741275925</c:v>
                </c:pt>
                <c:pt idx="2301">
                  <c:v>0.14686471741275925</c:v>
                </c:pt>
                <c:pt idx="2302">
                  <c:v>0.14686471741275925</c:v>
                </c:pt>
                <c:pt idx="2303">
                  <c:v>0.14686471741275925</c:v>
                </c:pt>
                <c:pt idx="2304">
                  <c:v>0.14686471741275925</c:v>
                </c:pt>
                <c:pt idx="2305">
                  <c:v>0.14686471741275925</c:v>
                </c:pt>
                <c:pt idx="2306">
                  <c:v>0.14686471741275925</c:v>
                </c:pt>
                <c:pt idx="2307">
                  <c:v>0.14686471741275925</c:v>
                </c:pt>
                <c:pt idx="2308">
                  <c:v>0.14686471741275925</c:v>
                </c:pt>
                <c:pt idx="2309">
                  <c:v>0.14686471741275925</c:v>
                </c:pt>
                <c:pt idx="2310">
                  <c:v>0.14686471741275925</c:v>
                </c:pt>
                <c:pt idx="2311">
                  <c:v>0.14686471741275925</c:v>
                </c:pt>
                <c:pt idx="2312">
                  <c:v>0.14686471741275925</c:v>
                </c:pt>
                <c:pt idx="2313">
                  <c:v>0.14686471741275925</c:v>
                </c:pt>
                <c:pt idx="2314">
                  <c:v>0.14686471741275925</c:v>
                </c:pt>
                <c:pt idx="2315">
                  <c:v>0.14686471741275925</c:v>
                </c:pt>
                <c:pt idx="2316">
                  <c:v>0.14686471741275925</c:v>
                </c:pt>
                <c:pt idx="2317">
                  <c:v>0.14686471741275925</c:v>
                </c:pt>
                <c:pt idx="2318">
                  <c:v>0.14686471741275925</c:v>
                </c:pt>
                <c:pt idx="2319">
                  <c:v>0.14686471741275925</c:v>
                </c:pt>
                <c:pt idx="2320">
                  <c:v>0.14686471741275925</c:v>
                </c:pt>
                <c:pt idx="2321">
                  <c:v>0.14686471741275925</c:v>
                </c:pt>
                <c:pt idx="2322">
                  <c:v>0.14686471741275925</c:v>
                </c:pt>
                <c:pt idx="2323">
                  <c:v>0.14686471741275925</c:v>
                </c:pt>
                <c:pt idx="2324">
                  <c:v>0.14686471741275925</c:v>
                </c:pt>
                <c:pt idx="2325">
                  <c:v>0.14686471741275925</c:v>
                </c:pt>
                <c:pt idx="2326">
                  <c:v>0.14686471741275925</c:v>
                </c:pt>
                <c:pt idx="2327">
                  <c:v>0.14686471741275925</c:v>
                </c:pt>
                <c:pt idx="2328">
                  <c:v>0.14686471741275925</c:v>
                </c:pt>
                <c:pt idx="2329">
                  <c:v>0.14686471741275925</c:v>
                </c:pt>
                <c:pt idx="2330">
                  <c:v>0.14686471741275925</c:v>
                </c:pt>
                <c:pt idx="2331">
                  <c:v>0.14686471741275925</c:v>
                </c:pt>
                <c:pt idx="2332">
                  <c:v>0.14686471741275925</c:v>
                </c:pt>
                <c:pt idx="2333">
                  <c:v>0.14686471741275925</c:v>
                </c:pt>
                <c:pt idx="2334">
                  <c:v>0.14686471741275925</c:v>
                </c:pt>
                <c:pt idx="2335">
                  <c:v>0.14686471741275925</c:v>
                </c:pt>
                <c:pt idx="2336">
                  <c:v>0.14686471741275925</c:v>
                </c:pt>
                <c:pt idx="2337">
                  <c:v>0.14686471741275925</c:v>
                </c:pt>
                <c:pt idx="2338">
                  <c:v>0.14686471741275925</c:v>
                </c:pt>
                <c:pt idx="2339">
                  <c:v>0.14686471741275925</c:v>
                </c:pt>
                <c:pt idx="2340">
                  <c:v>0.14686471741275925</c:v>
                </c:pt>
                <c:pt idx="2341">
                  <c:v>0.14686471741275925</c:v>
                </c:pt>
                <c:pt idx="2342">
                  <c:v>0.14686471741275925</c:v>
                </c:pt>
                <c:pt idx="2343">
                  <c:v>0.14686471741275925</c:v>
                </c:pt>
                <c:pt idx="2344">
                  <c:v>0.14686471741275925</c:v>
                </c:pt>
                <c:pt idx="2345">
                  <c:v>0.14686471741275925</c:v>
                </c:pt>
                <c:pt idx="2346">
                  <c:v>0.14686471741275925</c:v>
                </c:pt>
                <c:pt idx="2347">
                  <c:v>0.14686471741275925</c:v>
                </c:pt>
                <c:pt idx="2348">
                  <c:v>0.14686471741275925</c:v>
                </c:pt>
                <c:pt idx="2349">
                  <c:v>0.14686471741275925</c:v>
                </c:pt>
                <c:pt idx="2350">
                  <c:v>0.14686471741275925</c:v>
                </c:pt>
                <c:pt idx="2351">
                  <c:v>0.14686471741275925</c:v>
                </c:pt>
                <c:pt idx="2352">
                  <c:v>0.14686471741275925</c:v>
                </c:pt>
                <c:pt idx="2353">
                  <c:v>0.14686471741275925</c:v>
                </c:pt>
                <c:pt idx="2354">
                  <c:v>0.14686471741275925</c:v>
                </c:pt>
                <c:pt idx="2355">
                  <c:v>0.14686471741275925</c:v>
                </c:pt>
                <c:pt idx="2356">
                  <c:v>0.14686471741275925</c:v>
                </c:pt>
                <c:pt idx="2357">
                  <c:v>0.14686471741275925</c:v>
                </c:pt>
                <c:pt idx="2358">
                  <c:v>0.14686471741275925</c:v>
                </c:pt>
                <c:pt idx="2359">
                  <c:v>0.14686471741275925</c:v>
                </c:pt>
                <c:pt idx="2360">
                  <c:v>0.14686471741275925</c:v>
                </c:pt>
                <c:pt idx="2361">
                  <c:v>0.14686471741275925</c:v>
                </c:pt>
                <c:pt idx="2362">
                  <c:v>0.14686471741275925</c:v>
                </c:pt>
                <c:pt idx="2363">
                  <c:v>0.14686471741275925</c:v>
                </c:pt>
                <c:pt idx="2364">
                  <c:v>0.14686471741275925</c:v>
                </c:pt>
                <c:pt idx="2365">
                  <c:v>0.14686471741275925</c:v>
                </c:pt>
                <c:pt idx="2366">
                  <c:v>0.14686471741275925</c:v>
                </c:pt>
                <c:pt idx="2367">
                  <c:v>0.14686471741275925</c:v>
                </c:pt>
                <c:pt idx="2368">
                  <c:v>0.14686471741275925</c:v>
                </c:pt>
                <c:pt idx="2369">
                  <c:v>0.14686471741275925</c:v>
                </c:pt>
                <c:pt idx="2370">
                  <c:v>0.14686471741275925</c:v>
                </c:pt>
                <c:pt idx="2371">
                  <c:v>0.14686471741275925</c:v>
                </c:pt>
                <c:pt idx="2372">
                  <c:v>0.14686471741275925</c:v>
                </c:pt>
                <c:pt idx="2373">
                  <c:v>0.14686471741275925</c:v>
                </c:pt>
                <c:pt idx="2374">
                  <c:v>0.14686471741275925</c:v>
                </c:pt>
                <c:pt idx="2375">
                  <c:v>0.14686471741275925</c:v>
                </c:pt>
                <c:pt idx="2376">
                  <c:v>0.14686471741275925</c:v>
                </c:pt>
                <c:pt idx="2377">
                  <c:v>0.14686471741275925</c:v>
                </c:pt>
                <c:pt idx="2378">
                  <c:v>0.14686471741275925</c:v>
                </c:pt>
                <c:pt idx="2379">
                  <c:v>0.14686471741275925</c:v>
                </c:pt>
                <c:pt idx="2380">
                  <c:v>0.14686471741275925</c:v>
                </c:pt>
                <c:pt idx="2381">
                  <c:v>0.14686471741275925</c:v>
                </c:pt>
                <c:pt idx="2382">
                  <c:v>0.14686471741275925</c:v>
                </c:pt>
                <c:pt idx="2383">
                  <c:v>0.14686471741275925</c:v>
                </c:pt>
                <c:pt idx="2384">
                  <c:v>0.14686471741275925</c:v>
                </c:pt>
                <c:pt idx="2385">
                  <c:v>0.14686471741275925</c:v>
                </c:pt>
                <c:pt idx="2386">
                  <c:v>0.14686471741275925</c:v>
                </c:pt>
                <c:pt idx="2387">
                  <c:v>0.14686471741275925</c:v>
                </c:pt>
                <c:pt idx="2388">
                  <c:v>0.14686471741275925</c:v>
                </c:pt>
                <c:pt idx="2389">
                  <c:v>0.14686471741275925</c:v>
                </c:pt>
                <c:pt idx="2390">
                  <c:v>0.14686471741275925</c:v>
                </c:pt>
                <c:pt idx="2391">
                  <c:v>0.14686471741275925</c:v>
                </c:pt>
                <c:pt idx="2392">
                  <c:v>0.14686471741275925</c:v>
                </c:pt>
                <c:pt idx="2393">
                  <c:v>0.14686471741275925</c:v>
                </c:pt>
                <c:pt idx="2394">
                  <c:v>0.14686471741275925</c:v>
                </c:pt>
                <c:pt idx="2395">
                  <c:v>0.14686471741275925</c:v>
                </c:pt>
                <c:pt idx="2396">
                  <c:v>0.14686471741275925</c:v>
                </c:pt>
                <c:pt idx="2397">
                  <c:v>0.14686471741275925</c:v>
                </c:pt>
                <c:pt idx="2398">
                  <c:v>0.14686471741275925</c:v>
                </c:pt>
                <c:pt idx="2399">
                  <c:v>0.14686471741275925</c:v>
                </c:pt>
                <c:pt idx="2400">
                  <c:v>0.14686471741275925</c:v>
                </c:pt>
                <c:pt idx="2401">
                  <c:v>0.14686471741275925</c:v>
                </c:pt>
                <c:pt idx="2402">
                  <c:v>0.14686471741275925</c:v>
                </c:pt>
                <c:pt idx="2403">
                  <c:v>0.14686471741275925</c:v>
                </c:pt>
                <c:pt idx="2404">
                  <c:v>0.14686471741275925</c:v>
                </c:pt>
                <c:pt idx="2405">
                  <c:v>0.14686471741275925</c:v>
                </c:pt>
                <c:pt idx="2406">
                  <c:v>0.14686471741275925</c:v>
                </c:pt>
                <c:pt idx="2407">
                  <c:v>0.14686471741275925</c:v>
                </c:pt>
                <c:pt idx="2408">
                  <c:v>0.14686471741275925</c:v>
                </c:pt>
                <c:pt idx="2409">
                  <c:v>0.14686471741275925</c:v>
                </c:pt>
                <c:pt idx="2410">
                  <c:v>0.14686471741275925</c:v>
                </c:pt>
                <c:pt idx="2411">
                  <c:v>0.14686471741275925</c:v>
                </c:pt>
                <c:pt idx="2412">
                  <c:v>0.14686471741275925</c:v>
                </c:pt>
                <c:pt idx="2413">
                  <c:v>0.14686471741275925</c:v>
                </c:pt>
                <c:pt idx="2414">
                  <c:v>0.14686471741275925</c:v>
                </c:pt>
                <c:pt idx="2415">
                  <c:v>0.14686471741275925</c:v>
                </c:pt>
                <c:pt idx="2416">
                  <c:v>0.14686471741275925</c:v>
                </c:pt>
                <c:pt idx="2417">
                  <c:v>0.14686471741275925</c:v>
                </c:pt>
                <c:pt idx="2418">
                  <c:v>0.14686471741275925</c:v>
                </c:pt>
                <c:pt idx="2419">
                  <c:v>0.14686471741275925</c:v>
                </c:pt>
                <c:pt idx="2420">
                  <c:v>0.14686471741275925</c:v>
                </c:pt>
                <c:pt idx="2421">
                  <c:v>0.14686471741275925</c:v>
                </c:pt>
                <c:pt idx="2422">
                  <c:v>0.14686471741275925</c:v>
                </c:pt>
                <c:pt idx="2423">
                  <c:v>0.14686471741275925</c:v>
                </c:pt>
                <c:pt idx="2424">
                  <c:v>0.14686471741275925</c:v>
                </c:pt>
                <c:pt idx="2425">
                  <c:v>0.14686471741275925</c:v>
                </c:pt>
                <c:pt idx="2426">
                  <c:v>0.14686471741275925</c:v>
                </c:pt>
                <c:pt idx="2427">
                  <c:v>0.14686471741275925</c:v>
                </c:pt>
                <c:pt idx="2428">
                  <c:v>0.14686471741275925</c:v>
                </c:pt>
                <c:pt idx="2429">
                  <c:v>0.14686471741275925</c:v>
                </c:pt>
                <c:pt idx="2430">
                  <c:v>0.14686471741275925</c:v>
                </c:pt>
                <c:pt idx="2431">
                  <c:v>0.14686471741275925</c:v>
                </c:pt>
                <c:pt idx="2432">
                  <c:v>0.14686471741275925</c:v>
                </c:pt>
                <c:pt idx="2433">
                  <c:v>0.14686471741275925</c:v>
                </c:pt>
                <c:pt idx="2434">
                  <c:v>0.14686471741275925</c:v>
                </c:pt>
                <c:pt idx="2435">
                  <c:v>0.14686471741275925</c:v>
                </c:pt>
                <c:pt idx="2436">
                  <c:v>0.14686471741275925</c:v>
                </c:pt>
                <c:pt idx="2437">
                  <c:v>0.14686471741275925</c:v>
                </c:pt>
                <c:pt idx="2438">
                  <c:v>0.14686471741275925</c:v>
                </c:pt>
                <c:pt idx="2439">
                  <c:v>0.14686471741275925</c:v>
                </c:pt>
                <c:pt idx="2440">
                  <c:v>0.14686471741275925</c:v>
                </c:pt>
                <c:pt idx="2441">
                  <c:v>0.14686471741275925</c:v>
                </c:pt>
                <c:pt idx="2442">
                  <c:v>0.14686471741275925</c:v>
                </c:pt>
                <c:pt idx="2443">
                  <c:v>0.14686471741275925</c:v>
                </c:pt>
                <c:pt idx="2444">
                  <c:v>0.14686471741275925</c:v>
                </c:pt>
                <c:pt idx="2445">
                  <c:v>0.14686471741275925</c:v>
                </c:pt>
                <c:pt idx="2446">
                  <c:v>0.14686471741275925</c:v>
                </c:pt>
                <c:pt idx="2447">
                  <c:v>0.14686471741275925</c:v>
                </c:pt>
                <c:pt idx="2448">
                  <c:v>0.14686471741275925</c:v>
                </c:pt>
                <c:pt idx="2449">
                  <c:v>0.14686471741275925</c:v>
                </c:pt>
                <c:pt idx="2450">
                  <c:v>0.14686471741275925</c:v>
                </c:pt>
                <c:pt idx="2451">
                  <c:v>0.14686471741275925</c:v>
                </c:pt>
                <c:pt idx="2452">
                  <c:v>0.14686471741275925</c:v>
                </c:pt>
                <c:pt idx="2453">
                  <c:v>0.14686471741275925</c:v>
                </c:pt>
                <c:pt idx="2454">
                  <c:v>0.14686471741275925</c:v>
                </c:pt>
                <c:pt idx="2455">
                  <c:v>0.14686471741275925</c:v>
                </c:pt>
                <c:pt idx="2456">
                  <c:v>0.14686471741275925</c:v>
                </c:pt>
                <c:pt idx="2457">
                  <c:v>0.14686471741275925</c:v>
                </c:pt>
                <c:pt idx="2458">
                  <c:v>0.14686471741275925</c:v>
                </c:pt>
                <c:pt idx="2459">
                  <c:v>0.14686471741275925</c:v>
                </c:pt>
                <c:pt idx="2460">
                  <c:v>0.14686471741275925</c:v>
                </c:pt>
                <c:pt idx="2461">
                  <c:v>0.14686471741275925</c:v>
                </c:pt>
                <c:pt idx="2462">
                  <c:v>0.14686471741275925</c:v>
                </c:pt>
                <c:pt idx="2463">
                  <c:v>0.14686471741275925</c:v>
                </c:pt>
                <c:pt idx="2464">
                  <c:v>0.14686471741275925</c:v>
                </c:pt>
                <c:pt idx="2465">
                  <c:v>0.14686471741275925</c:v>
                </c:pt>
                <c:pt idx="2466">
                  <c:v>0.14686471741275925</c:v>
                </c:pt>
                <c:pt idx="2467">
                  <c:v>0.14686471741275925</c:v>
                </c:pt>
                <c:pt idx="2468">
                  <c:v>0.14686471741275925</c:v>
                </c:pt>
                <c:pt idx="2469">
                  <c:v>0.14686471741275925</c:v>
                </c:pt>
                <c:pt idx="2470">
                  <c:v>0.14686471741275925</c:v>
                </c:pt>
                <c:pt idx="2471">
                  <c:v>0.14686471741275925</c:v>
                </c:pt>
                <c:pt idx="2472">
                  <c:v>0.14686471741275925</c:v>
                </c:pt>
                <c:pt idx="2473">
                  <c:v>0.14686471741275925</c:v>
                </c:pt>
                <c:pt idx="2474">
                  <c:v>0.14686471741275925</c:v>
                </c:pt>
                <c:pt idx="2475">
                  <c:v>0.14686471741275925</c:v>
                </c:pt>
                <c:pt idx="2476">
                  <c:v>0.14686471741275925</c:v>
                </c:pt>
                <c:pt idx="2477">
                  <c:v>0.14686471741275925</c:v>
                </c:pt>
                <c:pt idx="2478">
                  <c:v>0.14686471741275925</c:v>
                </c:pt>
                <c:pt idx="2479">
                  <c:v>0.14686471741275925</c:v>
                </c:pt>
                <c:pt idx="2480">
                  <c:v>0.14686471741275925</c:v>
                </c:pt>
                <c:pt idx="2481">
                  <c:v>0.14686471741275925</c:v>
                </c:pt>
                <c:pt idx="2482">
                  <c:v>0.14686471741275925</c:v>
                </c:pt>
                <c:pt idx="2483">
                  <c:v>0.14686471741275925</c:v>
                </c:pt>
                <c:pt idx="2484">
                  <c:v>0.14686471741275925</c:v>
                </c:pt>
                <c:pt idx="2485">
                  <c:v>0.14686471741275925</c:v>
                </c:pt>
                <c:pt idx="2486">
                  <c:v>0.14686471741275925</c:v>
                </c:pt>
                <c:pt idx="2487">
                  <c:v>0.14686471741275925</c:v>
                </c:pt>
                <c:pt idx="2488">
                  <c:v>0.14686471741275925</c:v>
                </c:pt>
                <c:pt idx="2489">
                  <c:v>0.14686471741275925</c:v>
                </c:pt>
                <c:pt idx="2490">
                  <c:v>0.14686471741275925</c:v>
                </c:pt>
                <c:pt idx="2491">
                  <c:v>0.14686471741275925</c:v>
                </c:pt>
                <c:pt idx="2492">
                  <c:v>0.14686471741275925</c:v>
                </c:pt>
                <c:pt idx="2493">
                  <c:v>0.14686471741275925</c:v>
                </c:pt>
                <c:pt idx="2494">
                  <c:v>0.14686471741275925</c:v>
                </c:pt>
                <c:pt idx="2495">
                  <c:v>0.14686471741275925</c:v>
                </c:pt>
                <c:pt idx="2496">
                  <c:v>0.14686471741275925</c:v>
                </c:pt>
                <c:pt idx="2497">
                  <c:v>0.14686471741275925</c:v>
                </c:pt>
                <c:pt idx="2498">
                  <c:v>0.14686471741275925</c:v>
                </c:pt>
                <c:pt idx="2499">
                  <c:v>0.14686471741275925</c:v>
                </c:pt>
                <c:pt idx="2500">
                  <c:v>0.14686471741275925</c:v>
                </c:pt>
                <c:pt idx="2501">
                  <c:v>0.14686471741275925</c:v>
                </c:pt>
                <c:pt idx="2502">
                  <c:v>0.14686471741275925</c:v>
                </c:pt>
                <c:pt idx="2503">
                  <c:v>0.14686471741275925</c:v>
                </c:pt>
                <c:pt idx="2504">
                  <c:v>0.14686471741275925</c:v>
                </c:pt>
                <c:pt idx="2505">
                  <c:v>0.14686471741275925</c:v>
                </c:pt>
                <c:pt idx="2506">
                  <c:v>0.14686471741275925</c:v>
                </c:pt>
                <c:pt idx="2507">
                  <c:v>0.14686471741275925</c:v>
                </c:pt>
                <c:pt idx="2508">
                  <c:v>0.14686471741275925</c:v>
                </c:pt>
                <c:pt idx="2509">
                  <c:v>0.14686471741275925</c:v>
                </c:pt>
                <c:pt idx="2510">
                  <c:v>0.14686471741275925</c:v>
                </c:pt>
                <c:pt idx="2511">
                  <c:v>0.14686471741275925</c:v>
                </c:pt>
                <c:pt idx="2512">
                  <c:v>0.14686471741275925</c:v>
                </c:pt>
                <c:pt idx="2513">
                  <c:v>0.14686471741275925</c:v>
                </c:pt>
                <c:pt idx="2514">
                  <c:v>0.14686471741275925</c:v>
                </c:pt>
                <c:pt idx="2515">
                  <c:v>0.14686471741275925</c:v>
                </c:pt>
                <c:pt idx="2516">
                  <c:v>0.14686471741275925</c:v>
                </c:pt>
                <c:pt idx="2517">
                  <c:v>0.14686471741275925</c:v>
                </c:pt>
                <c:pt idx="2518">
                  <c:v>0.14686471741275925</c:v>
                </c:pt>
                <c:pt idx="2519">
                  <c:v>0.14686471741275925</c:v>
                </c:pt>
                <c:pt idx="2520">
                  <c:v>0.14686471741275925</c:v>
                </c:pt>
                <c:pt idx="2521">
                  <c:v>0.14686471741275925</c:v>
                </c:pt>
                <c:pt idx="2522">
                  <c:v>0.14686471741275925</c:v>
                </c:pt>
                <c:pt idx="2523">
                  <c:v>0.14686471741275925</c:v>
                </c:pt>
                <c:pt idx="2524">
                  <c:v>0.14686471741275925</c:v>
                </c:pt>
                <c:pt idx="2525">
                  <c:v>0.14686471741275925</c:v>
                </c:pt>
                <c:pt idx="2526">
                  <c:v>0.14686471741275925</c:v>
                </c:pt>
                <c:pt idx="2527">
                  <c:v>0.14686471741275925</c:v>
                </c:pt>
                <c:pt idx="2528">
                  <c:v>0.14686471741275925</c:v>
                </c:pt>
                <c:pt idx="2529">
                  <c:v>0.14686471741275925</c:v>
                </c:pt>
                <c:pt idx="2530">
                  <c:v>0.14686471741275925</c:v>
                </c:pt>
                <c:pt idx="2531">
                  <c:v>0.14686471741275925</c:v>
                </c:pt>
                <c:pt idx="2532">
                  <c:v>0.14686471741275925</c:v>
                </c:pt>
                <c:pt idx="2533">
                  <c:v>0.14686471741275925</c:v>
                </c:pt>
                <c:pt idx="2534">
                  <c:v>0.14686471741275925</c:v>
                </c:pt>
                <c:pt idx="2535">
                  <c:v>0.14686471741275925</c:v>
                </c:pt>
                <c:pt idx="2536">
                  <c:v>0.14686471741275925</c:v>
                </c:pt>
                <c:pt idx="2537">
                  <c:v>0.14686471741275925</c:v>
                </c:pt>
                <c:pt idx="2538">
                  <c:v>0.14686471741275925</c:v>
                </c:pt>
                <c:pt idx="2539">
                  <c:v>0.14686471741275925</c:v>
                </c:pt>
                <c:pt idx="2540">
                  <c:v>0.14686471741275925</c:v>
                </c:pt>
                <c:pt idx="2541">
                  <c:v>0.14686471741275925</c:v>
                </c:pt>
                <c:pt idx="2542">
                  <c:v>0.14686471741275925</c:v>
                </c:pt>
                <c:pt idx="2543">
                  <c:v>0.14686471741275925</c:v>
                </c:pt>
                <c:pt idx="2544">
                  <c:v>0.14686471741275925</c:v>
                </c:pt>
                <c:pt idx="2545">
                  <c:v>0.14686471741275925</c:v>
                </c:pt>
                <c:pt idx="2546">
                  <c:v>0.14686471741275925</c:v>
                </c:pt>
                <c:pt idx="2547">
                  <c:v>0.14686471741275925</c:v>
                </c:pt>
                <c:pt idx="2548">
                  <c:v>0.14686471741275925</c:v>
                </c:pt>
                <c:pt idx="2549">
                  <c:v>0.14686471741275925</c:v>
                </c:pt>
                <c:pt idx="2550">
                  <c:v>0.14686471741275925</c:v>
                </c:pt>
                <c:pt idx="2551">
                  <c:v>0.14686471741275925</c:v>
                </c:pt>
                <c:pt idx="2552">
                  <c:v>0.14686471741275925</c:v>
                </c:pt>
                <c:pt idx="2553">
                  <c:v>0.14686471741275925</c:v>
                </c:pt>
                <c:pt idx="2554">
                  <c:v>0.14686471741275925</c:v>
                </c:pt>
                <c:pt idx="2555">
                  <c:v>0.14686471741275925</c:v>
                </c:pt>
                <c:pt idx="2556">
                  <c:v>0.14686471741275925</c:v>
                </c:pt>
                <c:pt idx="2557">
                  <c:v>0.14686471741275925</c:v>
                </c:pt>
                <c:pt idx="2558">
                  <c:v>0.14686471741275925</c:v>
                </c:pt>
                <c:pt idx="2559">
                  <c:v>0.14686471741275925</c:v>
                </c:pt>
                <c:pt idx="2560">
                  <c:v>0.14686471741275925</c:v>
                </c:pt>
                <c:pt idx="2561">
                  <c:v>0.14686471741275925</c:v>
                </c:pt>
                <c:pt idx="2562">
                  <c:v>0.14686471741275925</c:v>
                </c:pt>
                <c:pt idx="2563">
                  <c:v>0.14686471741275925</c:v>
                </c:pt>
                <c:pt idx="2564">
                  <c:v>0.14686471741275925</c:v>
                </c:pt>
                <c:pt idx="2565">
                  <c:v>0.14686471741275925</c:v>
                </c:pt>
                <c:pt idx="2566">
                  <c:v>0.14686471741275925</c:v>
                </c:pt>
                <c:pt idx="2567">
                  <c:v>0.14686471741275925</c:v>
                </c:pt>
                <c:pt idx="2568">
                  <c:v>0.14686471741275925</c:v>
                </c:pt>
                <c:pt idx="2569">
                  <c:v>0.14686471741275925</c:v>
                </c:pt>
                <c:pt idx="2570">
                  <c:v>0.14686471741275925</c:v>
                </c:pt>
                <c:pt idx="2571">
                  <c:v>0.14686471741275925</c:v>
                </c:pt>
                <c:pt idx="2572">
                  <c:v>0.14686471741275925</c:v>
                </c:pt>
                <c:pt idx="2573">
                  <c:v>0.14686471741275925</c:v>
                </c:pt>
                <c:pt idx="2574">
                  <c:v>0.14686471741275925</c:v>
                </c:pt>
                <c:pt idx="2575">
                  <c:v>0.14686471741275925</c:v>
                </c:pt>
                <c:pt idx="2576">
                  <c:v>0.14686471741275925</c:v>
                </c:pt>
                <c:pt idx="2577">
                  <c:v>0.14686471741275925</c:v>
                </c:pt>
                <c:pt idx="2578">
                  <c:v>0.14686471741275925</c:v>
                </c:pt>
                <c:pt idx="2579">
                  <c:v>0.14686471741275925</c:v>
                </c:pt>
                <c:pt idx="2580">
                  <c:v>0.14686471741275925</c:v>
                </c:pt>
                <c:pt idx="2581">
                  <c:v>0.14686471741275925</c:v>
                </c:pt>
                <c:pt idx="2582">
                  <c:v>0.14686471741275925</c:v>
                </c:pt>
                <c:pt idx="2583">
                  <c:v>0.14686471741275925</c:v>
                </c:pt>
                <c:pt idx="2584">
                  <c:v>0.14686471741275925</c:v>
                </c:pt>
                <c:pt idx="2585">
                  <c:v>0.14686471741275925</c:v>
                </c:pt>
                <c:pt idx="2586">
                  <c:v>0.14686471741275925</c:v>
                </c:pt>
                <c:pt idx="2587">
                  <c:v>0.14686471741275925</c:v>
                </c:pt>
                <c:pt idx="2588">
                  <c:v>0.14686471741275925</c:v>
                </c:pt>
                <c:pt idx="2589">
                  <c:v>0.14686471741275925</c:v>
                </c:pt>
                <c:pt idx="2590">
                  <c:v>0.14686471741275925</c:v>
                </c:pt>
                <c:pt idx="2591">
                  <c:v>0.14686471741275925</c:v>
                </c:pt>
                <c:pt idx="2592">
                  <c:v>0.14686471741275925</c:v>
                </c:pt>
                <c:pt idx="2593">
                  <c:v>0.14686471741275925</c:v>
                </c:pt>
                <c:pt idx="2594">
                  <c:v>0.14686471741275925</c:v>
                </c:pt>
                <c:pt idx="2595">
                  <c:v>0.14686471741275925</c:v>
                </c:pt>
                <c:pt idx="2596">
                  <c:v>0.14686471741275925</c:v>
                </c:pt>
                <c:pt idx="2597">
                  <c:v>0.14686471741275925</c:v>
                </c:pt>
                <c:pt idx="2598">
                  <c:v>0.14686471741275925</c:v>
                </c:pt>
                <c:pt idx="2599">
                  <c:v>0.14686471741275925</c:v>
                </c:pt>
                <c:pt idx="2600">
                  <c:v>0.14686471741275925</c:v>
                </c:pt>
                <c:pt idx="2601">
                  <c:v>0.14686471741275925</c:v>
                </c:pt>
                <c:pt idx="2602">
                  <c:v>0.14686471741275925</c:v>
                </c:pt>
                <c:pt idx="2603">
                  <c:v>0.14686471741275925</c:v>
                </c:pt>
                <c:pt idx="2604">
                  <c:v>0.14686471741275925</c:v>
                </c:pt>
                <c:pt idx="2605">
                  <c:v>0.14686471741275925</c:v>
                </c:pt>
                <c:pt idx="2606">
                  <c:v>0.14686471741275925</c:v>
                </c:pt>
                <c:pt idx="2607">
                  <c:v>0.14686471741275925</c:v>
                </c:pt>
                <c:pt idx="2608">
                  <c:v>0.14686471741275925</c:v>
                </c:pt>
                <c:pt idx="2609">
                  <c:v>0.14686471741275925</c:v>
                </c:pt>
                <c:pt idx="2610">
                  <c:v>0.14686471741275925</c:v>
                </c:pt>
                <c:pt idx="2611">
                  <c:v>0.14686471741275925</c:v>
                </c:pt>
                <c:pt idx="2612">
                  <c:v>0.14686471741275925</c:v>
                </c:pt>
                <c:pt idx="2613">
                  <c:v>0.14686471741275925</c:v>
                </c:pt>
                <c:pt idx="2614">
                  <c:v>0.14686471741275925</c:v>
                </c:pt>
                <c:pt idx="2615">
                  <c:v>0.14686471741275925</c:v>
                </c:pt>
                <c:pt idx="2616">
                  <c:v>0.14686471741275925</c:v>
                </c:pt>
                <c:pt idx="2617">
                  <c:v>0.14686471741275925</c:v>
                </c:pt>
                <c:pt idx="2618">
                  <c:v>0.14686471741275925</c:v>
                </c:pt>
                <c:pt idx="2619">
                  <c:v>0.14686471741275925</c:v>
                </c:pt>
                <c:pt idx="2620">
                  <c:v>0.14686471741275925</c:v>
                </c:pt>
                <c:pt idx="2621">
                  <c:v>0.14686471741275925</c:v>
                </c:pt>
                <c:pt idx="2622">
                  <c:v>0.14686471741275925</c:v>
                </c:pt>
                <c:pt idx="2623">
                  <c:v>0.14686471741275925</c:v>
                </c:pt>
                <c:pt idx="2624">
                  <c:v>0.14686471741275925</c:v>
                </c:pt>
                <c:pt idx="2625">
                  <c:v>0.14686471741275925</c:v>
                </c:pt>
                <c:pt idx="2626">
                  <c:v>0.14686471741275925</c:v>
                </c:pt>
                <c:pt idx="2627">
                  <c:v>0.14686471741275925</c:v>
                </c:pt>
                <c:pt idx="2628">
                  <c:v>0.14686471741275925</c:v>
                </c:pt>
                <c:pt idx="2629">
                  <c:v>0.14686471741275925</c:v>
                </c:pt>
                <c:pt idx="2630">
                  <c:v>0.14686471741275925</c:v>
                </c:pt>
                <c:pt idx="2631">
                  <c:v>0.14686471741275925</c:v>
                </c:pt>
                <c:pt idx="2632">
                  <c:v>0.14686471741275925</c:v>
                </c:pt>
                <c:pt idx="2633">
                  <c:v>0.14686471741275925</c:v>
                </c:pt>
                <c:pt idx="2634">
                  <c:v>0.14686471741275925</c:v>
                </c:pt>
                <c:pt idx="2635">
                  <c:v>0.14686471741275925</c:v>
                </c:pt>
                <c:pt idx="2636">
                  <c:v>0.14686471741275925</c:v>
                </c:pt>
                <c:pt idx="2637">
                  <c:v>0.14686471741275925</c:v>
                </c:pt>
                <c:pt idx="2638">
                  <c:v>0.14686471741275925</c:v>
                </c:pt>
                <c:pt idx="2639">
                  <c:v>0.14686471741275925</c:v>
                </c:pt>
                <c:pt idx="2640">
                  <c:v>0.14686471741275925</c:v>
                </c:pt>
                <c:pt idx="2641">
                  <c:v>0.14686471741275925</c:v>
                </c:pt>
                <c:pt idx="2642">
                  <c:v>0.14686471741275925</c:v>
                </c:pt>
                <c:pt idx="2643">
                  <c:v>0.14686471741275925</c:v>
                </c:pt>
                <c:pt idx="2644">
                  <c:v>0.14686471741275925</c:v>
                </c:pt>
                <c:pt idx="2645">
                  <c:v>0.14686471741275925</c:v>
                </c:pt>
                <c:pt idx="2646">
                  <c:v>0.14686471741275925</c:v>
                </c:pt>
                <c:pt idx="2647">
                  <c:v>0.14686471741275925</c:v>
                </c:pt>
                <c:pt idx="2648">
                  <c:v>0.14686471741275925</c:v>
                </c:pt>
                <c:pt idx="2649">
                  <c:v>0.14686471741275925</c:v>
                </c:pt>
                <c:pt idx="2650">
                  <c:v>0.14686471741275925</c:v>
                </c:pt>
                <c:pt idx="2651">
                  <c:v>0.14686471741275925</c:v>
                </c:pt>
                <c:pt idx="2652">
                  <c:v>0.14686471741275925</c:v>
                </c:pt>
                <c:pt idx="2653">
                  <c:v>0.14686471741275925</c:v>
                </c:pt>
                <c:pt idx="2654">
                  <c:v>0.14686471741275925</c:v>
                </c:pt>
                <c:pt idx="2655">
                  <c:v>0.14686471741275925</c:v>
                </c:pt>
                <c:pt idx="2656">
                  <c:v>0.14686471741275925</c:v>
                </c:pt>
                <c:pt idx="2657">
                  <c:v>0.14686471741275925</c:v>
                </c:pt>
                <c:pt idx="2658">
                  <c:v>0.14686471741275925</c:v>
                </c:pt>
                <c:pt idx="2659">
                  <c:v>0.14686471741275925</c:v>
                </c:pt>
                <c:pt idx="2660">
                  <c:v>0.14686471741275925</c:v>
                </c:pt>
                <c:pt idx="2661">
                  <c:v>0.14686471741275925</c:v>
                </c:pt>
                <c:pt idx="2662">
                  <c:v>0.14686471741275925</c:v>
                </c:pt>
                <c:pt idx="2663">
                  <c:v>0.14686471741275925</c:v>
                </c:pt>
                <c:pt idx="2664">
                  <c:v>0.14686471741275925</c:v>
                </c:pt>
                <c:pt idx="2665">
                  <c:v>0.14686471741275925</c:v>
                </c:pt>
                <c:pt idx="2666">
                  <c:v>0.14686471741275925</c:v>
                </c:pt>
                <c:pt idx="2667">
                  <c:v>0.14686471741275925</c:v>
                </c:pt>
                <c:pt idx="2668">
                  <c:v>0.14686471741275925</c:v>
                </c:pt>
                <c:pt idx="2669">
                  <c:v>0.14686471741275925</c:v>
                </c:pt>
                <c:pt idx="2670">
                  <c:v>0.14686471741275925</c:v>
                </c:pt>
                <c:pt idx="2671">
                  <c:v>0.14686471741275925</c:v>
                </c:pt>
                <c:pt idx="2672">
                  <c:v>0.14686471741275925</c:v>
                </c:pt>
                <c:pt idx="2673">
                  <c:v>0.14686471741275925</c:v>
                </c:pt>
                <c:pt idx="2674">
                  <c:v>0.14686471741275925</c:v>
                </c:pt>
                <c:pt idx="2675">
                  <c:v>0.14686471741275925</c:v>
                </c:pt>
                <c:pt idx="2676">
                  <c:v>0.14686471741275925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8-4041-B861-690774313BE4}"/>
            </c:ext>
          </c:extLst>
        </c:ser>
        <c:ser>
          <c:idx val="2"/>
          <c:order val="2"/>
          <c:tx>
            <c:strRef>
              <c:f>BRLUSD_Garch!$N$3</c:f>
              <c:strCache>
                <c:ptCount val="1"/>
                <c:pt idx="0">
                  <c:v>VLP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BRLUSD_Garch!$K$4:$K$2680</c:f>
              <c:numCache>
                <c:formatCode>m/d/yyyy</c:formatCode>
                <c:ptCount val="2677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40569</c:v>
                </c:pt>
                <c:pt idx="16">
                  <c:v>40570</c:v>
                </c:pt>
                <c:pt idx="17">
                  <c:v>40571</c:v>
                </c:pt>
                <c:pt idx="18">
                  <c:v>40574</c:v>
                </c:pt>
                <c:pt idx="19">
                  <c:v>40575</c:v>
                </c:pt>
                <c:pt idx="20">
                  <c:v>40576</c:v>
                </c:pt>
                <c:pt idx="21">
                  <c:v>40577</c:v>
                </c:pt>
                <c:pt idx="22">
                  <c:v>40578</c:v>
                </c:pt>
                <c:pt idx="23">
                  <c:v>40581</c:v>
                </c:pt>
                <c:pt idx="24">
                  <c:v>40582</c:v>
                </c:pt>
                <c:pt idx="25">
                  <c:v>40583</c:v>
                </c:pt>
                <c:pt idx="26">
                  <c:v>40584</c:v>
                </c:pt>
                <c:pt idx="27">
                  <c:v>40585</c:v>
                </c:pt>
                <c:pt idx="28">
                  <c:v>40588</c:v>
                </c:pt>
                <c:pt idx="29">
                  <c:v>40589</c:v>
                </c:pt>
                <c:pt idx="30">
                  <c:v>40590</c:v>
                </c:pt>
                <c:pt idx="31">
                  <c:v>40591</c:v>
                </c:pt>
                <c:pt idx="32">
                  <c:v>40592</c:v>
                </c:pt>
                <c:pt idx="33">
                  <c:v>40595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40611</c:v>
                </c:pt>
                <c:pt idx="44">
                  <c:v>40612</c:v>
                </c:pt>
                <c:pt idx="45">
                  <c:v>40613</c:v>
                </c:pt>
                <c:pt idx="46">
                  <c:v>40616</c:v>
                </c:pt>
                <c:pt idx="47">
                  <c:v>40617</c:v>
                </c:pt>
                <c:pt idx="48">
                  <c:v>40618</c:v>
                </c:pt>
                <c:pt idx="49">
                  <c:v>40619</c:v>
                </c:pt>
                <c:pt idx="50">
                  <c:v>40620</c:v>
                </c:pt>
                <c:pt idx="51">
                  <c:v>40623</c:v>
                </c:pt>
                <c:pt idx="52">
                  <c:v>40624</c:v>
                </c:pt>
                <c:pt idx="53">
                  <c:v>40625</c:v>
                </c:pt>
                <c:pt idx="54">
                  <c:v>40626</c:v>
                </c:pt>
                <c:pt idx="55">
                  <c:v>40627</c:v>
                </c:pt>
                <c:pt idx="56">
                  <c:v>40630</c:v>
                </c:pt>
                <c:pt idx="57">
                  <c:v>40631</c:v>
                </c:pt>
                <c:pt idx="58">
                  <c:v>40632</c:v>
                </c:pt>
                <c:pt idx="59">
                  <c:v>40633</c:v>
                </c:pt>
                <c:pt idx="60">
                  <c:v>40634</c:v>
                </c:pt>
                <c:pt idx="61">
                  <c:v>40637</c:v>
                </c:pt>
                <c:pt idx="62">
                  <c:v>40638</c:v>
                </c:pt>
                <c:pt idx="63">
                  <c:v>40639</c:v>
                </c:pt>
                <c:pt idx="64">
                  <c:v>40640</c:v>
                </c:pt>
                <c:pt idx="65">
                  <c:v>40641</c:v>
                </c:pt>
                <c:pt idx="66">
                  <c:v>40644</c:v>
                </c:pt>
                <c:pt idx="67">
                  <c:v>40645</c:v>
                </c:pt>
                <c:pt idx="68">
                  <c:v>40646</c:v>
                </c:pt>
                <c:pt idx="69">
                  <c:v>40647</c:v>
                </c:pt>
                <c:pt idx="70">
                  <c:v>40648</c:v>
                </c:pt>
                <c:pt idx="71">
                  <c:v>40651</c:v>
                </c:pt>
                <c:pt idx="72">
                  <c:v>40652</c:v>
                </c:pt>
                <c:pt idx="73">
                  <c:v>40653</c:v>
                </c:pt>
                <c:pt idx="74">
                  <c:v>40658</c:v>
                </c:pt>
                <c:pt idx="75">
                  <c:v>40659</c:v>
                </c:pt>
                <c:pt idx="76">
                  <c:v>40660</c:v>
                </c:pt>
                <c:pt idx="77">
                  <c:v>40661</c:v>
                </c:pt>
                <c:pt idx="78">
                  <c:v>40662</c:v>
                </c:pt>
                <c:pt idx="79">
                  <c:v>40665</c:v>
                </c:pt>
                <c:pt idx="80">
                  <c:v>40666</c:v>
                </c:pt>
                <c:pt idx="81">
                  <c:v>40667</c:v>
                </c:pt>
                <c:pt idx="82">
                  <c:v>40668</c:v>
                </c:pt>
                <c:pt idx="83">
                  <c:v>40669</c:v>
                </c:pt>
                <c:pt idx="84">
                  <c:v>40672</c:v>
                </c:pt>
                <c:pt idx="85">
                  <c:v>40673</c:v>
                </c:pt>
                <c:pt idx="86">
                  <c:v>40674</c:v>
                </c:pt>
                <c:pt idx="87">
                  <c:v>40675</c:v>
                </c:pt>
                <c:pt idx="88">
                  <c:v>40676</c:v>
                </c:pt>
                <c:pt idx="89">
                  <c:v>40679</c:v>
                </c:pt>
                <c:pt idx="90">
                  <c:v>40680</c:v>
                </c:pt>
                <c:pt idx="91">
                  <c:v>40681</c:v>
                </c:pt>
                <c:pt idx="92">
                  <c:v>40682</c:v>
                </c:pt>
                <c:pt idx="93">
                  <c:v>40683</c:v>
                </c:pt>
                <c:pt idx="94">
                  <c:v>40686</c:v>
                </c:pt>
                <c:pt idx="95">
                  <c:v>40687</c:v>
                </c:pt>
                <c:pt idx="96">
                  <c:v>40688</c:v>
                </c:pt>
                <c:pt idx="97">
                  <c:v>40689</c:v>
                </c:pt>
                <c:pt idx="98">
                  <c:v>40690</c:v>
                </c:pt>
                <c:pt idx="99">
                  <c:v>40693</c:v>
                </c:pt>
                <c:pt idx="100">
                  <c:v>40694</c:v>
                </c:pt>
                <c:pt idx="101">
                  <c:v>40695</c:v>
                </c:pt>
                <c:pt idx="102">
                  <c:v>40696</c:v>
                </c:pt>
                <c:pt idx="103">
                  <c:v>40697</c:v>
                </c:pt>
                <c:pt idx="104">
                  <c:v>40700</c:v>
                </c:pt>
                <c:pt idx="105">
                  <c:v>40701</c:v>
                </c:pt>
                <c:pt idx="106">
                  <c:v>40702</c:v>
                </c:pt>
                <c:pt idx="107">
                  <c:v>40703</c:v>
                </c:pt>
                <c:pt idx="108">
                  <c:v>40704</c:v>
                </c:pt>
                <c:pt idx="109">
                  <c:v>40707</c:v>
                </c:pt>
                <c:pt idx="110">
                  <c:v>40708</c:v>
                </c:pt>
                <c:pt idx="111">
                  <c:v>40709</c:v>
                </c:pt>
                <c:pt idx="112">
                  <c:v>40710</c:v>
                </c:pt>
                <c:pt idx="113">
                  <c:v>40711</c:v>
                </c:pt>
                <c:pt idx="114">
                  <c:v>40714</c:v>
                </c:pt>
                <c:pt idx="115">
                  <c:v>40715</c:v>
                </c:pt>
                <c:pt idx="116">
                  <c:v>40716</c:v>
                </c:pt>
                <c:pt idx="117">
                  <c:v>40718</c:v>
                </c:pt>
                <c:pt idx="118">
                  <c:v>40721</c:v>
                </c:pt>
                <c:pt idx="119">
                  <c:v>40722</c:v>
                </c:pt>
                <c:pt idx="120">
                  <c:v>40723</c:v>
                </c:pt>
                <c:pt idx="121">
                  <c:v>40724</c:v>
                </c:pt>
                <c:pt idx="122">
                  <c:v>40725</c:v>
                </c:pt>
                <c:pt idx="123">
                  <c:v>40728</c:v>
                </c:pt>
                <c:pt idx="124">
                  <c:v>40729</c:v>
                </c:pt>
                <c:pt idx="125">
                  <c:v>40730</c:v>
                </c:pt>
                <c:pt idx="126">
                  <c:v>40731</c:v>
                </c:pt>
                <c:pt idx="127">
                  <c:v>40732</c:v>
                </c:pt>
                <c:pt idx="128">
                  <c:v>40735</c:v>
                </c:pt>
                <c:pt idx="129">
                  <c:v>40736</c:v>
                </c:pt>
                <c:pt idx="130">
                  <c:v>40737</c:v>
                </c:pt>
                <c:pt idx="131">
                  <c:v>40738</c:v>
                </c:pt>
                <c:pt idx="132">
                  <c:v>40739</c:v>
                </c:pt>
                <c:pt idx="133">
                  <c:v>40742</c:v>
                </c:pt>
                <c:pt idx="134">
                  <c:v>40743</c:v>
                </c:pt>
                <c:pt idx="135">
                  <c:v>40744</c:v>
                </c:pt>
                <c:pt idx="136">
                  <c:v>40745</c:v>
                </c:pt>
                <c:pt idx="137">
                  <c:v>40746</c:v>
                </c:pt>
                <c:pt idx="138">
                  <c:v>40749</c:v>
                </c:pt>
                <c:pt idx="139">
                  <c:v>40750</c:v>
                </c:pt>
                <c:pt idx="140">
                  <c:v>40751</c:v>
                </c:pt>
                <c:pt idx="141">
                  <c:v>40752</c:v>
                </c:pt>
                <c:pt idx="142">
                  <c:v>40753</c:v>
                </c:pt>
                <c:pt idx="143">
                  <c:v>40756</c:v>
                </c:pt>
                <c:pt idx="144">
                  <c:v>40757</c:v>
                </c:pt>
                <c:pt idx="145">
                  <c:v>40758</c:v>
                </c:pt>
                <c:pt idx="146">
                  <c:v>40759</c:v>
                </c:pt>
                <c:pt idx="147">
                  <c:v>40760</c:v>
                </c:pt>
                <c:pt idx="148">
                  <c:v>40763</c:v>
                </c:pt>
                <c:pt idx="149">
                  <c:v>40764</c:v>
                </c:pt>
                <c:pt idx="150">
                  <c:v>40765</c:v>
                </c:pt>
                <c:pt idx="151">
                  <c:v>40766</c:v>
                </c:pt>
                <c:pt idx="152">
                  <c:v>40767</c:v>
                </c:pt>
                <c:pt idx="153">
                  <c:v>40770</c:v>
                </c:pt>
                <c:pt idx="154">
                  <c:v>40771</c:v>
                </c:pt>
                <c:pt idx="155">
                  <c:v>40772</c:v>
                </c:pt>
                <c:pt idx="156">
                  <c:v>40773</c:v>
                </c:pt>
                <c:pt idx="157">
                  <c:v>40774</c:v>
                </c:pt>
                <c:pt idx="158">
                  <c:v>40777</c:v>
                </c:pt>
                <c:pt idx="159">
                  <c:v>40778</c:v>
                </c:pt>
                <c:pt idx="160">
                  <c:v>40779</c:v>
                </c:pt>
                <c:pt idx="161">
                  <c:v>40780</c:v>
                </c:pt>
                <c:pt idx="162">
                  <c:v>40781</c:v>
                </c:pt>
                <c:pt idx="163">
                  <c:v>40784</c:v>
                </c:pt>
                <c:pt idx="164">
                  <c:v>40785</c:v>
                </c:pt>
                <c:pt idx="165">
                  <c:v>40786</c:v>
                </c:pt>
                <c:pt idx="166">
                  <c:v>40787</c:v>
                </c:pt>
                <c:pt idx="167">
                  <c:v>40788</c:v>
                </c:pt>
                <c:pt idx="168">
                  <c:v>40791</c:v>
                </c:pt>
                <c:pt idx="169">
                  <c:v>40792</c:v>
                </c:pt>
                <c:pt idx="170">
                  <c:v>40794</c:v>
                </c:pt>
                <c:pt idx="171">
                  <c:v>40795</c:v>
                </c:pt>
                <c:pt idx="172">
                  <c:v>40798</c:v>
                </c:pt>
                <c:pt idx="173">
                  <c:v>40799</c:v>
                </c:pt>
                <c:pt idx="174">
                  <c:v>40800</c:v>
                </c:pt>
                <c:pt idx="175">
                  <c:v>40801</c:v>
                </c:pt>
                <c:pt idx="176">
                  <c:v>40802</c:v>
                </c:pt>
                <c:pt idx="177">
                  <c:v>40805</c:v>
                </c:pt>
                <c:pt idx="178">
                  <c:v>40806</c:v>
                </c:pt>
                <c:pt idx="179">
                  <c:v>40807</c:v>
                </c:pt>
                <c:pt idx="180">
                  <c:v>40808</c:v>
                </c:pt>
                <c:pt idx="181">
                  <c:v>40809</c:v>
                </c:pt>
                <c:pt idx="182">
                  <c:v>40812</c:v>
                </c:pt>
                <c:pt idx="183">
                  <c:v>40813</c:v>
                </c:pt>
                <c:pt idx="184">
                  <c:v>40814</c:v>
                </c:pt>
                <c:pt idx="185">
                  <c:v>40815</c:v>
                </c:pt>
                <c:pt idx="186">
                  <c:v>40816</c:v>
                </c:pt>
                <c:pt idx="187">
                  <c:v>40819</c:v>
                </c:pt>
                <c:pt idx="188">
                  <c:v>40820</c:v>
                </c:pt>
                <c:pt idx="189">
                  <c:v>40821</c:v>
                </c:pt>
                <c:pt idx="190">
                  <c:v>40822</c:v>
                </c:pt>
                <c:pt idx="191">
                  <c:v>40823</c:v>
                </c:pt>
                <c:pt idx="192">
                  <c:v>40826</c:v>
                </c:pt>
                <c:pt idx="193">
                  <c:v>40827</c:v>
                </c:pt>
                <c:pt idx="194">
                  <c:v>40829</c:v>
                </c:pt>
                <c:pt idx="195">
                  <c:v>40830</c:v>
                </c:pt>
                <c:pt idx="196">
                  <c:v>40833</c:v>
                </c:pt>
                <c:pt idx="197">
                  <c:v>40834</c:v>
                </c:pt>
                <c:pt idx="198">
                  <c:v>40835</c:v>
                </c:pt>
                <c:pt idx="199">
                  <c:v>40836</c:v>
                </c:pt>
                <c:pt idx="200">
                  <c:v>40837</c:v>
                </c:pt>
                <c:pt idx="201">
                  <c:v>40840</c:v>
                </c:pt>
                <c:pt idx="202">
                  <c:v>40841</c:v>
                </c:pt>
                <c:pt idx="203">
                  <c:v>40842</c:v>
                </c:pt>
                <c:pt idx="204">
                  <c:v>40843</c:v>
                </c:pt>
                <c:pt idx="205">
                  <c:v>40844</c:v>
                </c:pt>
                <c:pt idx="206">
                  <c:v>40847</c:v>
                </c:pt>
                <c:pt idx="207">
                  <c:v>40848</c:v>
                </c:pt>
                <c:pt idx="208">
                  <c:v>40850</c:v>
                </c:pt>
                <c:pt idx="209">
                  <c:v>40851</c:v>
                </c:pt>
                <c:pt idx="210">
                  <c:v>40854</c:v>
                </c:pt>
                <c:pt idx="211">
                  <c:v>40855</c:v>
                </c:pt>
                <c:pt idx="212">
                  <c:v>40856</c:v>
                </c:pt>
                <c:pt idx="213">
                  <c:v>40857</c:v>
                </c:pt>
                <c:pt idx="214">
                  <c:v>40858</c:v>
                </c:pt>
                <c:pt idx="215">
                  <c:v>40861</c:v>
                </c:pt>
                <c:pt idx="216">
                  <c:v>40863</c:v>
                </c:pt>
                <c:pt idx="217">
                  <c:v>40864</c:v>
                </c:pt>
                <c:pt idx="218">
                  <c:v>40865</c:v>
                </c:pt>
                <c:pt idx="219">
                  <c:v>40868</c:v>
                </c:pt>
                <c:pt idx="220">
                  <c:v>40869</c:v>
                </c:pt>
                <c:pt idx="221">
                  <c:v>40870</c:v>
                </c:pt>
                <c:pt idx="222">
                  <c:v>40871</c:v>
                </c:pt>
                <c:pt idx="223">
                  <c:v>40872</c:v>
                </c:pt>
                <c:pt idx="224">
                  <c:v>40875</c:v>
                </c:pt>
                <c:pt idx="225">
                  <c:v>40876</c:v>
                </c:pt>
                <c:pt idx="226">
                  <c:v>40877</c:v>
                </c:pt>
                <c:pt idx="227">
                  <c:v>40878</c:v>
                </c:pt>
                <c:pt idx="228">
                  <c:v>40879</c:v>
                </c:pt>
                <c:pt idx="229">
                  <c:v>40882</c:v>
                </c:pt>
                <c:pt idx="230">
                  <c:v>40883</c:v>
                </c:pt>
                <c:pt idx="231">
                  <c:v>40884</c:v>
                </c:pt>
                <c:pt idx="232">
                  <c:v>40885</c:v>
                </c:pt>
                <c:pt idx="233">
                  <c:v>40886</c:v>
                </c:pt>
                <c:pt idx="234">
                  <c:v>40889</c:v>
                </c:pt>
                <c:pt idx="235">
                  <c:v>40890</c:v>
                </c:pt>
                <c:pt idx="236">
                  <c:v>40891</c:v>
                </c:pt>
                <c:pt idx="237">
                  <c:v>40892</c:v>
                </c:pt>
                <c:pt idx="238">
                  <c:v>40893</c:v>
                </c:pt>
                <c:pt idx="239">
                  <c:v>40896</c:v>
                </c:pt>
                <c:pt idx="240">
                  <c:v>40897</c:v>
                </c:pt>
                <c:pt idx="241">
                  <c:v>40898</c:v>
                </c:pt>
                <c:pt idx="242">
                  <c:v>40899</c:v>
                </c:pt>
                <c:pt idx="243">
                  <c:v>40900</c:v>
                </c:pt>
                <c:pt idx="244">
                  <c:v>40903</c:v>
                </c:pt>
                <c:pt idx="245">
                  <c:v>40904</c:v>
                </c:pt>
                <c:pt idx="246">
                  <c:v>40905</c:v>
                </c:pt>
                <c:pt idx="247">
                  <c:v>40906</c:v>
                </c:pt>
                <c:pt idx="248">
                  <c:v>40910</c:v>
                </c:pt>
                <c:pt idx="249">
                  <c:v>40911</c:v>
                </c:pt>
                <c:pt idx="250">
                  <c:v>40912</c:v>
                </c:pt>
                <c:pt idx="251">
                  <c:v>40913</c:v>
                </c:pt>
                <c:pt idx="252">
                  <c:v>40914</c:v>
                </c:pt>
                <c:pt idx="253">
                  <c:v>40917</c:v>
                </c:pt>
                <c:pt idx="254">
                  <c:v>40918</c:v>
                </c:pt>
                <c:pt idx="255">
                  <c:v>40919</c:v>
                </c:pt>
                <c:pt idx="256">
                  <c:v>40920</c:v>
                </c:pt>
                <c:pt idx="257">
                  <c:v>40921</c:v>
                </c:pt>
                <c:pt idx="258">
                  <c:v>40924</c:v>
                </c:pt>
                <c:pt idx="259">
                  <c:v>40925</c:v>
                </c:pt>
                <c:pt idx="260">
                  <c:v>40926</c:v>
                </c:pt>
                <c:pt idx="261">
                  <c:v>40927</c:v>
                </c:pt>
                <c:pt idx="262">
                  <c:v>40928</c:v>
                </c:pt>
                <c:pt idx="263">
                  <c:v>40931</c:v>
                </c:pt>
                <c:pt idx="264">
                  <c:v>40932</c:v>
                </c:pt>
                <c:pt idx="265">
                  <c:v>40934</c:v>
                </c:pt>
                <c:pt idx="266">
                  <c:v>40935</c:v>
                </c:pt>
                <c:pt idx="267">
                  <c:v>40938</c:v>
                </c:pt>
                <c:pt idx="268">
                  <c:v>40939</c:v>
                </c:pt>
                <c:pt idx="269">
                  <c:v>40940</c:v>
                </c:pt>
                <c:pt idx="270">
                  <c:v>40941</c:v>
                </c:pt>
                <c:pt idx="271">
                  <c:v>40942</c:v>
                </c:pt>
                <c:pt idx="272">
                  <c:v>40945</c:v>
                </c:pt>
                <c:pt idx="273">
                  <c:v>40946</c:v>
                </c:pt>
                <c:pt idx="274">
                  <c:v>40947</c:v>
                </c:pt>
                <c:pt idx="275">
                  <c:v>40948</c:v>
                </c:pt>
                <c:pt idx="276">
                  <c:v>40949</c:v>
                </c:pt>
                <c:pt idx="277">
                  <c:v>40952</c:v>
                </c:pt>
                <c:pt idx="278">
                  <c:v>40953</c:v>
                </c:pt>
                <c:pt idx="279">
                  <c:v>40954</c:v>
                </c:pt>
                <c:pt idx="280">
                  <c:v>40955</c:v>
                </c:pt>
                <c:pt idx="281">
                  <c:v>40956</c:v>
                </c:pt>
                <c:pt idx="282">
                  <c:v>40961</c:v>
                </c:pt>
                <c:pt idx="283">
                  <c:v>40962</c:v>
                </c:pt>
                <c:pt idx="284">
                  <c:v>40963</c:v>
                </c:pt>
                <c:pt idx="285">
                  <c:v>40966</c:v>
                </c:pt>
                <c:pt idx="286">
                  <c:v>40967</c:v>
                </c:pt>
                <c:pt idx="287">
                  <c:v>40968</c:v>
                </c:pt>
                <c:pt idx="288">
                  <c:v>40969</c:v>
                </c:pt>
                <c:pt idx="289">
                  <c:v>40970</c:v>
                </c:pt>
                <c:pt idx="290">
                  <c:v>40973</c:v>
                </c:pt>
                <c:pt idx="291">
                  <c:v>40974</c:v>
                </c:pt>
                <c:pt idx="292">
                  <c:v>40975</c:v>
                </c:pt>
                <c:pt idx="293">
                  <c:v>40976</c:v>
                </c:pt>
                <c:pt idx="294">
                  <c:v>40977</c:v>
                </c:pt>
                <c:pt idx="295">
                  <c:v>40980</c:v>
                </c:pt>
                <c:pt idx="296">
                  <c:v>40981</c:v>
                </c:pt>
                <c:pt idx="297">
                  <c:v>40982</c:v>
                </c:pt>
                <c:pt idx="298">
                  <c:v>40983</c:v>
                </c:pt>
                <c:pt idx="299">
                  <c:v>40984</c:v>
                </c:pt>
                <c:pt idx="300">
                  <c:v>40987</c:v>
                </c:pt>
                <c:pt idx="301">
                  <c:v>40988</c:v>
                </c:pt>
                <c:pt idx="302">
                  <c:v>40989</c:v>
                </c:pt>
                <c:pt idx="303">
                  <c:v>40990</c:v>
                </c:pt>
                <c:pt idx="304">
                  <c:v>40991</c:v>
                </c:pt>
                <c:pt idx="305">
                  <c:v>40994</c:v>
                </c:pt>
                <c:pt idx="306">
                  <c:v>40995</c:v>
                </c:pt>
                <c:pt idx="307">
                  <c:v>40996</c:v>
                </c:pt>
                <c:pt idx="308">
                  <c:v>40997</c:v>
                </c:pt>
                <c:pt idx="309">
                  <c:v>40998</c:v>
                </c:pt>
                <c:pt idx="310">
                  <c:v>41001</c:v>
                </c:pt>
                <c:pt idx="311">
                  <c:v>41002</c:v>
                </c:pt>
                <c:pt idx="312">
                  <c:v>41003</c:v>
                </c:pt>
                <c:pt idx="313">
                  <c:v>41004</c:v>
                </c:pt>
                <c:pt idx="314">
                  <c:v>41008</c:v>
                </c:pt>
                <c:pt idx="315">
                  <c:v>41009</c:v>
                </c:pt>
                <c:pt idx="316">
                  <c:v>41010</c:v>
                </c:pt>
                <c:pt idx="317">
                  <c:v>41011</c:v>
                </c:pt>
                <c:pt idx="318">
                  <c:v>41012</c:v>
                </c:pt>
                <c:pt idx="319">
                  <c:v>41015</c:v>
                </c:pt>
                <c:pt idx="320">
                  <c:v>41016</c:v>
                </c:pt>
                <c:pt idx="321">
                  <c:v>41017</c:v>
                </c:pt>
                <c:pt idx="322">
                  <c:v>41018</c:v>
                </c:pt>
                <c:pt idx="323">
                  <c:v>41019</c:v>
                </c:pt>
                <c:pt idx="324">
                  <c:v>41022</c:v>
                </c:pt>
                <c:pt idx="325">
                  <c:v>41023</c:v>
                </c:pt>
                <c:pt idx="326">
                  <c:v>41024</c:v>
                </c:pt>
                <c:pt idx="327">
                  <c:v>41025</c:v>
                </c:pt>
                <c:pt idx="328">
                  <c:v>41026</c:v>
                </c:pt>
                <c:pt idx="329">
                  <c:v>41029</c:v>
                </c:pt>
                <c:pt idx="330">
                  <c:v>41031</c:v>
                </c:pt>
                <c:pt idx="331">
                  <c:v>41032</c:v>
                </c:pt>
                <c:pt idx="332">
                  <c:v>41033</c:v>
                </c:pt>
                <c:pt idx="333">
                  <c:v>41036</c:v>
                </c:pt>
                <c:pt idx="334">
                  <c:v>41037</c:v>
                </c:pt>
                <c:pt idx="335">
                  <c:v>41038</c:v>
                </c:pt>
                <c:pt idx="336">
                  <c:v>41039</c:v>
                </c:pt>
                <c:pt idx="337">
                  <c:v>41040</c:v>
                </c:pt>
                <c:pt idx="338">
                  <c:v>41043</c:v>
                </c:pt>
                <c:pt idx="339">
                  <c:v>41044</c:v>
                </c:pt>
                <c:pt idx="340">
                  <c:v>41045</c:v>
                </c:pt>
                <c:pt idx="341">
                  <c:v>41046</c:v>
                </c:pt>
                <c:pt idx="342">
                  <c:v>41047</c:v>
                </c:pt>
                <c:pt idx="343">
                  <c:v>41050</c:v>
                </c:pt>
                <c:pt idx="344">
                  <c:v>41051</c:v>
                </c:pt>
                <c:pt idx="345">
                  <c:v>41052</c:v>
                </c:pt>
                <c:pt idx="346">
                  <c:v>41053</c:v>
                </c:pt>
                <c:pt idx="347">
                  <c:v>41054</c:v>
                </c:pt>
                <c:pt idx="348">
                  <c:v>41057</c:v>
                </c:pt>
                <c:pt idx="349">
                  <c:v>41058</c:v>
                </c:pt>
                <c:pt idx="350">
                  <c:v>41059</c:v>
                </c:pt>
                <c:pt idx="351">
                  <c:v>41060</c:v>
                </c:pt>
                <c:pt idx="352">
                  <c:v>41061</c:v>
                </c:pt>
                <c:pt idx="353">
                  <c:v>41064</c:v>
                </c:pt>
                <c:pt idx="354">
                  <c:v>41065</c:v>
                </c:pt>
                <c:pt idx="355">
                  <c:v>41066</c:v>
                </c:pt>
                <c:pt idx="356">
                  <c:v>41068</c:v>
                </c:pt>
                <c:pt idx="357">
                  <c:v>41071</c:v>
                </c:pt>
                <c:pt idx="358">
                  <c:v>41072</c:v>
                </c:pt>
                <c:pt idx="359">
                  <c:v>41073</c:v>
                </c:pt>
                <c:pt idx="360">
                  <c:v>41074</c:v>
                </c:pt>
                <c:pt idx="361">
                  <c:v>41075</c:v>
                </c:pt>
                <c:pt idx="362">
                  <c:v>41078</c:v>
                </c:pt>
                <c:pt idx="363">
                  <c:v>41079</c:v>
                </c:pt>
                <c:pt idx="364">
                  <c:v>41080</c:v>
                </c:pt>
                <c:pt idx="365">
                  <c:v>41081</c:v>
                </c:pt>
                <c:pt idx="366">
                  <c:v>41082</c:v>
                </c:pt>
                <c:pt idx="367">
                  <c:v>41085</c:v>
                </c:pt>
                <c:pt idx="368">
                  <c:v>41086</c:v>
                </c:pt>
                <c:pt idx="369">
                  <c:v>41087</c:v>
                </c:pt>
                <c:pt idx="370">
                  <c:v>41088</c:v>
                </c:pt>
                <c:pt idx="371">
                  <c:v>41089</c:v>
                </c:pt>
                <c:pt idx="372">
                  <c:v>41092</c:v>
                </c:pt>
                <c:pt idx="373">
                  <c:v>41093</c:v>
                </c:pt>
                <c:pt idx="374">
                  <c:v>41094</c:v>
                </c:pt>
                <c:pt idx="375">
                  <c:v>41095</c:v>
                </c:pt>
                <c:pt idx="376">
                  <c:v>41096</c:v>
                </c:pt>
                <c:pt idx="377">
                  <c:v>41100</c:v>
                </c:pt>
                <c:pt idx="378">
                  <c:v>41101</c:v>
                </c:pt>
                <c:pt idx="379">
                  <c:v>41102</c:v>
                </c:pt>
                <c:pt idx="380">
                  <c:v>41103</c:v>
                </c:pt>
                <c:pt idx="381">
                  <c:v>41106</c:v>
                </c:pt>
                <c:pt idx="382">
                  <c:v>41107</c:v>
                </c:pt>
                <c:pt idx="383">
                  <c:v>41108</c:v>
                </c:pt>
                <c:pt idx="384">
                  <c:v>41109</c:v>
                </c:pt>
                <c:pt idx="385">
                  <c:v>41110</c:v>
                </c:pt>
                <c:pt idx="386">
                  <c:v>41113</c:v>
                </c:pt>
                <c:pt idx="387">
                  <c:v>41114</c:v>
                </c:pt>
                <c:pt idx="388">
                  <c:v>41115</c:v>
                </c:pt>
                <c:pt idx="389">
                  <c:v>41116</c:v>
                </c:pt>
                <c:pt idx="390">
                  <c:v>41117</c:v>
                </c:pt>
                <c:pt idx="391">
                  <c:v>41120</c:v>
                </c:pt>
                <c:pt idx="392">
                  <c:v>41121</c:v>
                </c:pt>
                <c:pt idx="393">
                  <c:v>41122</c:v>
                </c:pt>
                <c:pt idx="394">
                  <c:v>41123</c:v>
                </c:pt>
                <c:pt idx="395">
                  <c:v>41124</c:v>
                </c:pt>
                <c:pt idx="396">
                  <c:v>41127</c:v>
                </c:pt>
                <c:pt idx="397">
                  <c:v>41128</c:v>
                </c:pt>
                <c:pt idx="398">
                  <c:v>41129</c:v>
                </c:pt>
                <c:pt idx="399">
                  <c:v>41130</c:v>
                </c:pt>
                <c:pt idx="400">
                  <c:v>41131</c:v>
                </c:pt>
                <c:pt idx="401">
                  <c:v>41134</c:v>
                </c:pt>
                <c:pt idx="402">
                  <c:v>41135</c:v>
                </c:pt>
                <c:pt idx="403">
                  <c:v>41136</c:v>
                </c:pt>
                <c:pt idx="404">
                  <c:v>41137</c:v>
                </c:pt>
                <c:pt idx="405">
                  <c:v>41138</c:v>
                </c:pt>
                <c:pt idx="406">
                  <c:v>41141</c:v>
                </c:pt>
                <c:pt idx="407">
                  <c:v>41142</c:v>
                </c:pt>
                <c:pt idx="408">
                  <c:v>41143</c:v>
                </c:pt>
                <c:pt idx="409">
                  <c:v>41144</c:v>
                </c:pt>
                <c:pt idx="410">
                  <c:v>41145</c:v>
                </c:pt>
                <c:pt idx="411">
                  <c:v>41148</c:v>
                </c:pt>
                <c:pt idx="412">
                  <c:v>41149</c:v>
                </c:pt>
                <c:pt idx="413">
                  <c:v>41150</c:v>
                </c:pt>
                <c:pt idx="414">
                  <c:v>41151</c:v>
                </c:pt>
                <c:pt idx="415">
                  <c:v>41152</c:v>
                </c:pt>
                <c:pt idx="416">
                  <c:v>41155</c:v>
                </c:pt>
                <c:pt idx="417">
                  <c:v>41156</c:v>
                </c:pt>
                <c:pt idx="418">
                  <c:v>41157</c:v>
                </c:pt>
                <c:pt idx="419">
                  <c:v>41158</c:v>
                </c:pt>
                <c:pt idx="420">
                  <c:v>41162</c:v>
                </c:pt>
                <c:pt idx="421">
                  <c:v>41163</c:v>
                </c:pt>
                <c:pt idx="422">
                  <c:v>41164</c:v>
                </c:pt>
                <c:pt idx="423">
                  <c:v>41165</c:v>
                </c:pt>
                <c:pt idx="424">
                  <c:v>41166</c:v>
                </c:pt>
                <c:pt idx="425">
                  <c:v>41169</c:v>
                </c:pt>
                <c:pt idx="426">
                  <c:v>41170</c:v>
                </c:pt>
                <c:pt idx="427">
                  <c:v>41171</c:v>
                </c:pt>
                <c:pt idx="428">
                  <c:v>41172</c:v>
                </c:pt>
                <c:pt idx="429">
                  <c:v>41173</c:v>
                </c:pt>
                <c:pt idx="430">
                  <c:v>41176</c:v>
                </c:pt>
                <c:pt idx="431">
                  <c:v>41177</c:v>
                </c:pt>
                <c:pt idx="432">
                  <c:v>41178</c:v>
                </c:pt>
                <c:pt idx="433">
                  <c:v>41179</c:v>
                </c:pt>
                <c:pt idx="434">
                  <c:v>41180</c:v>
                </c:pt>
                <c:pt idx="435">
                  <c:v>41183</c:v>
                </c:pt>
                <c:pt idx="436">
                  <c:v>41184</c:v>
                </c:pt>
                <c:pt idx="437">
                  <c:v>41185</c:v>
                </c:pt>
                <c:pt idx="438">
                  <c:v>41186</c:v>
                </c:pt>
                <c:pt idx="439">
                  <c:v>41187</c:v>
                </c:pt>
                <c:pt idx="440">
                  <c:v>41190</c:v>
                </c:pt>
                <c:pt idx="441">
                  <c:v>41191</c:v>
                </c:pt>
                <c:pt idx="442">
                  <c:v>41192</c:v>
                </c:pt>
                <c:pt idx="443">
                  <c:v>41193</c:v>
                </c:pt>
                <c:pt idx="444">
                  <c:v>41197</c:v>
                </c:pt>
                <c:pt idx="445">
                  <c:v>41198</c:v>
                </c:pt>
                <c:pt idx="446">
                  <c:v>41199</c:v>
                </c:pt>
                <c:pt idx="447">
                  <c:v>41200</c:v>
                </c:pt>
                <c:pt idx="448">
                  <c:v>41201</c:v>
                </c:pt>
                <c:pt idx="449">
                  <c:v>41204</c:v>
                </c:pt>
                <c:pt idx="450">
                  <c:v>41205</c:v>
                </c:pt>
                <c:pt idx="451">
                  <c:v>41206</c:v>
                </c:pt>
                <c:pt idx="452">
                  <c:v>41207</c:v>
                </c:pt>
                <c:pt idx="453">
                  <c:v>41208</c:v>
                </c:pt>
                <c:pt idx="454">
                  <c:v>41211</c:v>
                </c:pt>
                <c:pt idx="455">
                  <c:v>41212</c:v>
                </c:pt>
                <c:pt idx="456">
                  <c:v>41213</c:v>
                </c:pt>
                <c:pt idx="457">
                  <c:v>41214</c:v>
                </c:pt>
                <c:pt idx="458">
                  <c:v>41218</c:v>
                </c:pt>
                <c:pt idx="459">
                  <c:v>41219</c:v>
                </c:pt>
                <c:pt idx="460">
                  <c:v>41220</c:v>
                </c:pt>
                <c:pt idx="461">
                  <c:v>41221</c:v>
                </c:pt>
                <c:pt idx="462">
                  <c:v>41222</c:v>
                </c:pt>
                <c:pt idx="463">
                  <c:v>41225</c:v>
                </c:pt>
                <c:pt idx="464">
                  <c:v>41226</c:v>
                </c:pt>
                <c:pt idx="465">
                  <c:v>41227</c:v>
                </c:pt>
                <c:pt idx="466">
                  <c:v>41229</c:v>
                </c:pt>
                <c:pt idx="467">
                  <c:v>41232</c:v>
                </c:pt>
                <c:pt idx="468">
                  <c:v>41234</c:v>
                </c:pt>
                <c:pt idx="469">
                  <c:v>41235</c:v>
                </c:pt>
                <c:pt idx="470">
                  <c:v>41236</c:v>
                </c:pt>
                <c:pt idx="471">
                  <c:v>41239</c:v>
                </c:pt>
                <c:pt idx="472">
                  <c:v>41240</c:v>
                </c:pt>
                <c:pt idx="473">
                  <c:v>41241</c:v>
                </c:pt>
                <c:pt idx="474">
                  <c:v>41242</c:v>
                </c:pt>
                <c:pt idx="475">
                  <c:v>41243</c:v>
                </c:pt>
                <c:pt idx="476">
                  <c:v>41246</c:v>
                </c:pt>
                <c:pt idx="477">
                  <c:v>41247</c:v>
                </c:pt>
                <c:pt idx="478">
                  <c:v>41248</c:v>
                </c:pt>
                <c:pt idx="479">
                  <c:v>41249</c:v>
                </c:pt>
                <c:pt idx="480">
                  <c:v>41250</c:v>
                </c:pt>
                <c:pt idx="481">
                  <c:v>41253</c:v>
                </c:pt>
                <c:pt idx="482">
                  <c:v>41254</c:v>
                </c:pt>
                <c:pt idx="483">
                  <c:v>41255</c:v>
                </c:pt>
                <c:pt idx="484">
                  <c:v>41256</c:v>
                </c:pt>
                <c:pt idx="485">
                  <c:v>41257</c:v>
                </c:pt>
                <c:pt idx="486">
                  <c:v>41260</c:v>
                </c:pt>
                <c:pt idx="487">
                  <c:v>41261</c:v>
                </c:pt>
                <c:pt idx="488">
                  <c:v>41262</c:v>
                </c:pt>
                <c:pt idx="489">
                  <c:v>41263</c:v>
                </c:pt>
                <c:pt idx="490">
                  <c:v>41264</c:v>
                </c:pt>
                <c:pt idx="491">
                  <c:v>41269</c:v>
                </c:pt>
                <c:pt idx="492">
                  <c:v>41270</c:v>
                </c:pt>
                <c:pt idx="493">
                  <c:v>41271</c:v>
                </c:pt>
                <c:pt idx="494">
                  <c:v>41276</c:v>
                </c:pt>
                <c:pt idx="495">
                  <c:v>41277</c:v>
                </c:pt>
                <c:pt idx="496">
                  <c:v>41278</c:v>
                </c:pt>
                <c:pt idx="497">
                  <c:v>41281</c:v>
                </c:pt>
                <c:pt idx="498">
                  <c:v>41282</c:v>
                </c:pt>
                <c:pt idx="499">
                  <c:v>41283</c:v>
                </c:pt>
                <c:pt idx="500">
                  <c:v>41284</c:v>
                </c:pt>
                <c:pt idx="501">
                  <c:v>41285</c:v>
                </c:pt>
                <c:pt idx="502">
                  <c:v>41288</c:v>
                </c:pt>
                <c:pt idx="503">
                  <c:v>41289</c:v>
                </c:pt>
                <c:pt idx="504">
                  <c:v>41290</c:v>
                </c:pt>
                <c:pt idx="505">
                  <c:v>41291</c:v>
                </c:pt>
                <c:pt idx="506">
                  <c:v>41292</c:v>
                </c:pt>
                <c:pt idx="507">
                  <c:v>41295</c:v>
                </c:pt>
                <c:pt idx="508">
                  <c:v>41296</c:v>
                </c:pt>
                <c:pt idx="509">
                  <c:v>41297</c:v>
                </c:pt>
                <c:pt idx="510">
                  <c:v>41298</c:v>
                </c:pt>
                <c:pt idx="511">
                  <c:v>41302</c:v>
                </c:pt>
                <c:pt idx="512">
                  <c:v>41303</c:v>
                </c:pt>
                <c:pt idx="513">
                  <c:v>41304</c:v>
                </c:pt>
                <c:pt idx="514">
                  <c:v>41305</c:v>
                </c:pt>
                <c:pt idx="515">
                  <c:v>41306</c:v>
                </c:pt>
                <c:pt idx="516">
                  <c:v>41309</c:v>
                </c:pt>
                <c:pt idx="517">
                  <c:v>41310</c:v>
                </c:pt>
                <c:pt idx="518">
                  <c:v>41311</c:v>
                </c:pt>
                <c:pt idx="519">
                  <c:v>41312</c:v>
                </c:pt>
                <c:pt idx="520">
                  <c:v>41313</c:v>
                </c:pt>
                <c:pt idx="521">
                  <c:v>41318</c:v>
                </c:pt>
                <c:pt idx="522">
                  <c:v>41319</c:v>
                </c:pt>
                <c:pt idx="523">
                  <c:v>41320</c:v>
                </c:pt>
                <c:pt idx="524">
                  <c:v>41323</c:v>
                </c:pt>
                <c:pt idx="525">
                  <c:v>41324</c:v>
                </c:pt>
                <c:pt idx="526">
                  <c:v>41325</c:v>
                </c:pt>
                <c:pt idx="527">
                  <c:v>41326</c:v>
                </c:pt>
                <c:pt idx="528">
                  <c:v>41327</c:v>
                </c:pt>
                <c:pt idx="529">
                  <c:v>41330</c:v>
                </c:pt>
                <c:pt idx="530">
                  <c:v>41331</c:v>
                </c:pt>
                <c:pt idx="531">
                  <c:v>41332</c:v>
                </c:pt>
                <c:pt idx="532">
                  <c:v>41333</c:v>
                </c:pt>
                <c:pt idx="533">
                  <c:v>41334</c:v>
                </c:pt>
                <c:pt idx="534">
                  <c:v>41337</c:v>
                </c:pt>
                <c:pt idx="535">
                  <c:v>41338</c:v>
                </c:pt>
                <c:pt idx="536">
                  <c:v>41339</c:v>
                </c:pt>
                <c:pt idx="537">
                  <c:v>41340</c:v>
                </c:pt>
                <c:pt idx="538">
                  <c:v>41341</c:v>
                </c:pt>
                <c:pt idx="539">
                  <c:v>41344</c:v>
                </c:pt>
                <c:pt idx="540">
                  <c:v>41345</c:v>
                </c:pt>
                <c:pt idx="541">
                  <c:v>41346</c:v>
                </c:pt>
                <c:pt idx="542">
                  <c:v>41347</c:v>
                </c:pt>
                <c:pt idx="543">
                  <c:v>41348</c:v>
                </c:pt>
                <c:pt idx="544">
                  <c:v>41351</c:v>
                </c:pt>
                <c:pt idx="545">
                  <c:v>41352</c:v>
                </c:pt>
                <c:pt idx="546">
                  <c:v>41353</c:v>
                </c:pt>
                <c:pt idx="547">
                  <c:v>41354</c:v>
                </c:pt>
                <c:pt idx="548">
                  <c:v>41355</c:v>
                </c:pt>
                <c:pt idx="549">
                  <c:v>41358</c:v>
                </c:pt>
                <c:pt idx="550">
                  <c:v>41359</c:v>
                </c:pt>
                <c:pt idx="551">
                  <c:v>41360</c:v>
                </c:pt>
                <c:pt idx="552">
                  <c:v>41361</c:v>
                </c:pt>
                <c:pt idx="553">
                  <c:v>41365</c:v>
                </c:pt>
                <c:pt idx="554">
                  <c:v>41366</c:v>
                </c:pt>
                <c:pt idx="555">
                  <c:v>41367</c:v>
                </c:pt>
                <c:pt idx="556">
                  <c:v>41368</c:v>
                </c:pt>
                <c:pt idx="557">
                  <c:v>41369</c:v>
                </c:pt>
                <c:pt idx="558">
                  <c:v>41372</c:v>
                </c:pt>
                <c:pt idx="559">
                  <c:v>41373</c:v>
                </c:pt>
                <c:pt idx="560">
                  <c:v>41374</c:v>
                </c:pt>
                <c:pt idx="561">
                  <c:v>41375</c:v>
                </c:pt>
                <c:pt idx="562">
                  <c:v>41376</c:v>
                </c:pt>
                <c:pt idx="563">
                  <c:v>41379</c:v>
                </c:pt>
                <c:pt idx="564">
                  <c:v>41380</c:v>
                </c:pt>
                <c:pt idx="565">
                  <c:v>41381</c:v>
                </c:pt>
                <c:pt idx="566">
                  <c:v>41382</c:v>
                </c:pt>
                <c:pt idx="567">
                  <c:v>41383</c:v>
                </c:pt>
                <c:pt idx="568">
                  <c:v>41386</c:v>
                </c:pt>
                <c:pt idx="569">
                  <c:v>41387</c:v>
                </c:pt>
                <c:pt idx="570">
                  <c:v>41388</c:v>
                </c:pt>
                <c:pt idx="571">
                  <c:v>41389</c:v>
                </c:pt>
                <c:pt idx="572">
                  <c:v>41390</c:v>
                </c:pt>
                <c:pt idx="573">
                  <c:v>41393</c:v>
                </c:pt>
                <c:pt idx="574">
                  <c:v>41394</c:v>
                </c:pt>
                <c:pt idx="575">
                  <c:v>41396</c:v>
                </c:pt>
                <c:pt idx="576">
                  <c:v>41397</c:v>
                </c:pt>
                <c:pt idx="577">
                  <c:v>41400</c:v>
                </c:pt>
                <c:pt idx="578">
                  <c:v>41401</c:v>
                </c:pt>
                <c:pt idx="579">
                  <c:v>41402</c:v>
                </c:pt>
                <c:pt idx="580">
                  <c:v>41403</c:v>
                </c:pt>
                <c:pt idx="581">
                  <c:v>41404</c:v>
                </c:pt>
                <c:pt idx="582">
                  <c:v>41407</c:v>
                </c:pt>
                <c:pt idx="583">
                  <c:v>41408</c:v>
                </c:pt>
                <c:pt idx="584">
                  <c:v>41409</c:v>
                </c:pt>
                <c:pt idx="585">
                  <c:v>41410</c:v>
                </c:pt>
                <c:pt idx="586">
                  <c:v>41411</c:v>
                </c:pt>
                <c:pt idx="587">
                  <c:v>41414</c:v>
                </c:pt>
                <c:pt idx="588">
                  <c:v>41415</c:v>
                </c:pt>
                <c:pt idx="589">
                  <c:v>41416</c:v>
                </c:pt>
                <c:pt idx="590">
                  <c:v>41417</c:v>
                </c:pt>
                <c:pt idx="591">
                  <c:v>41418</c:v>
                </c:pt>
                <c:pt idx="592">
                  <c:v>41421</c:v>
                </c:pt>
                <c:pt idx="593">
                  <c:v>41422</c:v>
                </c:pt>
                <c:pt idx="594">
                  <c:v>41423</c:v>
                </c:pt>
                <c:pt idx="595">
                  <c:v>41425</c:v>
                </c:pt>
                <c:pt idx="596">
                  <c:v>41428</c:v>
                </c:pt>
                <c:pt idx="597">
                  <c:v>41429</c:v>
                </c:pt>
                <c:pt idx="598">
                  <c:v>41430</c:v>
                </c:pt>
                <c:pt idx="599">
                  <c:v>41431</c:v>
                </c:pt>
                <c:pt idx="600">
                  <c:v>41432</c:v>
                </c:pt>
                <c:pt idx="601">
                  <c:v>41435</c:v>
                </c:pt>
                <c:pt idx="602">
                  <c:v>41436</c:v>
                </c:pt>
                <c:pt idx="603">
                  <c:v>41437</c:v>
                </c:pt>
                <c:pt idx="604">
                  <c:v>41438</c:v>
                </c:pt>
                <c:pt idx="605">
                  <c:v>41439</c:v>
                </c:pt>
                <c:pt idx="606">
                  <c:v>41442</c:v>
                </c:pt>
                <c:pt idx="607">
                  <c:v>41443</c:v>
                </c:pt>
                <c:pt idx="608">
                  <c:v>41444</c:v>
                </c:pt>
                <c:pt idx="609">
                  <c:v>41445</c:v>
                </c:pt>
                <c:pt idx="610">
                  <c:v>41446</c:v>
                </c:pt>
                <c:pt idx="611">
                  <c:v>41449</c:v>
                </c:pt>
                <c:pt idx="612">
                  <c:v>41450</c:v>
                </c:pt>
                <c:pt idx="613">
                  <c:v>41451</c:v>
                </c:pt>
                <c:pt idx="614">
                  <c:v>41452</c:v>
                </c:pt>
                <c:pt idx="615">
                  <c:v>41453</c:v>
                </c:pt>
                <c:pt idx="616">
                  <c:v>41456</c:v>
                </c:pt>
                <c:pt idx="617">
                  <c:v>41457</c:v>
                </c:pt>
                <c:pt idx="618">
                  <c:v>41458</c:v>
                </c:pt>
                <c:pt idx="619">
                  <c:v>41459</c:v>
                </c:pt>
                <c:pt idx="620">
                  <c:v>41460</c:v>
                </c:pt>
                <c:pt idx="621">
                  <c:v>41463</c:v>
                </c:pt>
                <c:pt idx="622">
                  <c:v>41465</c:v>
                </c:pt>
                <c:pt idx="623">
                  <c:v>41466</c:v>
                </c:pt>
                <c:pt idx="624">
                  <c:v>41467</c:v>
                </c:pt>
                <c:pt idx="625">
                  <c:v>41470</c:v>
                </c:pt>
                <c:pt idx="626">
                  <c:v>41471</c:v>
                </c:pt>
                <c:pt idx="627">
                  <c:v>41472</c:v>
                </c:pt>
                <c:pt idx="628">
                  <c:v>41473</c:v>
                </c:pt>
                <c:pt idx="629">
                  <c:v>41474</c:v>
                </c:pt>
                <c:pt idx="630">
                  <c:v>41477</c:v>
                </c:pt>
                <c:pt idx="631">
                  <c:v>41478</c:v>
                </c:pt>
                <c:pt idx="632">
                  <c:v>41479</c:v>
                </c:pt>
                <c:pt idx="633">
                  <c:v>41480</c:v>
                </c:pt>
                <c:pt idx="634">
                  <c:v>41481</c:v>
                </c:pt>
                <c:pt idx="635">
                  <c:v>41484</c:v>
                </c:pt>
                <c:pt idx="636">
                  <c:v>41485</c:v>
                </c:pt>
                <c:pt idx="637">
                  <c:v>41486</c:v>
                </c:pt>
                <c:pt idx="638">
                  <c:v>41487</c:v>
                </c:pt>
                <c:pt idx="639">
                  <c:v>41488</c:v>
                </c:pt>
                <c:pt idx="640">
                  <c:v>41491</c:v>
                </c:pt>
                <c:pt idx="641">
                  <c:v>41492</c:v>
                </c:pt>
                <c:pt idx="642">
                  <c:v>41493</c:v>
                </c:pt>
                <c:pt idx="643">
                  <c:v>41494</c:v>
                </c:pt>
                <c:pt idx="644">
                  <c:v>41495</c:v>
                </c:pt>
                <c:pt idx="645">
                  <c:v>41498</c:v>
                </c:pt>
                <c:pt idx="646">
                  <c:v>41499</c:v>
                </c:pt>
                <c:pt idx="647">
                  <c:v>41500</c:v>
                </c:pt>
                <c:pt idx="648">
                  <c:v>41501</c:v>
                </c:pt>
                <c:pt idx="649">
                  <c:v>41502</c:v>
                </c:pt>
                <c:pt idx="650">
                  <c:v>41505</c:v>
                </c:pt>
                <c:pt idx="651">
                  <c:v>41506</c:v>
                </c:pt>
                <c:pt idx="652">
                  <c:v>41507</c:v>
                </c:pt>
                <c:pt idx="653">
                  <c:v>41508</c:v>
                </c:pt>
                <c:pt idx="654">
                  <c:v>41509</c:v>
                </c:pt>
                <c:pt idx="655">
                  <c:v>41512</c:v>
                </c:pt>
                <c:pt idx="656">
                  <c:v>41513</c:v>
                </c:pt>
                <c:pt idx="657">
                  <c:v>41514</c:v>
                </c:pt>
                <c:pt idx="658">
                  <c:v>41515</c:v>
                </c:pt>
                <c:pt idx="659">
                  <c:v>41516</c:v>
                </c:pt>
                <c:pt idx="660">
                  <c:v>41519</c:v>
                </c:pt>
                <c:pt idx="661">
                  <c:v>41520</c:v>
                </c:pt>
                <c:pt idx="662">
                  <c:v>41521</c:v>
                </c:pt>
                <c:pt idx="663">
                  <c:v>41522</c:v>
                </c:pt>
                <c:pt idx="664">
                  <c:v>41523</c:v>
                </c:pt>
                <c:pt idx="665">
                  <c:v>41526</c:v>
                </c:pt>
                <c:pt idx="666">
                  <c:v>41527</c:v>
                </c:pt>
                <c:pt idx="667">
                  <c:v>41528</c:v>
                </c:pt>
                <c:pt idx="668">
                  <c:v>41529</c:v>
                </c:pt>
                <c:pt idx="669">
                  <c:v>41530</c:v>
                </c:pt>
                <c:pt idx="670">
                  <c:v>41533</c:v>
                </c:pt>
                <c:pt idx="671">
                  <c:v>41534</c:v>
                </c:pt>
                <c:pt idx="672">
                  <c:v>41535</c:v>
                </c:pt>
                <c:pt idx="673">
                  <c:v>41536</c:v>
                </c:pt>
                <c:pt idx="674">
                  <c:v>41537</c:v>
                </c:pt>
                <c:pt idx="675">
                  <c:v>41540</c:v>
                </c:pt>
                <c:pt idx="676">
                  <c:v>41541</c:v>
                </c:pt>
                <c:pt idx="677">
                  <c:v>41542</c:v>
                </c:pt>
                <c:pt idx="678">
                  <c:v>41543</c:v>
                </c:pt>
                <c:pt idx="679">
                  <c:v>41544</c:v>
                </c:pt>
                <c:pt idx="680">
                  <c:v>41547</c:v>
                </c:pt>
                <c:pt idx="681">
                  <c:v>41548</c:v>
                </c:pt>
                <c:pt idx="682">
                  <c:v>41549</c:v>
                </c:pt>
                <c:pt idx="683">
                  <c:v>41550</c:v>
                </c:pt>
                <c:pt idx="684">
                  <c:v>41551</c:v>
                </c:pt>
                <c:pt idx="685">
                  <c:v>41554</c:v>
                </c:pt>
                <c:pt idx="686">
                  <c:v>41555</c:v>
                </c:pt>
                <c:pt idx="687">
                  <c:v>41556</c:v>
                </c:pt>
                <c:pt idx="688">
                  <c:v>41557</c:v>
                </c:pt>
                <c:pt idx="689">
                  <c:v>41558</c:v>
                </c:pt>
                <c:pt idx="690">
                  <c:v>41561</c:v>
                </c:pt>
                <c:pt idx="691">
                  <c:v>41562</c:v>
                </c:pt>
                <c:pt idx="692">
                  <c:v>41563</c:v>
                </c:pt>
                <c:pt idx="693">
                  <c:v>41564</c:v>
                </c:pt>
                <c:pt idx="694">
                  <c:v>41565</c:v>
                </c:pt>
                <c:pt idx="695">
                  <c:v>41568</c:v>
                </c:pt>
                <c:pt idx="696">
                  <c:v>41569</c:v>
                </c:pt>
                <c:pt idx="697">
                  <c:v>41570</c:v>
                </c:pt>
                <c:pt idx="698">
                  <c:v>41571</c:v>
                </c:pt>
                <c:pt idx="699">
                  <c:v>41572</c:v>
                </c:pt>
                <c:pt idx="700">
                  <c:v>41575</c:v>
                </c:pt>
                <c:pt idx="701">
                  <c:v>41576</c:v>
                </c:pt>
                <c:pt idx="702">
                  <c:v>41577</c:v>
                </c:pt>
                <c:pt idx="703">
                  <c:v>41578</c:v>
                </c:pt>
                <c:pt idx="704">
                  <c:v>41579</c:v>
                </c:pt>
                <c:pt idx="705">
                  <c:v>41582</c:v>
                </c:pt>
                <c:pt idx="706">
                  <c:v>41583</c:v>
                </c:pt>
                <c:pt idx="707">
                  <c:v>41584</c:v>
                </c:pt>
                <c:pt idx="708">
                  <c:v>41585</c:v>
                </c:pt>
                <c:pt idx="709">
                  <c:v>41586</c:v>
                </c:pt>
                <c:pt idx="710">
                  <c:v>41589</c:v>
                </c:pt>
                <c:pt idx="711">
                  <c:v>41590</c:v>
                </c:pt>
                <c:pt idx="712">
                  <c:v>41591</c:v>
                </c:pt>
                <c:pt idx="713">
                  <c:v>41592</c:v>
                </c:pt>
                <c:pt idx="714">
                  <c:v>41596</c:v>
                </c:pt>
                <c:pt idx="715">
                  <c:v>41597</c:v>
                </c:pt>
                <c:pt idx="716">
                  <c:v>41599</c:v>
                </c:pt>
                <c:pt idx="717">
                  <c:v>41600</c:v>
                </c:pt>
                <c:pt idx="718">
                  <c:v>41603</c:v>
                </c:pt>
                <c:pt idx="719">
                  <c:v>41604</c:v>
                </c:pt>
                <c:pt idx="720">
                  <c:v>41605</c:v>
                </c:pt>
                <c:pt idx="721">
                  <c:v>41606</c:v>
                </c:pt>
                <c:pt idx="722">
                  <c:v>41607</c:v>
                </c:pt>
                <c:pt idx="723">
                  <c:v>41610</c:v>
                </c:pt>
                <c:pt idx="724">
                  <c:v>41611</c:v>
                </c:pt>
                <c:pt idx="725">
                  <c:v>41612</c:v>
                </c:pt>
                <c:pt idx="726">
                  <c:v>41613</c:v>
                </c:pt>
                <c:pt idx="727">
                  <c:v>41614</c:v>
                </c:pt>
                <c:pt idx="728">
                  <c:v>41617</c:v>
                </c:pt>
                <c:pt idx="729">
                  <c:v>41618</c:v>
                </c:pt>
                <c:pt idx="730">
                  <c:v>41619</c:v>
                </c:pt>
                <c:pt idx="731">
                  <c:v>41620</c:v>
                </c:pt>
                <c:pt idx="732">
                  <c:v>41621</c:v>
                </c:pt>
                <c:pt idx="733">
                  <c:v>41624</c:v>
                </c:pt>
                <c:pt idx="734">
                  <c:v>41625</c:v>
                </c:pt>
                <c:pt idx="735">
                  <c:v>41626</c:v>
                </c:pt>
                <c:pt idx="736">
                  <c:v>41627</c:v>
                </c:pt>
                <c:pt idx="737">
                  <c:v>41628</c:v>
                </c:pt>
                <c:pt idx="738">
                  <c:v>41631</c:v>
                </c:pt>
                <c:pt idx="739">
                  <c:v>41634</c:v>
                </c:pt>
                <c:pt idx="740">
                  <c:v>41635</c:v>
                </c:pt>
                <c:pt idx="741">
                  <c:v>41638</c:v>
                </c:pt>
                <c:pt idx="742">
                  <c:v>41641</c:v>
                </c:pt>
                <c:pt idx="743">
                  <c:v>41642</c:v>
                </c:pt>
                <c:pt idx="744">
                  <c:v>41645</c:v>
                </c:pt>
                <c:pt idx="745">
                  <c:v>41646</c:v>
                </c:pt>
                <c:pt idx="746">
                  <c:v>41647</c:v>
                </c:pt>
                <c:pt idx="747">
                  <c:v>41648</c:v>
                </c:pt>
                <c:pt idx="748">
                  <c:v>41649</c:v>
                </c:pt>
                <c:pt idx="749">
                  <c:v>41652</c:v>
                </c:pt>
                <c:pt idx="750">
                  <c:v>41653</c:v>
                </c:pt>
                <c:pt idx="751">
                  <c:v>41654</c:v>
                </c:pt>
                <c:pt idx="752">
                  <c:v>41655</c:v>
                </c:pt>
                <c:pt idx="753">
                  <c:v>41656</c:v>
                </c:pt>
                <c:pt idx="754">
                  <c:v>41659</c:v>
                </c:pt>
                <c:pt idx="755">
                  <c:v>41660</c:v>
                </c:pt>
                <c:pt idx="756">
                  <c:v>41661</c:v>
                </c:pt>
                <c:pt idx="757">
                  <c:v>41662</c:v>
                </c:pt>
                <c:pt idx="758">
                  <c:v>41663</c:v>
                </c:pt>
                <c:pt idx="759">
                  <c:v>41666</c:v>
                </c:pt>
                <c:pt idx="760">
                  <c:v>41667</c:v>
                </c:pt>
                <c:pt idx="761">
                  <c:v>41668</c:v>
                </c:pt>
                <c:pt idx="762">
                  <c:v>41669</c:v>
                </c:pt>
                <c:pt idx="763">
                  <c:v>41670</c:v>
                </c:pt>
                <c:pt idx="764">
                  <c:v>41673</c:v>
                </c:pt>
                <c:pt idx="765">
                  <c:v>41674</c:v>
                </c:pt>
                <c:pt idx="766">
                  <c:v>41675</c:v>
                </c:pt>
                <c:pt idx="767">
                  <c:v>41676</c:v>
                </c:pt>
                <c:pt idx="768">
                  <c:v>41677</c:v>
                </c:pt>
                <c:pt idx="769">
                  <c:v>41680</c:v>
                </c:pt>
                <c:pt idx="770">
                  <c:v>41681</c:v>
                </c:pt>
                <c:pt idx="771">
                  <c:v>41682</c:v>
                </c:pt>
                <c:pt idx="772">
                  <c:v>41683</c:v>
                </c:pt>
                <c:pt idx="773">
                  <c:v>41684</c:v>
                </c:pt>
                <c:pt idx="774">
                  <c:v>41687</c:v>
                </c:pt>
                <c:pt idx="775">
                  <c:v>41688</c:v>
                </c:pt>
                <c:pt idx="776">
                  <c:v>41689</c:v>
                </c:pt>
                <c:pt idx="777">
                  <c:v>41690</c:v>
                </c:pt>
                <c:pt idx="778">
                  <c:v>41691</c:v>
                </c:pt>
                <c:pt idx="779">
                  <c:v>41694</c:v>
                </c:pt>
                <c:pt idx="780">
                  <c:v>41695</c:v>
                </c:pt>
                <c:pt idx="781">
                  <c:v>41696</c:v>
                </c:pt>
                <c:pt idx="782">
                  <c:v>41697</c:v>
                </c:pt>
                <c:pt idx="783">
                  <c:v>41698</c:v>
                </c:pt>
                <c:pt idx="784">
                  <c:v>41703</c:v>
                </c:pt>
                <c:pt idx="785">
                  <c:v>41704</c:v>
                </c:pt>
                <c:pt idx="786">
                  <c:v>41705</c:v>
                </c:pt>
                <c:pt idx="787">
                  <c:v>41708</c:v>
                </c:pt>
                <c:pt idx="788">
                  <c:v>41709</c:v>
                </c:pt>
                <c:pt idx="789">
                  <c:v>41710</c:v>
                </c:pt>
                <c:pt idx="790">
                  <c:v>41711</c:v>
                </c:pt>
                <c:pt idx="791">
                  <c:v>41712</c:v>
                </c:pt>
                <c:pt idx="792">
                  <c:v>41715</c:v>
                </c:pt>
                <c:pt idx="793">
                  <c:v>41716</c:v>
                </c:pt>
                <c:pt idx="794">
                  <c:v>41717</c:v>
                </c:pt>
                <c:pt idx="795">
                  <c:v>41718</c:v>
                </c:pt>
                <c:pt idx="796">
                  <c:v>41719</c:v>
                </c:pt>
                <c:pt idx="797">
                  <c:v>41722</c:v>
                </c:pt>
                <c:pt idx="798">
                  <c:v>41723</c:v>
                </c:pt>
                <c:pt idx="799">
                  <c:v>41724</c:v>
                </c:pt>
                <c:pt idx="800">
                  <c:v>41725</c:v>
                </c:pt>
                <c:pt idx="801">
                  <c:v>41726</c:v>
                </c:pt>
                <c:pt idx="802">
                  <c:v>41729</c:v>
                </c:pt>
                <c:pt idx="803">
                  <c:v>41730</c:v>
                </c:pt>
                <c:pt idx="804">
                  <c:v>41731</c:v>
                </c:pt>
                <c:pt idx="805">
                  <c:v>41732</c:v>
                </c:pt>
                <c:pt idx="806">
                  <c:v>41733</c:v>
                </c:pt>
                <c:pt idx="807">
                  <c:v>41736</c:v>
                </c:pt>
                <c:pt idx="808">
                  <c:v>41737</c:v>
                </c:pt>
                <c:pt idx="809">
                  <c:v>41738</c:v>
                </c:pt>
                <c:pt idx="810">
                  <c:v>41739</c:v>
                </c:pt>
                <c:pt idx="811">
                  <c:v>41740</c:v>
                </c:pt>
                <c:pt idx="812">
                  <c:v>41743</c:v>
                </c:pt>
                <c:pt idx="813">
                  <c:v>41744</c:v>
                </c:pt>
                <c:pt idx="814">
                  <c:v>41745</c:v>
                </c:pt>
                <c:pt idx="815">
                  <c:v>41746</c:v>
                </c:pt>
                <c:pt idx="816">
                  <c:v>41751</c:v>
                </c:pt>
                <c:pt idx="817">
                  <c:v>41752</c:v>
                </c:pt>
                <c:pt idx="818">
                  <c:v>41753</c:v>
                </c:pt>
                <c:pt idx="819">
                  <c:v>41754</c:v>
                </c:pt>
                <c:pt idx="820">
                  <c:v>41757</c:v>
                </c:pt>
                <c:pt idx="821">
                  <c:v>41758</c:v>
                </c:pt>
                <c:pt idx="822">
                  <c:v>41759</c:v>
                </c:pt>
                <c:pt idx="823">
                  <c:v>41761</c:v>
                </c:pt>
                <c:pt idx="824">
                  <c:v>41764</c:v>
                </c:pt>
                <c:pt idx="825">
                  <c:v>41765</c:v>
                </c:pt>
                <c:pt idx="826">
                  <c:v>41766</c:v>
                </c:pt>
                <c:pt idx="827">
                  <c:v>41767</c:v>
                </c:pt>
                <c:pt idx="828">
                  <c:v>41768</c:v>
                </c:pt>
                <c:pt idx="829">
                  <c:v>41771</c:v>
                </c:pt>
                <c:pt idx="830">
                  <c:v>41772</c:v>
                </c:pt>
                <c:pt idx="831">
                  <c:v>41773</c:v>
                </c:pt>
                <c:pt idx="832">
                  <c:v>41774</c:v>
                </c:pt>
                <c:pt idx="833">
                  <c:v>41775</c:v>
                </c:pt>
                <c:pt idx="834">
                  <c:v>41778</c:v>
                </c:pt>
                <c:pt idx="835">
                  <c:v>41779</c:v>
                </c:pt>
                <c:pt idx="836">
                  <c:v>41780</c:v>
                </c:pt>
                <c:pt idx="837">
                  <c:v>41781</c:v>
                </c:pt>
                <c:pt idx="838">
                  <c:v>41782</c:v>
                </c:pt>
                <c:pt idx="839">
                  <c:v>41785</c:v>
                </c:pt>
                <c:pt idx="840">
                  <c:v>41786</c:v>
                </c:pt>
                <c:pt idx="841">
                  <c:v>41787</c:v>
                </c:pt>
                <c:pt idx="842">
                  <c:v>41788</c:v>
                </c:pt>
                <c:pt idx="843">
                  <c:v>41789</c:v>
                </c:pt>
                <c:pt idx="844">
                  <c:v>41792</c:v>
                </c:pt>
                <c:pt idx="845">
                  <c:v>41793</c:v>
                </c:pt>
                <c:pt idx="846">
                  <c:v>41794</c:v>
                </c:pt>
                <c:pt idx="847">
                  <c:v>41795</c:v>
                </c:pt>
                <c:pt idx="848">
                  <c:v>41796</c:v>
                </c:pt>
                <c:pt idx="849">
                  <c:v>41799</c:v>
                </c:pt>
                <c:pt idx="850">
                  <c:v>41800</c:v>
                </c:pt>
                <c:pt idx="851">
                  <c:v>41801</c:v>
                </c:pt>
                <c:pt idx="852">
                  <c:v>41803</c:v>
                </c:pt>
                <c:pt idx="853">
                  <c:v>41806</c:v>
                </c:pt>
                <c:pt idx="854">
                  <c:v>41807</c:v>
                </c:pt>
                <c:pt idx="855">
                  <c:v>41808</c:v>
                </c:pt>
                <c:pt idx="856">
                  <c:v>41810</c:v>
                </c:pt>
                <c:pt idx="857">
                  <c:v>41813</c:v>
                </c:pt>
                <c:pt idx="858">
                  <c:v>41814</c:v>
                </c:pt>
                <c:pt idx="859">
                  <c:v>41815</c:v>
                </c:pt>
                <c:pt idx="860">
                  <c:v>41816</c:v>
                </c:pt>
                <c:pt idx="861">
                  <c:v>41817</c:v>
                </c:pt>
                <c:pt idx="862">
                  <c:v>41820</c:v>
                </c:pt>
                <c:pt idx="863">
                  <c:v>41821</c:v>
                </c:pt>
                <c:pt idx="864">
                  <c:v>41822</c:v>
                </c:pt>
                <c:pt idx="865">
                  <c:v>41823</c:v>
                </c:pt>
                <c:pt idx="866">
                  <c:v>41824</c:v>
                </c:pt>
                <c:pt idx="867">
                  <c:v>41827</c:v>
                </c:pt>
                <c:pt idx="868">
                  <c:v>41828</c:v>
                </c:pt>
                <c:pt idx="869">
                  <c:v>41830</c:v>
                </c:pt>
                <c:pt idx="870">
                  <c:v>41831</c:v>
                </c:pt>
                <c:pt idx="871">
                  <c:v>41834</c:v>
                </c:pt>
                <c:pt idx="872">
                  <c:v>41835</c:v>
                </c:pt>
                <c:pt idx="873">
                  <c:v>41836</c:v>
                </c:pt>
                <c:pt idx="874">
                  <c:v>41837</c:v>
                </c:pt>
                <c:pt idx="875">
                  <c:v>41838</c:v>
                </c:pt>
                <c:pt idx="876">
                  <c:v>41841</c:v>
                </c:pt>
                <c:pt idx="877">
                  <c:v>41842</c:v>
                </c:pt>
                <c:pt idx="878">
                  <c:v>41843</c:v>
                </c:pt>
                <c:pt idx="879">
                  <c:v>41844</c:v>
                </c:pt>
                <c:pt idx="880">
                  <c:v>41845</c:v>
                </c:pt>
                <c:pt idx="881">
                  <c:v>41848</c:v>
                </c:pt>
                <c:pt idx="882">
                  <c:v>41849</c:v>
                </c:pt>
                <c:pt idx="883">
                  <c:v>41850</c:v>
                </c:pt>
                <c:pt idx="884">
                  <c:v>41851</c:v>
                </c:pt>
                <c:pt idx="885">
                  <c:v>41852</c:v>
                </c:pt>
                <c:pt idx="886">
                  <c:v>41855</c:v>
                </c:pt>
                <c:pt idx="887">
                  <c:v>41856</c:v>
                </c:pt>
                <c:pt idx="888">
                  <c:v>41857</c:v>
                </c:pt>
                <c:pt idx="889">
                  <c:v>41858</c:v>
                </c:pt>
                <c:pt idx="890">
                  <c:v>41859</c:v>
                </c:pt>
                <c:pt idx="891">
                  <c:v>41862</c:v>
                </c:pt>
                <c:pt idx="892">
                  <c:v>41863</c:v>
                </c:pt>
                <c:pt idx="893">
                  <c:v>41864</c:v>
                </c:pt>
                <c:pt idx="894">
                  <c:v>41865</c:v>
                </c:pt>
                <c:pt idx="895">
                  <c:v>41866</c:v>
                </c:pt>
                <c:pt idx="896">
                  <c:v>41869</c:v>
                </c:pt>
                <c:pt idx="897">
                  <c:v>41870</c:v>
                </c:pt>
                <c:pt idx="898">
                  <c:v>41871</c:v>
                </c:pt>
                <c:pt idx="899">
                  <c:v>41872</c:v>
                </c:pt>
                <c:pt idx="900">
                  <c:v>41873</c:v>
                </c:pt>
                <c:pt idx="901">
                  <c:v>41876</c:v>
                </c:pt>
                <c:pt idx="902">
                  <c:v>41877</c:v>
                </c:pt>
                <c:pt idx="903">
                  <c:v>41878</c:v>
                </c:pt>
                <c:pt idx="904">
                  <c:v>41879</c:v>
                </c:pt>
                <c:pt idx="905">
                  <c:v>41880</c:v>
                </c:pt>
                <c:pt idx="906">
                  <c:v>41883</c:v>
                </c:pt>
                <c:pt idx="907">
                  <c:v>41884</c:v>
                </c:pt>
                <c:pt idx="908">
                  <c:v>41885</c:v>
                </c:pt>
                <c:pt idx="909">
                  <c:v>41886</c:v>
                </c:pt>
                <c:pt idx="910">
                  <c:v>41887</c:v>
                </c:pt>
                <c:pt idx="911">
                  <c:v>41890</c:v>
                </c:pt>
                <c:pt idx="912">
                  <c:v>41891</c:v>
                </c:pt>
                <c:pt idx="913">
                  <c:v>41892</c:v>
                </c:pt>
                <c:pt idx="914">
                  <c:v>41893</c:v>
                </c:pt>
                <c:pt idx="915">
                  <c:v>41894</c:v>
                </c:pt>
                <c:pt idx="916">
                  <c:v>41897</c:v>
                </c:pt>
                <c:pt idx="917">
                  <c:v>41898</c:v>
                </c:pt>
                <c:pt idx="918">
                  <c:v>41899</c:v>
                </c:pt>
                <c:pt idx="919">
                  <c:v>41900</c:v>
                </c:pt>
                <c:pt idx="920">
                  <c:v>41901</c:v>
                </c:pt>
                <c:pt idx="921">
                  <c:v>41904</c:v>
                </c:pt>
                <c:pt idx="922">
                  <c:v>41905</c:v>
                </c:pt>
                <c:pt idx="923">
                  <c:v>41906</c:v>
                </c:pt>
                <c:pt idx="924">
                  <c:v>41907</c:v>
                </c:pt>
                <c:pt idx="925">
                  <c:v>41908</c:v>
                </c:pt>
                <c:pt idx="926">
                  <c:v>41911</c:v>
                </c:pt>
                <c:pt idx="927">
                  <c:v>41912</c:v>
                </c:pt>
                <c:pt idx="928">
                  <c:v>41913</c:v>
                </c:pt>
                <c:pt idx="929">
                  <c:v>41914</c:v>
                </c:pt>
                <c:pt idx="930">
                  <c:v>41915</c:v>
                </c:pt>
                <c:pt idx="931">
                  <c:v>41918</c:v>
                </c:pt>
                <c:pt idx="932">
                  <c:v>41919</c:v>
                </c:pt>
                <c:pt idx="933">
                  <c:v>41920</c:v>
                </c:pt>
                <c:pt idx="934">
                  <c:v>41921</c:v>
                </c:pt>
                <c:pt idx="935">
                  <c:v>41922</c:v>
                </c:pt>
                <c:pt idx="936">
                  <c:v>41925</c:v>
                </c:pt>
                <c:pt idx="937">
                  <c:v>41926</c:v>
                </c:pt>
                <c:pt idx="938">
                  <c:v>41927</c:v>
                </c:pt>
                <c:pt idx="939">
                  <c:v>41928</c:v>
                </c:pt>
                <c:pt idx="940">
                  <c:v>41929</c:v>
                </c:pt>
                <c:pt idx="941">
                  <c:v>41932</c:v>
                </c:pt>
                <c:pt idx="942">
                  <c:v>41933</c:v>
                </c:pt>
                <c:pt idx="943">
                  <c:v>41934</c:v>
                </c:pt>
                <c:pt idx="944">
                  <c:v>41935</c:v>
                </c:pt>
                <c:pt idx="945">
                  <c:v>41936</c:v>
                </c:pt>
                <c:pt idx="946">
                  <c:v>41939</c:v>
                </c:pt>
                <c:pt idx="947">
                  <c:v>41940</c:v>
                </c:pt>
                <c:pt idx="948">
                  <c:v>41941</c:v>
                </c:pt>
                <c:pt idx="949">
                  <c:v>41942</c:v>
                </c:pt>
                <c:pt idx="950">
                  <c:v>41943</c:v>
                </c:pt>
                <c:pt idx="951">
                  <c:v>41946</c:v>
                </c:pt>
                <c:pt idx="952">
                  <c:v>41947</c:v>
                </c:pt>
                <c:pt idx="953">
                  <c:v>41948</c:v>
                </c:pt>
                <c:pt idx="954">
                  <c:v>41949</c:v>
                </c:pt>
                <c:pt idx="955">
                  <c:v>41950</c:v>
                </c:pt>
                <c:pt idx="956">
                  <c:v>41953</c:v>
                </c:pt>
                <c:pt idx="957">
                  <c:v>41954</c:v>
                </c:pt>
                <c:pt idx="958">
                  <c:v>41955</c:v>
                </c:pt>
                <c:pt idx="959">
                  <c:v>41956</c:v>
                </c:pt>
                <c:pt idx="960">
                  <c:v>41957</c:v>
                </c:pt>
                <c:pt idx="961">
                  <c:v>41960</c:v>
                </c:pt>
                <c:pt idx="962">
                  <c:v>41961</c:v>
                </c:pt>
                <c:pt idx="963">
                  <c:v>41962</c:v>
                </c:pt>
                <c:pt idx="964">
                  <c:v>41964</c:v>
                </c:pt>
                <c:pt idx="965">
                  <c:v>41967</c:v>
                </c:pt>
                <c:pt idx="966">
                  <c:v>41968</c:v>
                </c:pt>
                <c:pt idx="967">
                  <c:v>41969</c:v>
                </c:pt>
                <c:pt idx="968">
                  <c:v>41970</c:v>
                </c:pt>
                <c:pt idx="969">
                  <c:v>41971</c:v>
                </c:pt>
                <c:pt idx="970">
                  <c:v>41974</c:v>
                </c:pt>
                <c:pt idx="971">
                  <c:v>41975</c:v>
                </c:pt>
                <c:pt idx="972">
                  <c:v>41976</c:v>
                </c:pt>
                <c:pt idx="973">
                  <c:v>41977</c:v>
                </c:pt>
                <c:pt idx="974">
                  <c:v>41978</c:v>
                </c:pt>
                <c:pt idx="975">
                  <c:v>41981</c:v>
                </c:pt>
                <c:pt idx="976">
                  <c:v>41982</c:v>
                </c:pt>
                <c:pt idx="977">
                  <c:v>41983</c:v>
                </c:pt>
                <c:pt idx="978">
                  <c:v>41984</c:v>
                </c:pt>
                <c:pt idx="979">
                  <c:v>41985</c:v>
                </c:pt>
                <c:pt idx="980">
                  <c:v>41988</c:v>
                </c:pt>
                <c:pt idx="981">
                  <c:v>41989</c:v>
                </c:pt>
                <c:pt idx="982">
                  <c:v>41990</c:v>
                </c:pt>
                <c:pt idx="983">
                  <c:v>41991</c:v>
                </c:pt>
                <c:pt idx="984">
                  <c:v>41992</c:v>
                </c:pt>
                <c:pt idx="985">
                  <c:v>41995</c:v>
                </c:pt>
                <c:pt idx="986">
                  <c:v>41996</c:v>
                </c:pt>
                <c:pt idx="987">
                  <c:v>41999</c:v>
                </c:pt>
                <c:pt idx="988">
                  <c:v>42002</c:v>
                </c:pt>
                <c:pt idx="989">
                  <c:v>42003</c:v>
                </c:pt>
                <c:pt idx="990">
                  <c:v>42006</c:v>
                </c:pt>
                <c:pt idx="991">
                  <c:v>42009</c:v>
                </c:pt>
                <c:pt idx="992">
                  <c:v>42010</c:v>
                </c:pt>
                <c:pt idx="993">
                  <c:v>42011</c:v>
                </c:pt>
                <c:pt idx="994">
                  <c:v>42012</c:v>
                </c:pt>
                <c:pt idx="995">
                  <c:v>42013</c:v>
                </c:pt>
                <c:pt idx="996">
                  <c:v>42016</c:v>
                </c:pt>
                <c:pt idx="997">
                  <c:v>42017</c:v>
                </c:pt>
                <c:pt idx="998">
                  <c:v>42018</c:v>
                </c:pt>
                <c:pt idx="999">
                  <c:v>42019</c:v>
                </c:pt>
                <c:pt idx="1000">
                  <c:v>42020</c:v>
                </c:pt>
                <c:pt idx="1001">
                  <c:v>42023</c:v>
                </c:pt>
                <c:pt idx="1002">
                  <c:v>42024</c:v>
                </c:pt>
                <c:pt idx="1003">
                  <c:v>42025</c:v>
                </c:pt>
                <c:pt idx="1004">
                  <c:v>42026</c:v>
                </c:pt>
                <c:pt idx="1005">
                  <c:v>42027</c:v>
                </c:pt>
                <c:pt idx="1006">
                  <c:v>42030</c:v>
                </c:pt>
                <c:pt idx="1007">
                  <c:v>42031</c:v>
                </c:pt>
                <c:pt idx="1008">
                  <c:v>42032</c:v>
                </c:pt>
                <c:pt idx="1009">
                  <c:v>42033</c:v>
                </c:pt>
                <c:pt idx="1010">
                  <c:v>42034</c:v>
                </c:pt>
                <c:pt idx="1011">
                  <c:v>42037</c:v>
                </c:pt>
                <c:pt idx="1012">
                  <c:v>42038</c:v>
                </c:pt>
                <c:pt idx="1013">
                  <c:v>42039</c:v>
                </c:pt>
                <c:pt idx="1014">
                  <c:v>42040</c:v>
                </c:pt>
                <c:pt idx="1015">
                  <c:v>42041</c:v>
                </c:pt>
                <c:pt idx="1016">
                  <c:v>42044</c:v>
                </c:pt>
                <c:pt idx="1017">
                  <c:v>42045</c:v>
                </c:pt>
                <c:pt idx="1018">
                  <c:v>42046</c:v>
                </c:pt>
                <c:pt idx="1019">
                  <c:v>42047</c:v>
                </c:pt>
                <c:pt idx="1020">
                  <c:v>42048</c:v>
                </c:pt>
                <c:pt idx="1021">
                  <c:v>42053</c:v>
                </c:pt>
                <c:pt idx="1022">
                  <c:v>42054</c:v>
                </c:pt>
                <c:pt idx="1023">
                  <c:v>42055</c:v>
                </c:pt>
                <c:pt idx="1024">
                  <c:v>42058</c:v>
                </c:pt>
                <c:pt idx="1025">
                  <c:v>42059</c:v>
                </c:pt>
                <c:pt idx="1026">
                  <c:v>42060</c:v>
                </c:pt>
                <c:pt idx="1027">
                  <c:v>42061</c:v>
                </c:pt>
                <c:pt idx="1028">
                  <c:v>42062</c:v>
                </c:pt>
                <c:pt idx="1029">
                  <c:v>42065</c:v>
                </c:pt>
                <c:pt idx="1030">
                  <c:v>42066</c:v>
                </c:pt>
                <c:pt idx="1031">
                  <c:v>42067</c:v>
                </c:pt>
                <c:pt idx="1032">
                  <c:v>42068</c:v>
                </c:pt>
                <c:pt idx="1033">
                  <c:v>42069</c:v>
                </c:pt>
                <c:pt idx="1034">
                  <c:v>42072</c:v>
                </c:pt>
                <c:pt idx="1035">
                  <c:v>42073</c:v>
                </c:pt>
                <c:pt idx="1036">
                  <c:v>42074</c:v>
                </c:pt>
                <c:pt idx="1037">
                  <c:v>42075</c:v>
                </c:pt>
                <c:pt idx="1038">
                  <c:v>42076</c:v>
                </c:pt>
                <c:pt idx="1039">
                  <c:v>42079</c:v>
                </c:pt>
                <c:pt idx="1040">
                  <c:v>42080</c:v>
                </c:pt>
                <c:pt idx="1041">
                  <c:v>42081</c:v>
                </c:pt>
                <c:pt idx="1042">
                  <c:v>42082</c:v>
                </c:pt>
                <c:pt idx="1043">
                  <c:v>42083</c:v>
                </c:pt>
                <c:pt idx="1044">
                  <c:v>42086</c:v>
                </c:pt>
                <c:pt idx="1045">
                  <c:v>42087</c:v>
                </c:pt>
                <c:pt idx="1046">
                  <c:v>42088</c:v>
                </c:pt>
                <c:pt idx="1047">
                  <c:v>42089</c:v>
                </c:pt>
                <c:pt idx="1048">
                  <c:v>42090</c:v>
                </c:pt>
                <c:pt idx="1049">
                  <c:v>42093</c:v>
                </c:pt>
                <c:pt idx="1050">
                  <c:v>42094</c:v>
                </c:pt>
                <c:pt idx="1051">
                  <c:v>42095</c:v>
                </c:pt>
                <c:pt idx="1052">
                  <c:v>42096</c:v>
                </c:pt>
                <c:pt idx="1053">
                  <c:v>42100</c:v>
                </c:pt>
                <c:pt idx="1054">
                  <c:v>42101</c:v>
                </c:pt>
                <c:pt idx="1055">
                  <c:v>42102</c:v>
                </c:pt>
                <c:pt idx="1056">
                  <c:v>42103</c:v>
                </c:pt>
                <c:pt idx="1057">
                  <c:v>42104</c:v>
                </c:pt>
                <c:pt idx="1058">
                  <c:v>42107</c:v>
                </c:pt>
                <c:pt idx="1059">
                  <c:v>42108</c:v>
                </c:pt>
                <c:pt idx="1060">
                  <c:v>42109</c:v>
                </c:pt>
                <c:pt idx="1061">
                  <c:v>42110</c:v>
                </c:pt>
                <c:pt idx="1062">
                  <c:v>42111</c:v>
                </c:pt>
                <c:pt idx="1063">
                  <c:v>42114</c:v>
                </c:pt>
                <c:pt idx="1064">
                  <c:v>42116</c:v>
                </c:pt>
                <c:pt idx="1065">
                  <c:v>42117</c:v>
                </c:pt>
                <c:pt idx="1066">
                  <c:v>42118</c:v>
                </c:pt>
                <c:pt idx="1067">
                  <c:v>42121</c:v>
                </c:pt>
                <c:pt idx="1068">
                  <c:v>42122</c:v>
                </c:pt>
                <c:pt idx="1069">
                  <c:v>42123</c:v>
                </c:pt>
                <c:pt idx="1070">
                  <c:v>42124</c:v>
                </c:pt>
                <c:pt idx="1071">
                  <c:v>42128</c:v>
                </c:pt>
                <c:pt idx="1072">
                  <c:v>42129</c:v>
                </c:pt>
                <c:pt idx="1073">
                  <c:v>42130</c:v>
                </c:pt>
                <c:pt idx="1074">
                  <c:v>42131</c:v>
                </c:pt>
                <c:pt idx="1075">
                  <c:v>42132</c:v>
                </c:pt>
                <c:pt idx="1076">
                  <c:v>42135</c:v>
                </c:pt>
                <c:pt idx="1077">
                  <c:v>42136</c:v>
                </c:pt>
                <c:pt idx="1078">
                  <c:v>42137</c:v>
                </c:pt>
                <c:pt idx="1079">
                  <c:v>42138</c:v>
                </c:pt>
                <c:pt idx="1080">
                  <c:v>42139</c:v>
                </c:pt>
                <c:pt idx="1081">
                  <c:v>42142</c:v>
                </c:pt>
                <c:pt idx="1082">
                  <c:v>42143</c:v>
                </c:pt>
                <c:pt idx="1083">
                  <c:v>42144</c:v>
                </c:pt>
                <c:pt idx="1084">
                  <c:v>42145</c:v>
                </c:pt>
                <c:pt idx="1085">
                  <c:v>42146</c:v>
                </c:pt>
                <c:pt idx="1086">
                  <c:v>42149</c:v>
                </c:pt>
                <c:pt idx="1087">
                  <c:v>42150</c:v>
                </c:pt>
                <c:pt idx="1088">
                  <c:v>42151</c:v>
                </c:pt>
                <c:pt idx="1089">
                  <c:v>42152</c:v>
                </c:pt>
                <c:pt idx="1090">
                  <c:v>42153</c:v>
                </c:pt>
                <c:pt idx="1091">
                  <c:v>42156</c:v>
                </c:pt>
                <c:pt idx="1092">
                  <c:v>42157</c:v>
                </c:pt>
                <c:pt idx="1093">
                  <c:v>42158</c:v>
                </c:pt>
                <c:pt idx="1094">
                  <c:v>42160</c:v>
                </c:pt>
                <c:pt idx="1095">
                  <c:v>42163</c:v>
                </c:pt>
                <c:pt idx="1096">
                  <c:v>42164</c:v>
                </c:pt>
                <c:pt idx="1097">
                  <c:v>42165</c:v>
                </c:pt>
                <c:pt idx="1098">
                  <c:v>42166</c:v>
                </c:pt>
                <c:pt idx="1099">
                  <c:v>42167</c:v>
                </c:pt>
                <c:pt idx="1100">
                  <c:v>42170</c:v>
                </c:pt>
                <c:pt idx="1101">
                  <c:v>42171</c:v>
                </c:pt>
                <c:pt idx="1102">
                  <c:v>42172</c:v>
                </c:pt>
                <c:pt idx="1103">
                  <c:v>42173</c:v>
                </c:pt>
                <c:pt idx="1104">
                  <c:v>42174</c:v>
                </c:pt>
                <c:pt idx="1105">
                  <c:v>42177</c:v>
                </c:pt>
                <c:pt idx="1106">
                  <c:v>42178</c:v>
                </c:pt>
                <c:pt idx="1107">
                  <c:v>42179</c:v>
                </c:pt>
                <c:pt idx="1108">
                  <c:v>42180</c:v>
                </c:pt>
                <c:pt idx="1109">
                  <c:v>42181</c:v>
                </c:pt>
                <c:pt idx="1110">
                  <c:v>42184</c:v>
                </c:pt>
                <c:pt idx="1111">
                  <c:v>42185</c:v>
                </c:pt>
                <c:pt idx="1112">
                  <c:v>42186</c:v>
                </c:pt>
                <c:pt idx="1113">
                  <c:v>42187</c:v>
                </c:pt>
                <c:pt idx="1114">
                  <c:v>42188</c:v>
                </c:pt>
                <c:pt idx="1115">
                  <c:v>42191</c:v>
                </c:pt>
                <c:pt idx="1116">
                  <c:v>42192</c:v>
                </c:pt>
                <c:pt idx="1117">
                  <c:v>42193</c:v>
                </c:pt>
                <c:pt idx="1118">
                  <c:v>42195</c:v>
                </c:pt>
                <c:pt idx="1119">
                  <c:v>42198</c:v>
                </c:pt>
                <c:pt idx="1120">
                  <c:v>42199</c:v>
                </c:pt>
                <c:pt idx="1121">
                  <c:v>42200</c:v>
                </c:pt>
                <c:pt idx="1122">
                  <c:v>42201</c:v>
                </c:pt>
                <c:pt idx="1123">
                  <c:v>42202</c:v>
                </c:pt>
                <c:pt idx="1124">
                  <c:v>42205</c:v>
                </c:pt>
                <c:pt idx="1125">
                  <c:v>42206</c:v>
                </c:pt>
                <c:pt idx="1126">
                  <c:v>42207</c:v>
                </c:pt>
                <c:pt idx="1127">
                  <c:v>42208</c:v>
                </c:pt>
                <c:pt idx="1128">
                  <c:v>42209</c:v>
                </c:pt>
                <c:pt idx="1129">
                  <c:v>42212</c:v>
                </c:pt>
                <c:pt idx="1130">
                  <c:v>42213</c:v>
                </c:pt>
                <c:pt idx="1131">
                  <c:v>42214</c:v>
                </c:pt>
                <c:pt idx="1132">
                  <c:v>42215</c:v>
                </c:pt>
                <c:pt idx="1133">
                  <c:v>42216</c:v>
                </c:pt>
                <c:pt idx="1134">
                  <c:v>42219</c:v>
                </c:pt>
                <c:pt idx="1135">
                  <c:v>42220</c:v>
                </c:pt>
                <c:pt idx="1136">
                  <c:v>42221</c:v>
                </c:pt>
                <c:pt idx="1137">
                  <c:v>42222</c:v>
                </c:pt>
                <c:pt idx="1138">
                  <c:v>42223</c:v>
                </c:pt>
                <c:pt idx="1139">
                  <c:v>42226</c:v>
                </c:pt>
                <c:pt idx="1140">
                  <c:v>42227</c:v>
                </c:pt>
                <c:pt idx="1141">
                  <c:v>42228</c:v>
                </c:pt>
                <c:pt idx="1142">
                  <c:v>42229</c:v>
                </c:pt>
                <c:pt idx="1143">
                  <c:v>42230</c:v>
                </c:pt>
                <c:pt idx="1144">
                  <c:v>42233</c:v>
                </c:pt>
                <c:pt idx="1145">
                  <c:v>42234</c:v>
                </c:pt>
                <c:pt idx="1146">
                  <c:v>42235</c:v>
                </c:pt>
                <c:pt idx="1147">
                  <c:v>42236</c:v>
                </c:pt>
                <c:pt idx="1148">
                  <c:v>42237</c:v>
                </c:pt>
                <c:pt idx="1149">
                  <c:v>42240</c:v>
                </c:pt>
                <c:pt idx="1150">
                  <c:v>42241</c:v>
                </c:pt>
                <c:pt idx="1151">
                  <c:v>42242</c:v>
                </c:pt>
                <c:pt idx="1152">
                  <c:v>42243</c:v>
                </c:pt>
                <c:pt idx="1153">
                  <c:v>42244</c:v>
                </c:pt>
                <c:pt idx="1154">
                  <c:v>42247</c:v>
                </c:pt>
                <c:pt idx="1155">
                  <c:v>42248</c:v>
                </c:pt>
                <c:pt idx="1156">
                  <c:v>42249</c:v>
                </c:pt>
                <c:pt idx="1157">
                  <c:v>42250</c:v>
                </c:pt>
                <c:pt idx="1158">
                  <c:v>42251</c:v>
                </c:pt>
                <c:pt idx="1159">
                  <c:v>42255</c:v>
                </c:pt>
                <c:pt idx="1160">
                  <c:v>42256</c:v>
                </c:pt>
                <c:pt idx="1161">
                  <c:v>42257</c:v>
                </c:pt>
                <c:pt idx="1162">
                  <c:v>42258</c:v>
                </c:pt>
                <c:pt idx="1163">
                  <c:v>42261</c:v>
                </c:pt>
                <c:pt idx="1164">
                  <c:v>42262</c:v>
                </c:pt>
                <c:pt idx="1165">
                  <c:v>42263</c:v>
                </c:pt>
                <c:pt idx="1166">
                  <c:v>42264</c:v>
                </c:pt>
                <c:pt idx="1167">
                  <c:v>42265</c:v>
                </c:pt>
                <c:pt idx="1168">
                  <c:v>42268</c:v>
                </c:pt>
                <c:pt idx="1169">
                  <c:v>42269</c:v>
                </c:pt>
                <c:pt idx="1170">
                  <c:v>42270</c:v>
                </c:pt>
                <c:pt idx="1171">
                  <c:v>42271</c:v>
                </c:pt>
                <c:pt idx="1172">
                  <c:v>42272</c:v>
                </c:pt>
                <c:pt idx="1173">
                  <c:v>42275</c:v>
                </c:pt>
                <c:pt idx="1174">
                  <c:v>42276</c:v>
                </c:pt>
                <c:pt idx="1175">
                  <c:v>42277</c:v>
                </c:pt>
                <c:pt idx="1176">
                  <c:v>42278</c:v>
                </c:pt>
                <c:pt idx="1177">
                  <c:v>42279</c:v>
                </c:pt>
                <c:pt idx="1178">
                  <c:v>42282</c:v>
                </c:pt>
                <c:pt idx="1179">
                  <c:v>42283</c:v>
                </c:pt>
                <c:pt idx="1180">
                  <c:v>42284</c:v>
                </c:pt>
                <c:pt idx="1181">
                  <c:v>42285</c:v>
                </c:pt>
                <c:pt idx="1182">
                  <c:v>42286</c:v>
                </c:pt>
                <c:pt idx="1183">
                  <c:v>42290</c:v>
                </c:pt>
                <c:pt idx="1184">
                  <c:v>42291</c:v>
                </c:pt>
                <c:pt idx="1185">
                  <c:v>42292</c:v>
                </c:pt>
                <c:pt idx="1186">
                  <c:v>42293</c:v>
                </c:pt>
                <c:pt idx="1187">
                  <c:v>42296</c:v>
                </c:pt>
                <c:pt idx="1188">
                  <c:v>42297</c:v>
                </c:pt>
                <c:pt idx="1189">
                  <c:v>42298</c:v>
                </c:pt>
                <c:pt idx="1190">
                  <c:v>42299</c:v>
                </c:pt>
                <c:pt idx="1191">
                  <c:v>42300</c:v>
                </c:pt>
                <c:pt idx="1192">
                  <c:v>42303</c:v>
                </c:pt>
                <c:pt idx="1193">
                  <c:v>42304</c:v>
                </c:pt>
                <c:pt idx="1194">
                  <c:v>42305</c:v>
                </c:pt>
                <c:pt idx="1195">
                  <c:v>42306</c:v>
                </c:pt>
                <c:pt idx="1196">
                  <c:v>42307</c:v>
                </c:pt>
                <c:pt idx="1197">
                  <c:v>42311</c:v>
                </c:pt>
                <c:pt idx="1198">
                  <c:v>42312</c:v>
                </c:pt>
                <c:pt idx="1199">
                  <c:v>42313</c:v>
                </c:pt>
                <c:pt idx="1200">
                  <c:v>42314</c:v>
                </c:pt>
                <c:pt idx="1201">
                  <c:v>42317</c:v>
                </c:pt>
                <c:pt idx="1202">
                  <c:v>42318</c:v>
                </c:pt>
                <c:pt idx="1203">
                  <c:v>42319</c:v>
                </c:pt>
                <c:pt idx="1204">
                  <c:v>42320</c:v>
                </c:pt>
                <c:pt idx="1205">
                  <c:v>42321</c:v>
                </c:pt>
                <c:pt idx="1206">
                  <c:v>42324</c:v>
                </c:pt>
                <c:pt idx="1207">
                  <c:v>42325</c:v>
                </c:pt>
                <c:pt idx="1208">
                  <c:v>42326</c:v>
                </c:pt>
                <c:pt idx="1209">
                  <c:v>42327</c:v>
                </c:pt>
                <c:pt idx="1210">
                  <c:v>42331</c:v>
                </c:pt>
                <c:pt idx="1211">
                  <c:v>42332</c:v>
                </c:pt>
                <c:pt idx="1212">
                  <c:v>42333</c:v>
                </c:pt>
                <c:pt idx="1213">
                  <c:v>42334</c:v>
                </c:pt>
                <c:pt idx="1214">
                  <c:v>42335</c:v>
                </c:pt>
                <c:pt idx="1215">
                  <c:v>42338</c:v>
                </c:pt>
                <c:pt idx="1216">
                  <c:v>42339</c:v>
                </c:pt>
                <c:pt idx="1217">
                  <c:v>42340</c:v>
                </c:pt>
                <c:pt idx="1218">
                  <c:v>42341</c:v>
                </c:pt>
                <c:pt idx="1219">
                  <c:v>42342</c:v>
                </c:pt>
                <c:pt idx="1220">
                  <c:v>42345</c:v>
                </c:pt>
                <c:pt idx="1221">
                  <c:v>42346</c:v>
                </c:pt>
                <c:pt idx="1222">
                  <c:v>42347</c:v>
                </c:pt>
                <c:pt idx="1223">
                  <c:v>42348</c:v>
                </c:pt>
                <c:pt idx="1224">
                  <c:v>42349</c:v>
                </c:pt>
                <c:pt idx="1225">
                  <c:v>42352</c:v>
                </c:pt>
                <c:pt idx="1226">
                  <c:v>42353</c:v>
                </c:pt>
                <c:pt idx="1227">
                  <c:v>42354</c:v>
                </c:pt>
                <c:pt idx="1228">
                  <c:v>42355</c:v>
                </c:pt>
                <c:pt idx="1229">
                  <c:v>42356</c:v>
                </c:pt>
                <c:pt idx="1230">
                  <c:v>42359</c:v>
                </c:pt>
                <c:pt idx="1231">
                  <c:v>42360</c:v>
                </c:pt>
                <c:pt idx="1232">
                  <c:v>42361</c:v>
                </c:pt>
                <c:pt idx="1233">
                  <c:v>42366</c:v>
                </c:pt>
                <c:pt idx="1234">
                  <c:v>42367</c:v>
                </c:pt>
                <c:pt idx="1235">
                  <c:v>42368</c:v>
                </c:pt>
                <c:pt idx="1236">
                  <c:v>42373</c:v>
                </c:pt>
                <c:pt idx="1237">
                  <c:v>42374</c:v>
                </c:pt>
                <c:pt idx="1238">
                  <c:v>42375</c:v>
                </c:pt>
                <c:pt idx="1239">
                  <c:v>42376</c:v>
                </c:pt>
                <c:pt idx="1240">
                  <c:v>42377</c:v>
                </c:pt>
                <c:pt idx="1241">
                  <c:v>42380</c:v>
                </c:pt>
                <c:pt idx="1242">
                  <c:v>42381</c:v>
                </c:pt>
                <c:pt idx="1243">
                  <c:v>42382</c:v>
                </c:pt>
                <c:pt idx="1244">
                  <c:v>42383</c:v>
                </c:pt>
                <c:pt idx="1245">
                  <c:v>42384</c:v>
                </c:pt>
                <c:pt idx="1246">
                  <c:v>42387</c:v>
                </c:pt>
                <c:pt idx="1247">
                  <c:v>42388</c:v>
                </c:pt>
                <c:pt idx="1248">
                  <c:v>42389</c:v>
                </c:pt>
                <c:pt idx="1249">
                  <c:v>42390</c:v>
                </c:pt>
                <c:pt idx="1250">
                  <c:v>42391</c:v>
                </c:pt>
                <c:pt idx="1251">
                  <c:v>42395</c:v>
                </c:pt>
                <c:pt idx="1252">
                  <c:v>42396</c:v>
                </c:pt>
                <c:pt idx="1253">
                  <c:v>42397</c:v>
                </c:pt>
                <c:pt idx="1254">
                  <c:v>42398</c:v>
                </c:pt>
                <c:pt idx="1255">
                  <c:v>42401</c:v>
                </c:pt>
                <c:pt idx="1256">
                  <c:v>42402</c:v>
                </c:pt>
                <c:pt idx="1257">
                  <c:v>42403</c:v>
                </c:pt>
                <c:pt idx="1258">
                  <c:v>42404</c:v>
                </c:pt>
                <c:pt idx="1259">
                  <c:v>42405</c:v>
                </c:pt>
                <c:pt idx="1260">
                  <c:v>42410</c:v>
                </c:pt>
                <c:pt idx="1261">
                  <c:v>42411</c:v>
                </c:pt>
                <c:pt idx="1262">
                  <c:v>42412</c:v>
                </c:pt>
                <c:pt idx="1263">
                  <c:v>42415</c:v>
                </c:pt>
                <c:pt idx="1264">
                  <c:v>42416</c:v>
                </c:pt>
                <c:pt idx="1265">
                  <c:v>42417</c:v>
                </c:pt>
                <c:pt idx="1266">
                  <c:v>42418</c:v>
                </c:pt>
                <c:pt idx="1267">
                  <c:v>42419</c:v>
                </c:pt>
                <c:pt idx="1268">
                  <c:v>42422</c:v>
                </c:pt>
                <c:pt idx="1269">
                  <c:v>42423</c:v>
                </c:pt>
                <c:pt idx="1270">
                  <c:v>42424</c:v>
                </c:pt>
                <c:pt idx="1271">
                  <c:v>42425</c:v>
                </c:pt>
                <c:pt idx="1272">
                  <c:v>42426</c:v>
                </c:pt>
                <c:pt idx="1273">
                  <c:v>42429</c:v>
                </c:pt>
                <c:pt idx="1274">
                  <c:v>42430</c:v>
                </c:pt>
                <c:pt idx="1275">
                  <c:v>42431</c:v>
                </c:pt>
                <c:pt idx="1276">
                  <c:v>42432</c:v>
                </c:pt>
                <c:pt idx="1277">
                  <c:v>42433</c:v>
                </c:pt>
                <c:pt idx="1278">
                  <c:v>42436</c:v>
                </c:pt>
                <c:pt idx="1279">
                  <c:v>42437</c:v>
                </c:pt>
                <c:pt idx="1280">
                  <c:v>42438</c:v>
                </c:pt>
                <c:pt idx="1281">
                  <c:v>42439</c:v>
                </c:pt>
                <c:pt idx="1282">
                  <c:v>42440</c:v>
                </c:pt>
                <c:pt idx="1283">
                  <c:v>42443</c:v>
                </c:pt>
                <c:pt idx="1284">
                  <c:v>42444</c:v>
                </c:pt>
                <c:pt idx="1285">
                  <c:v>42445</c:v>
                </c:pt>
                <c:pt idx="1286">
                  <c:v>42446</c:v>
                </c:pt>
                <c:pt idx="1287">
                  <c:v>42447</c:v>
                </c:pt>
                <c:pt idx="1288">
                  <c:v>42450</c:v>
                </c:pt>
                <c:pt idx="1289">
                  <c:v>42451</c:v>
                </c:pt>
                <c:pt idx="1290">
                  <c:v>42452</c:v>
                </c:pt>
                <c:pt idx="1291">
                  <c:v>42453</c:v>
                </c:pt>
                <c:pt idx="1292">
                  <c:v>42457</c:v>
                </c:pt>
                <c:pt idx="1293">
                  <c:v>42458</c:v>
                </c:pt>
                <c:pt idx="1294">
                  <c:v>42459</c:v>
                </c:pt>
                <c:pt idx="1295">
                  <c:v>42460</c:v>
                </c:pt>
                <c:pt idx="1296">
                  <c:v>42461</c:v>
                </c:pt>
                <c:pt idx="1297">
                  <c:v>42464</c:v>
                </c:pt>
                <c:pt idx="1298">
                  <c:v>42465</c:v>
                </c:pt>
                <c:pt idx="1299">
                  <c:v>42466</c:v>
                </c:pt>
                <c:pt idx="1300">
                  <c:v>42467</c:v>
                </c:pt>
                <c:pt idx="1301">
                  <c:v>42468</c:v>
                </c:pt>
                <c:pt idx="1302">
                  <c:v>42471</c:v>
                </c:pt>
                <c:pt idx="1303">
                  <c:v>42472</c:v>
                </c:pt>
                <c:pt idx="1304">
                  <c:v>42473</c:v>
                </c:pt>
                <c:pt idx="1305">
                  <c:v>42474</c:v>
                </c:pt>
                <c:pt idx="1306">
                  <c:v>42475</c:v>
                </c:pt>
                <c:pt idx="1307">
                  <c:v>42478</c:v>
                </c:pt>
                <c:pt idx="1308">
                  <c:v>42479</c:v>
                </c:pt>
                <c:pt idx="1309">
                  <c:v>42480</c:v>
                </c:pt>
                <c:pt idx="1310">
                  <c:v>42482</c:v>
                </c:pt>
                <c:pt idx="1311">
                  <c:v>42485</c:v>
                </c:pt>
                <c:pt idx="1312">
                  <c:v>42486</c:v>
                </c:pt>
                <c:pt idx="1313">
                  <c:v>42487</c:v>
                </c:pt>
                <c:pt idx="1314">
                  <c:v>42488</c:v>
                </c:pt>
                <c:pt idx="1315">
                  <c:v>42489</c:v>
                </c:pt>
                <c:pt idx="1316">
                  <c:v>42492</c:v>
                </c:pt>
                <c:pt idx="1317">
                  <c:v>42493</c:v>
                </c:pt>
                <c:pt idx="1318">
                  <c:v>42494</c:v>
                </c:pt>
                <c:pt idx="1319">
                  <c:v>42495</c:v>
                </c:pt>
                <c:pt idx="1320">
                  <c:v>42496</c:v>
                </c:pt>
                <c:pt idx="1321">
                  <c:v>42499</c:v>
                </c:pt>
                <c:pt idx="1322">
                  <c:v>42500</c:v>
                </c:pt>
                <c:pt idx="1323">
                  <c:v>42501</c:v>
                </c:pt>
                <c:pt idx="1324">
                  <c:v>42502</c:v>
                </c:pt>
                <c:pt idx="1325">
                  <c:v>42503</c:v>
                </c:pt>
                <c:pt idx="1326">
                  <c:v>42506</c:v>
                </c:pt>
                <c:pt idx="1327">
                  <c:v>42507</c:v>
                </c:pt>
                <c:pt idx="1328">
                  <c:v>42508</c:v>
                </c:pt>
                <c:pt idx="1329">
                  <c:v>42509</c:v>
                </c:pt>
                <c:pt idx="1330">
                  <c:v>42510</c:v>
                </c:pt>
                <c:pt idx="1331">
                  <c:v>42513</c:v>
                </c:pt>
                <c:pt idx="1332">
                  <c:v>42514</c:v>
                </c:pt>
                <c:pt idx="1333">
                  <c:v>42515</c:v>
                </c:pt>
                <c:pt idx="1334">
                  <c:v>42517</c:v>
                </c:pt>
                <c:pt idx="1335">
                  <c:v>42520</c:v>
                </c:pt>
                <c:pt idx="1336">
                  <c:v>42521</c:v>
                </c:pt>
                <c:pt idx="1337">
                  <c:v>42522</c:v>
                </c:pt>
                <c:pt idx="1338">
                  <c:v>42523</c:v>
                </c:pt>
                <c:pt idx="1339">
                  <c:v>42524</c:v>
                </c:pt>
                <c:pt idx="1340">
                  <c:v>42527</c:v>
                </c:pt>
                <c:pt idx="1341">
                  <c:v>42528</c:v>
                </c:pt>
                <c:pt idx="1342">
                  <c:v>42529</c:v>
                </c:pt>
                <c:pt idx="1343">
                  <c:v>42530</c:v>
                </c:pt>
                <c:pt idx="1344">
                  <c:v>42531</c:v>
                </c:pt>
                <c:pt idx="1345">
                  <c:v>42534</c:v>
                </c:pt>
                <c:pt idx="1346">
                  <c:v>42535</c:v>
                </c:pt>
                <c:pt idx="1347">
                  <c:v>42536</c:v>
                </c:pt>
                <c:pt idx="1348">
                  <c:v>42537</c:v>
                </c:pt>
                <c:pt idx="1349">
                  <c:v>42538</c:v>
                </c:pt>
                <c:pt idx="1350">
                  <c:v>42541</c:v>
                </c:pt>
                <c:pt idx="1351">
                  <c:v>42542</c:v>
                </c:pt>
                <c:pt idx="1352">
                  <c:v>42543</c:v>
                </c:pt>
                <c:pt idx="1353">
                  <c:v>42544</c:v>
                </c:pt>
                <c:pt idx="1354">
                  <c:v>42545</c:v>
                </c:pt>
                <c:pt idx="1355">
                  <c:v>42548</c:v>
                </c:pt>
                <c:pt idx="1356">
                  <c:v>42549</c:v>
                </c:pt>
                <c:pt idx="1357">
                  <c:v>42550</c:v>
                </c:pt>
                <c:pt idx="1358">
                  <c:v>42551</c:v>
                </c:pt>
                <c:pt idx="1359">
                  <c:v>42552</c:v>
                </c:pt>
                <c:pt idx="1360">
                  <c:v>42555</c:v>
                </c:pt>
                <c:pt idx="1361">
                  <c:v>42556</c:v>
                </c:pt>
                <c:pt idx="1362">
                  <c:v>42557</c:v>
                </c:pt>
                <c:pt idx="1363">
                  <c:v>42558</c:v>
                </c:pt>
                <c:pt idx="1364">
                  <c:v>42559</c:v>
                </c:pt>
                <c:pt idx="1365">
                  <c:v>42562</c:v>
                </c:pt>
                <c:pt idx="1366">
                  <c:v>42563</c:v>
                </c:pt>
                <c:pt idx="1367">
                  <c:v>42564</c:v>
                </c:pt>
                <c:pt idx="1368">
                  <c:v>42565</c:v>
                </c:pt>
                <c:pt idx="1369">
                  <c:v>42566</c:v>
                </c:pt>
                <c:pt idx="1370">
                  <c:v>42569</c:v>
                </c:pt>
                <c:pt idx="1371">
                  <c:v>42570</c:v>
                </c:pt>
                <c:pt idx="1372">
                  <c:v>42571</c:v>
                </c:pt>
                <c:pt idx="1373">
                  <c:v>42572</c:v>
                </c:pt>
                <c:pt idx="1374">
                  <c:v>42573</c:v>
                </c:pt>
                <c:pt idx="1375">
                  <c:v>42576</c:v>
                </c:pt>
                <c:pt idx="1376">
                  <c:v>42577</c:v>
                </c:pt>
                <c:pt idx="1377">
                  <c:v>42578</c:v>
                </c:pt>
                <c:pt idx="1378">
                  <c:v>42579</c:v>
                </c:pt>
                <c:pt idx="1379">
                  <c:v>42580</c:v>
                </c:pt>
                <c:pt idx="1380">
                  <c:v>42583</c:v>
                </c:pt>
                <c:pt idx="1381">
                  <c:v>42584</c:v>
                </c:pt>
                <c:pt idx="1382">
                  <c:v>42585</c:v>
                </c:pt>
                <c:pt idx="1383">
                  <c:v>42586</c:v>
                </c:pt>
                <c:pt idx="1384">
                  <c:v>42587</c:v>
                </c:pt>
                <c:pt idx="1385">
                  <c:v>42590</c:v>
                </c:pt>
                <c:pt idx="1386">
                  <c:v>42591</c:v>
                </c:pt>
                <c:pt idx="1387">
                  <c:v>42592</c:v>
                </c:pt>
                <c:pt idx="1388">
                  <c:v>42593</c:v>
                </c:pt>
                <c:pt idx="1389">
                  <c:v>42594</c:v>
                </c:pt>
                <c:pt idx="1390">
                  <c:v>42597</c:v>
                </c:pt>
                <c:pt idx="1391">
                  <c:v>42598</c:v>
                </c:pt>
                <c:pt idx="1392">
                  <c:v>42599</c:v>
                </c:pt>
                <c:pt idx="1393">
                  <c:v>42600</c:v>
                </c:pt>
                <c:pt idx="1394">
                  <c:v>42601</c:v>
                </c:pt>
                <c:pt idx="1395">
                  <c:v>42604</c:v>
                </c:pt>
                <c:pt idx="1396">
                  <c:v>42605</c:v>
                </c:pt>
                <c:pt idx="1397">
                  <c:v>42606</c:v>
                </c:pt>
                <c:pt idx="1398">
                  <c:v>42607</c:v>
                </c:pt>
                <c:pt idx="1399">
                  <c:v>42608</c:v>
                </c:pt>
                <c:pt idx="1400">
                  <c:v>42611</c:v>
                </c:pt>
                <c:pt idx="1401">
                  <c:v>42612</c:v>
                </c:pt>
                <c:pt idx="1402">
                  <c:v>42613</c:v>
                </c:pt>
                <c:pt idx="1403">
                  <c:v>42614</c:v>
                </c:pt>
                <c:pt idx="1404">
                  <c:v>42615</c:v>
                </c:pt>
                <c:pt idx="1405">
                  <c:v>42618</c:v>
                </c:pt>
                <c:pt idx="1406">
                  <c:v>42619</c:v>
                </c:pt>
                <c:pt idx="1407">
                  <c:v>42621</c:v>
                </c:pt>
                <c:pt idx="1408">
                  <c:v>42622</c:v>
                </c:pt>
                <c:pt idx="1409">
                  <c:v>42625</c:v>
                </c:pt>
                <c:pt idx="1410">
                  <c:v>42626</c:v>
                </c:pt>
                <c:pt idx="1411">
                  <c:v>42627</c:v>
                </c:pt>
                <c:pt idx="1412">
                  <c:v>42628</c:v>
                </c:pt>
                <c:pt idx="1413">
                  <c:v>42629</c:v>
                </c:pt>
                <c:pt idx="1414">
                  <c:v>42632</c:v>
                </c:pt>
                <c:pt idx="1415">
                  <c:v>42633</c:v>
                </c:pt>
                <c:pt idx="1416">
                  <c:v>42634</c:v>
                </c:pt>
                <c:pt idx="1417">
                  <c:v>42635</c:v>
                </c:pt>
                <c:pt idx="1418">
                  <c:v>42636</c:v>
                </c:pt>
                <c:pt idx="1419">
                  <c:v>42639</c:v>
                </c:pt>
                <c:pt idx="1420">
                  <c:v>42640</c:v>
                </c:pt>
                <c:pt idx="1421">
                  <c:v>42641</c:v>
                </c:pt>
                <c:pt idx="1422">
                  <c:v>42642</c:v>
                </c:pt>
                <c:pt idx="1423">
                  <c:v>42643</c:v>
                </c:pt>
                <c:pt idx="1424">
                  <c:v>42646</c:v>
                </c:pt>
                <c:pt idx="1425">
                  <c:v>42647</c:v>
                </c:pt>
                <c:pt idx="1426">
                  <c:v>42648</c:v>
                </c:pt>
                <c:pt idx="1427">
                  <c:v>42649</c:v>
                </c:pt>
                <c:pt idx="1428">
                  <c:v>42650</c:v>
                </c:pt>
                <c:pt idx="1429">
                  <c:v>42653</c:v>
                </c:pt>
                <c:pt idx="1430">
                  <c:v>42654</c:v>
                </c:pt>
                <c:pt idx="1431">
                  <c:v>42656</c:v>
                </c:pt>
                <c:pt idx="1432">
                  <c:v>42657</c:v>
                </c:pt>
                <c:pt idx="1433">
                  <c:v>42660</c:v>
                </c:pt>
                <c:pt idx="1434">
                  <c:v>42661</c:v>
                </c:pt>
                <c:pt idx="1435">
                  <c:v>42662</c:v>
                </c:pt>
                <c:pt idx="1436">
                  <c:v>42663</c:v>
                </c:pt>
                <c:pt idx="1437">
                  <c:v>42664</c:v>
                </c:pt>
                <c:pt idx="1438">
                  <c:v>42667</c:v>
                </c:pt>
                <c:pt idx="1439">
                  <c:v>42668</c:v>
                </c:pt>
                <c:pt idx="1440">
                  <c:v>42669</c:v>
                </c:pt>
                <c:pt idx="1441">
                  <c:v>42670</c:v>
                </c:pt>
                <c:pt idx="1442">
                  <c:v>42671</c:v>
                </c:pt>
                <c:pt idx="1443">
                  <c:v>42674</c:v>
                </c:pt>
                <c:pt idx="1444">
                  <c:v>42675</c:v>
                </c:pt>
                <c:pt idx="1445">
                  <c:v>42677</c:v>
                </c:pt>
                <c:pt idx="1446">
                  <c:v>42678</c:v>
                </c:pt>
                <c:pt idx="1447">
                  <c:v>42681</c:v>
                </c:pt>
                <c:pt idx="1448">
                  <c:v>42682</c:v>
                </c:pt>
                <c:pt idx="1449">
                  <c:v>42683</c:v>
                </c:pt>
                <c:pt idx="1450">
                  <c:v>42684</c:v>
                </c:pt>
                <c:pt idx="1451">
                  <c:v>42685</c:v>
                </c:pt>
                <c:pt idx="1452">
                  <c:v>42688</c:v>
                </c:pt>
                <c:pt idx="1453">
                  <c:v>42690</c:v>
                </c:pt>
                <c:pt idx="1454">
                  <c:v>42691</c:v>
                </c:pt>
                <c:pt idx="1455">
                  <c:v>42692</c:v>
                </c:pt>
                <c:pt idx="1456">
                  <c:v>42695</c:v>
                </c:pt>
                <c:pt idx="1457">
                  <c:v>42696</c:v>
                </c:pt>
                <c:pt idx="1458">
                  <c:v>42697</c:v>
                </c:pt>
                <c:pt idx="1459">
                  <c:v>42698</c:v>
                </c:pt>
                <c:pt idx="1460">
                  <c:v>42699</c:v>
                </c:pt>
                <c:pt idx="1461">
                  <c:v>42702</c:v>
                </c:pt>
                <c:pt idx="1462">
                  <c:v>42703</c:v>
                </c:pt>
                <c:pt idx="1463">
                  <c:v>42704</c:v>
                </c:pt>
                <c:pt idx="1464">
                  <c:v>42705</c:v>
                </c:pt>
                <c:pt idx="1465">
                  <c:v>42706</c:v>
                </c:pt>
                <c:pt idx="1466">
                  <c:v>42709</c:v>
                </c:pt>
                <c:pt idx="1467">
                  <c:v>42710</c:v>
                </c:pt>
                <c:pt idx="1468">
                  <c:v>42711</c:v>
                </c:pt>
                <c:pt idx="1469">
                  <c:v>42712</c:v>
                </c:pt>
                <c:pt idx="1470">
                  <c:v>42713</c:v>
                </c:pt>
                <c:pt idx="1471">
                  <c:v>42716</c:v>
                </c:pt>
                <c:pt idx="1472">
                  <c:v>42717</c:v>
                </c:pt>
                <c:pt idx="1473">
                  <c:v>42718</c:v>
                </c:pt>
                <c:pt idx="1474">
                  <c:v>42719</c:v>
                </c:pt>
                <c:pt idx="1475">
                  <c:v>42720</c:v>
                </c:pt>
                <c:pt idx="1476">
                  <c:v>42723</c:v>
                </c:pt>
                <c:pt idx="1477">
                  <c:v>42724</c:v>
                </c:pt>
                <c:pt idx="1478">
                  <c:v>42725</c:v>
                </c:pt>
                <c:pt idx="1479">
                  <c:v>42726</c:v>
                </c:pt>
                <c:pt idx="1480">
                  <c:v>42727</c:v>
                </c:pt>
                <c:pt idx="1481">
                  <c:v>42730</c:v>
                </c:pt>
                <c:pt idx="1482">
                  <c:v>42731</c:v>
                </c:pt>
                <c:pt idx="1483">
                  <c:v>42732</c:v>
                </c:pt>
                <c:pt idx="1484">
                  <c:v>42733</c:v>
                </c:pt>
                <c:pt idx="1485">
                  <c:v>42737</c:v>
                </c:pt>
                <c:pt idx="1486">
                  <c:v>42738</c:v>
                </c:pt>
                <c:pt idx="1487">
                  <c:v>42739</c:v>
                </c:pt>
                <c:pt idx="1488">
                  <c:v>42740</c:v>
                </c:pt>
                <c:pt idx="1489">
                  <c:v>42741</c:v>
                </c:pt>
                <c:pt idx="1490">
                  <c:v>42744</c:v>
                </c:pt>
                <c:pt idx="1491">
                  <c:v>42745</c:v>
                </c:pt>
                <c:pt idx="1492">
                  <c:v>42746</c:v>
                </c:pt>
                <c:pt idx="1493">
                  <c:v>42747</c:v>
                </c:pt>
                <c:pt idx="1494">
                  <c:v>42748</c:v>
                </c:pt>
                <c:pt idx="1495">
                  <c:v>42751</c:v>
                </c:pt>
                <c:pt idx="1496">
                  <c:v>42752</c:v>
                </c:pt>
                <c:pt idx="1497">
                  <c:v>42753</c:v>
                </c:pt>
                <c:pt idx="1498">
                  <c:v>42754</c:v>
                </c:pt>
                <c:pt idx="1499">
                  <c:v>42755</c:v>
                </c:pt>
                <c:pt idx="1500">
                  <c:v>42758</c:v>
                </c:pt>
                <c:pt idx="1501">
                  <c:v>42759</c:v>
                </c:pt>
                <c:pt idx="1502">
                  <c:v>42761</c:v>
                </c:pt>
                <c:pt idx="1503">
                  <c:v>42762</c:v>
                </c:pt>
                <c:pt idx="1504">
                  <c:v>42765</c:v>
                </c:pt>
                <c:pt idx="1505">
                  <c:v>42766</c:v>
                </c:pt>
                <c:pt idx="1506">
                  <c:v>42767</c:v>
                </c:pt>
                <c:pt idx="1507">
                  <c:v>42768</c:v>
                </c:pt>
                <c:pt idx="1508">
                  <c:v>42769</c:v>
                </c:pt>
                <c:pt idx="1509">
                  <c:v>42772</c:v>
                </c:pt>
                <c:pt idx="1510">
                  <c:v>42773</c:v>
                </c:pt>
                <c:pt idx="1511">
                  <c:v>42774</c:v>
                </c:pt>
                <c:pt idx="1512">
                  <c:v>42775</c:v>
                </c:pt>
                <c:pt idx="1513">
                  <c:v>42776</c:v>
                </c:pt>
                <c:pt idx="1514">
                  <c:v>42779</c:v>
                </c:pt>
                <c:pt idx="1515">
                  <c:v>42780</c:v>
                </c:pt>
                <c:pt idx="1516">
                  <c:v>42781</c:v>
                </c:pt>
                <c:pt idx="1517">
                  <c:v>42782</c:v>
                </c:pt>
                <c:pt idx="1518">
                  <c:v>42783</c:v>
                </c:pt>
                <c:pt idx="1519">
                  <c:v>42786</c:v>
                </c:pt>
                <c:pt idx="1520">
                  <c:v>42787</c:v>
                </c:pt>
                <c:pt idx="1521">
                  <c:v>42788</c:v>
                </c:pt>
                <c:pt idx="1522">
                  <c:v>42789</c:v>
                </c:pt>
                <c:pt idx="1523">
                  <c:v>42790</c:v>
                </c:pt>
                <c:pt idx="1524">
                  <c:v>42795</c:v>
                </c:pt>
                <c:pt idx="1525">
                  <c:v>42796</c:v>
                </c:pt>
                <c:pt idx="1526">
                  <c:v>42797</c:v>
                </c:pt>
                <c:pt idx="1527">
                  <c:v>42800</c:v>
                </c:pt>
                <c:pt idx="1528">
                  <c:v>42801</c:v>
                </c:pt>
                <c:pt idx="1529">
                  <c:v>42802</c:v>
                </c:pt>
                <c:pt idx="1530">
                  <c:v>42803</c:v>
                </c:pt>
                <c:pt idx="1531">
                  <c:v>42804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42814</c:v>
                </c:pt>
                <c:pt idx="1538">
                  <c:v>42815</c:v>
                </c:pt>
                <c:pt idx="1539">
                  <c:v>42816</c:v>
                </c:pt>
                <c:pt idx="1540">
                  <c:v>42817</c:v>
                </c:pt>
                <c:pt idx="1541">
                  <c:v>42818</c:v>
                </c:pt>
                <c:pt idx="1542">
                  <c:v>42821</c:v>
                </c:pt>
                <c:pt idx="1543">
                  <c:v>42822</c:v>
                </c:pt>
                <c:pt idx="1544">
                  <c:v>42823</c:v>
                </c:pt>
                <c:pt idx="1545">
                  <c:v>42824</c:v>
                </c:pt>
                <c:pt idx="1546">
                  <c:v>42825</c:v>
                </c:pt>
                <c:pt idx="1547">
                  <c:v>42828</c:v>
                </c:pt>
                <c:pt idx="1548">
                  <c:v>42829</c:v>
                </c:pt>
                <c:pt idx="1549">
                  <c:v>42830</c:v>
                </c:pt>
                <c:pt idx="1550">
                  <c:v>42831</c:v>
                </c:pt>
                <c:pt idx="1551">
                  <c:v>42832</c:v>
                </c:pt>
                <c:pt idx="1552">
                  <c:v>42835</c:v>
                </c:pt>
                <c:pt idx="1553">
                  <c:v>42836</c:v>
                </c:pt>
                <c:pt idx="1554">
                  <c:v>42837</c:v>
                </c:pt>
                <c:pt idx="1555">
                  <c:v>42838</c:v>
                </c:pt>
                <c:pt idx="1556">
                  <c:v>42842</c:v>
                </c:pt>
                <c:pt idx="1557">
                  <c:v>42843</c:v>
                </c:pt>
                <c:pt idx="1558">
                  <c:v>42844</c:v>
                </c:pt>
                <c:pt idx="1559">
                  <c:v>42845</c:v>
                </c:pt>
                <c:pt idx="1560">
                  <c:v>42849</c:v>
                </c:pt>
                <c:pt idx="1561">
                  <c:v>42850</c:v>
                </c:pt>
                <c:pt idx="1562">
                  <c:v>42851</c:v>
                </c:pt>
                <c:pt idx="1563">
                  <c:v>42852</c:v>
                </c:pt>
                <c:pt idx="1564">
                  <c:v>42853</c:v>
                </c:pt>
                <c:pt idx="1565">
                  <c:v>42857</c:v>
                </c:pt>
                <c:pt idx="1566">
                  <c:v>42858</c:v>
                </c:pt>
                <c:pt idx="1567">
                  <c:v>42859</c:v>
                </c:pt>
                <c:pt idx="1568">
                  <c:v>42860</c:v>
                </c:pt>
                <c:pt idx="1569">
                  <c:v>42863</c:v>
                </c:pt>
                <c:pt idx="1570">
                  <c:v>42864</c:v>
                </c:pt>
                <c:pt idx="1571">
                  <c:v>42865</c:v>
                </c:pt>
                <c:pt idx="1572">
                  <c:v>42866</c:v>
                </c:pt>
                <c:pt idx="1573">
                  <c:v>42867</c:v>
                </c:pt>
                <c:pt idx="1574">
                  <c:v>42870</c:v>
                </c:pt>
                <c:pt idx="1575">
                  <c:v>42871</c:v>
                </c:pt>
                <c:pt idx="1576">
                  <c:v>42872</c:v>
                </c:pt>
                <c:pt idx="1577">
                  <c:v>42873</c:v>
                </c:pt>
                <c:pt idx="1578">
                  <c:v>42874</c:v>
                </c:pt>
                <c:pt idx="1579">
                  <c:v>42877</c:v>
                </c:pt>
                <c:pt idx="1580">
                  <c:v>42878</c:v>
                </c:pt>
                <c:pt idx="1581">
                  <c:v>42879</c:v>
                </c:pt>
                <c:pt idx="1582">
                  <c:v>42880</c:v>
                </c:pt>
                <c:pt idx="1583">
                  <c:v>42881</c:v>
                </c:pt>
                <c:pt idx="1584">
                  <c:v>42884</c:v>
                </c:pt>
                <c:pt idx="1585">
                  <c:v>42885</c:v>
                </c:pt>
                <c:pt idx="1586">
                  <c:v>42886</c:v>
                </c:pt>
                <c:pt idx="1587">
                  <c:v>42887</c:v>
                </c:pt>
                <c:pt idx="1588">
                  <c:v>42888</c:v>
                </c:pt>
                <c:pt idx="1589">
                  <c:v>42891</c:v>
                </c:pt>
                <c:pt idx="1590">
                  <c:v>42892</c:v>
                </c:pt>
                <c:pt idx="1591">
                  <c:v>42893</c:v>
                </c:pt>
                <c:pt idx="1592">
                  <c:v>42894</c:v>
                </c:pt>
                <c:pt idx="1593">
                  <c:v>42895</c:v>
                </c:pt>
                <c:pt idx="1594">
                  <c:v>42898</c:v>
                </c:pt>
                <c:pt idx="1595">
                  <c:v>42899</c:v>
                </c:pt>
                <c:pt idx="1596">
                  <c:v>42900</c:v>
                </c:pt>
                <c:pt idx="1597">
                  <c:v>42902</c:v>
                </c:pt>
                <c:pt idx="1598">
                  <c:v>42905</c:v>
                </c:pt>
                <c:pt idx="1599">
                  <c:v>42906</c:v>
                </c:pt>
                <c:pt idx="1600">
                  <c:v>42907</c:v>
                </c:pt>
                <c:pt idx="1601">
                  <c:v>42908</c:v>
                </c:pt>
                <c:pt idx="1602">
                  <c:v>42909</c:v>
                </c:pt>
                <c:pt idx="1603">
                  <c:v>42912</c:v>
                </c:pt>
                <c:pt idx="1604">
                  <c:v>42913</c:v>
                </c:pt>
                <c:pt idx="1605">
                  <c:v>42914</c:v>
                </c:pt>
                <c:pt idx="1606">
                  <c:v>42915</c:v>
                </c:pt>
                <c:pt idx="1607">
                  <c:v>42916</c:v>
                </c:pt>
                <c:pt idx="1608">
                  <c:v>42919</c:v>
                </c:pt>
                <c:pt idx="1609">
                  <c:v>42920</c:v>
                </c:pt>
                <c:pt idx="1610">
                  <c:v>42921</c:v>
                </c:pt>
                <c:pt idx="1611">
                  <c:v>42922</c:v>
                </c:pt>
                <c:pt idx="1612">
                  <c:v>42923</c:v>
                </c:pt>
                <c:pt idx="1613">
                  <c:v>42926</c:v>
                </c:pt>
                <c:pt idx="1614">
                  <c:v>42927</c:v>
                </c:pt>
                <c:pt idx="1615">
                  <c:v>42928</c:v>
                </c:pt>
                <c:pt idx="1616">
                  <c:v>42929</c:v>
                </c:pt>
                <c:pt idx="1617">
                  <c:v>42930</c:v>
                </c:pt>
                <c:pt idx="1618">
                  <c:v>42933</c:v>
                </c:pt>
                <c:pt idx="1619">
                  <c:v>42934</c:v>
                </c:pt>
                <c:pt idx="1620">
                  <c:v>42935</c:v>
                </c:pt>
                <c:pt idx="1621">
                  <c:v>42936</c:v>
                </c:pt>
                <c:pt idx="1622">
                  <c:v>42937</c:v>
                </c:pt>
                <c:pt idx="1623">
                  <c:v>42940</c:v>
                </c:pt>
                <c:pt idx="1624">
                  <c:v>42941</c:v>
                </c:pt>
                <c:pt idx="1625">
                  <c:v>42942</c:v>
                </c:pt>
                <c:pt idx="1626">
                  <c:v>42943</c:v>
                </c:pt>
                <c:pt idx="1627">
                  <c:v>42944</c:v>
                </c:pt>
                <c:pt idx="1628">
                  <c:v>42947</c:v>
                </c:pt>
                <c:pt idx="1629">
                  <c:v>42948</c:v>
                </c:pt>
                <c:pt idx="1630">
                  <c:v>42949</c:v>
                </c:pt>
                <c:pt idx="1631">
                  <c:v>42950</c:v>
                </c:pt>
                <c:pt idx="1632">
                  <c:v>42951</c:v>
                </c:pt>
                <c:pt idx="1633">
                  <c:v>42954</c:v>
                </c:pt>
                <c:pt idx="1634">
                  <c:v>42955</c:v>
                </c:pt>
                <c:pt idx="1635">
                  <c:v>42956</c:v>
                </c:pt>
                <c:pt idx="1636">
                  <c:v>42957</c:v>
                </c:pt>
                <c:pt idx="1637">
                  <c:v>42958</c:v>
                </c:pt>
                <c:pt idx="1638">
                  <c:v>42961</c:v>
                </c:pt>
                <c:pt idx="1639">
                  <c:v>42962</c:v>
                </c:pt>
                <c:pt idx="1640">
                  <c:v>42963</c:v>
                </c:pt>
                <c:pt idx="1641">
                  <c:v>42964</c:v>
                </c:pt>
                <c:pt idx="1642">
                  <c:v>42965</c:v>
                </c:pt>
                <c:pt idx="1643">
                  <c:v>42968</c:v>
                </c:pt>
                <c:pt idx="1644">
                  <c:v>42969</c:v>
                </c:pt>
                <c:pt idx="1645">
                  <c:v>42970</c:v>
                </c:pt>
                <c:pt idx="1646">
                  <c:v>42971</c:v>
                </c:pt>
                <c:pt idx="1647">
                  <c:v>42972</c:v>
                </c:pt>
                <c:pt idx="1648">
                  <c:v>42975</c:v>
                </c:pt>
                <c:pt idx="1649">
                  <c:v>42976</c:v>
                </c:pt>
                <c:pt idx="1650">
                  <c:v>42977</c:v>
                </c:pt>
                <c:pt idx="1651">
                  <c:v>42978</c:v>
                </c:pt>
                <c:pt idx="1652">
                  <c:v>42979</c:v>
                </c:pt>
                <c:pt idx="1653">
                  <c:v>42982</c:v>
                </c:pt>
                <c:pt idx="1654">
                  <c:v>42983</c:v>
                </c:pt>
                <c:pt idx="1655">
                  <c:v>42984</c:v>
                </c:pt>
                <c:pt idx="1656">
                  <c:v>42986</c:v>
                </c:pt>
                <c:pt idx="1657">
                  <c:v>42989</c:v>
                </c:pt>
                <c:pt idx="1658">
                  <c:v>42990</c:v>
                </c:pt>
                <c:pt idx="1659">
                  <c:v>42991</c:v>
                </c:pt>
                <c:pt idx="1660">
                  <c:v>42992</c:v>
                </c:pt>
                <c:pt idx="1661">
                  <c:v>42993</c:v>
                </c:pt>
                <c:pt idx="1662">
                  <c:v>42996</c:v>
                </c:pt>
                <c:pt idx="1663">
                  <c:v>42997</c:v>
                </c:pt>
                <c:pt idx="1664">
                  <c:v>42998</c:v>
                </c:pt>
                <c:pt idx="1665">
                  <c:v>42999</c:v>
                </c:pt>
                <c:pt idx="1666">
                  <c:v>43000</c:v>
                </c:pt>
                <c:pt idx="1667">
                  <c:v>43003</c:v>
                </c:pt>
                <c:pt idx="1668">
                  <c:v>43004</c:v>
                </c:pt>
                <c:pt idx="1669">
                  <c:v>43005</c:v>
                </c:pt>
                <c:pt idx="1670">
                  <c:v>43006</c:v>
                </c:pt>
                <c:pt idx="1671">
                  <c:v>43007</c:v>
                </c:pt>
                <c:pt idx="1672">
                  <c:v>43010</c:v>
                </c:pt>
                <c:pt idx="1673">
                  <c:v>43011</c:v>
                </c:pt>
                <c:pt idx="1674">
                  <c:v>43012</c:v>
                </c:pt>
                <c:pt idx="1675">
                  <c:v>43013</c:v>
                </c:pt>
                <c:pt idx="1676">
                  <c:v>43014</c:v>
                </c:pt>
                <c:pt idx="1677">
                  <c:v>43017</c:v>
                </c:pt>
                <c:pt idx="1678">
                  <c:v>43018</c:v>
                </c:pt>
                <c:pt idx="1679">
                  <c:v>43019</c:v>
                </c:pt>
                <c:pt idx="1680">
                  <c:v>43021</c:v>
                </c:pt>
                <c:pt idx="1681">
                  <c:v>43024</c:v>
                </c:pt>
                <c:pt idx="1682">
                  <c:v>43025</c:v>
                </c:pt>
                <c:pt idx="1683">
                  <c:v>43026</c:v>
                </c:pt>
                <c:pt idx="1684">
                  <c:v>43027</c:v>
                </c:pt>
                <c:pt idx="1685">
                  <c:v>43028</c:v>
                </c:pt>
                <c:pt idx="1686">
                  <c:v>43031</c:v>
                </c:pt>
                <c:pt idx="1687">
                  <c:v>43032</c:v>
                </c:pt>
                <c:pt idx="1688">
                  <c:v>43033</c:v>
                </c:pt>
                <c:pt idx="1689">
                  <c:v>43034</c:v>
                </c:pt>
                <c:pt idx="1690">
                  <c:v>43035</c:v>
                </c:pt>
                <c:pt idx="1691">
                  <c:v>43038</c:v>
                </c:pt>
                <c:pt idx="1692">
                  <c:v>43039</c:v>
                </c:pt>
                <c:pt idx="1693">
                  <c:v>43040</c:v>
                </c:pt>
                <c:pt idx="1694">
                  <c:v>43042</c:v>
                </c:pt>
                <c:pt idx="1695">
                  <c:v>43045</c:v>
                </c:pt>
                <c:pt idx="1696">
                  <c:v>43046</c:v>
                </c:pt>
                <c:pt idx="1697">
                  <c:v>43047</c:v>
                </c:pt>
                <c:pt idx="1698">
                  <c:v>43048</c:v>
                </c:pt>
                <c:pt idx="1699">
                  <c:v>43049</c:v>
                </c:pt>
                <c:pt idx="1700">
                  <c:v>43052</c:v>
                </c:pt>
                <c:pt idx="1701">
                  <c:v>43053</c:v>
                </c:pt>
                <c:pt idx="1702">
                  <c:v>43055</c:v>
                </c:pt>
                <c:pt idx="1703">
                  <c:v>43056</c:v>
                </c:pt>
                <c:pt idx="1704">
                  <c:v>43060</c:v>
                </c:pt>
                <c:pt idx="1705">
                  <c:v>43061</c:v>
                </c:pt>
                <c:pt idx="1706">
                  <c:v>43062</c:v>
                </c:pt>
                <c:pt idx="1707">
                  <c:v>43063</c:v>
                </c:pt>
                <c:pt idx="1708">
                  <c:v>43066</c:v>
                </c:pt>
                <c:pt idx="1709">
                  <c:v>43067</c:v>
                </c:pt>
                <c:pt idx="1710">
                  <c:v>43068</c:v>
                </c:pt>
                <c:pt idx="1711">
                  <c:v>43069</c:v>
                </c:pt>
                <c:pt idx="1712">
                  <c:v>43070</c:v>
                </c:pt>
                <c:pt idx="1713">
                  <c:v>43073</c:v>
                </c:pt>
                <c:pt idx="1714">
                  <c:v>43074</c:v>
                </c:pt>
                <c:pt idx="1715">
                  <c:v>43075</c:v>
                </c:pt>
                <c:pt idx="1716">
                  <c:v>43076</c:v>
                </c:pt>
                <c:pt idx="1717">
                  <c:v>43077</c:v>
                </c:pt>
                <c:pt idx="1718">
                  <c:v>43080</c:v>
                </c:pt>
                <c:pt idx="1719">
                  <c:v>43081</c:v>
                </c:pt>
                <c:pt idx="1720">
                  <c:v>43082</c:v>
                </c:pt>
                <c:pt idx="1721">
                  <c:v>43083</c:v>
                </c:pt>
                <c:pt idx="1722">
                  <c:v>43084</c:v>
                </c:pt>
                <c:pt idx="1723">
                  <c:v>43087</c:v>
                </c:pt>
                <c:pt idx="1724">
                  <c:v>43088</c:v>
                </c:pt>
                <c:pt idx="1725">
                  <c:v>43089</c:v>
                </c:pt>
                <c:pt idx="1726">
                  <c:v>43090</c:v>
                </c:pt>
                <c:pt idx="1727">
                  <c:v>43091</c:v>
                </c:pt>
                <c:pt idx="1728">
                  <c:v>43095</c:v>
                </c:pt>
                <c:pt idx="1729">
                  <c:v>43096</c:v>
                </c:pt>
                <c:pt idx="1730">
                  <c:v>43097</c:v>
                </c:pt>
                <c:pt idx="1731">
                  <c:v>43102</c:v>
                </c:pt>
                <c:pt idx="1732">
                  <c:v>43103</c:v>
                </c:pt>
                <c:pt idx="1733">
                  <c:v>43104</c:v>
                </c:pt>
                <c:pt idx="1734">
                  <c:v>43105</c:v>
                </c:pt>
                <c:pt idx="1735">
                  <c:v>43108</c:v>
                </c:pt>
                <c:pt idx="1736">
                  <c:v>43109</c:v>
                </c:pt>
                <c:pt idx="1737">
                  <c:v>43110</c:v>
                </c:pt>
                <c:pt idx="1738">
                  <c:v>43111</c:v>
                </c:pt>
                <c:pt idx="1739">
                  <c:v>43112</c:v>
                </c:pt>
                <c:pt idx="1740">
                  <c:v>43115</c:v>
                </c:pt>
                <c:pt idx="1741">
                  <c:v>43116</c:v>
                </c:pt>
                <c:pt idx="1742">
                  <c:v>43117</c:v>
                </c:pt>
                <c:pt idx="1743">
                  <c:v>43118</c:v>
                </c:pt>
                <c:pt idx="1744">
                  <c:v>43119</c:v>
                </c:pt>
                <c:pt idx="1745">
                  <c:v>43122</c:v>
                </c:pt>
                <c:pt idx="1746">
                  <c:v>43123</c:v>
                </c:pt>
                <c:pt idx="1747">
                  <c:v>43124</c:v>
                </c:pt>
                <c:pt idx="1748">
                  <c:v>43126</c:v>
                </c:pt>
                <c:pt idx="1749">
                  <c:v>43129</c:v>
                </c:pt>
                <c:pt idx="1750">
                  <c:v>43130</c:v>
                </c:pt>
                <c:pt idx="1751">
                  <c:v>43131</c:v>
                </c:pt>
                <c:pt idx="1752">
                  <c:v>43132</c:v>
                </c:pt>
                <c:pt idx="1753">
                  <c:v>43133</c:v>
                </c:pt>
                <c:pt idx="1754">
                  <c:v>43136</c:v>
                </c:pt>
                <c:pt idx="1755">
                  <c:v>43137</c:v>
                </c:pt>
                <c:pt idx="1756">
                  <c:v>43138</c:v>
                </c:pt>
                <c:pt idx="1757">
                  <c:v>43139</c:v>
                </c:pt>
                <c:pt idx="1758">
                  <c:v>43140</c:v>
                </c:pt>
                <c:pt idx="1759">
                  <c:v>43145</c:v>
                </c:pt>
                <c:pt idx="1760">
                  <c:v>43146</c:v>
                </c:pt>
                <c:pt idx="1761">
                  <c:v>43147</c:v>
                </c:pt>
                <c:pt idx="1762">
                  <c:v>43150</c:v>
                </c:pt>
                <c:pt idx="1763">
                  <c:v>43151</c:v>
                </c:pt>
                <c:pt idx="1764">
                  <c:v>43152</c:v>
                </c:pt>
                <c:pt idx="1765">
                  <c:v>43153</c:v>
                </c:pt>
                <c:pt idx="1766">
                  <c:v>43154</c:v>
                </c:pt>
                <c:pt idx="1767">
                  <c:v>43157</c:v>
                </c:pt>
                <c:pt idx="1768">
                  <c:v>43158</c:v>
                </c:pt>
                <c:pt idx="1769">
                  <c:v>43159</c:v>
                </c:pt>
                <c:pt idx="1770">
                  <c:v>43160</c:v>
                </c:pt>
                <c:pt idx="1771">
                  <c:v>43161</c:v>
                </c:pt>
                <c:pt idx="1772">
                  <c:v>43164</c:v>
                </c:pt>
                <c:pt idx="1773">
                  <c:v>43165</c:v>
                </c:pt>
                <c:pt idx="1774">
                  <c:v>43166</c:v>
                </c:pt>
                <c:pt idx="1775">
                  <c:v>43167</c:v>
                </c:pt>
                <c:pt idx="1776">
                  <c:v>43168</c:v>
                </c:pt>
                <c:pt idx="1777">
                  <c:v>43171</c:v>
                </c:pt>
                <c:pt idx="1778">
                  <c:v>43172</c:v>
                </c:pt>
                <c:pt idx="1779">
                  <c:v>43173</c:v>
                </c:pt>
                <c:pt idx="1780">
                  <c:v>43174</c:v>
                </c:pt>
                <c:pt idx="1781">
                  <c:v>43175</c:v>
                </c:pt>
                <c:pt idx="1782">
                  <c:v>43178</c:v>
                </c:pt>
                <c:pt idx="1783">
                  <c:v>43179</c:v>
                </c:pt>
                <c:pt idx="1784">
                  <c:v>43180</c:v>
                </c:pt>
                <c:pt idx="1785">
                  <c:v>43181</c:v>
                </c:pt>
                <c:pt idx="1786">
                  <c:v>43182</c:v>
                </c:pt>
                <c:pt idx="1787">
                  <c:v>43185</c:v>
                </c:pt>
                <c:pt idx="1788">
                  <c:v>43186</c:v>
                </c:pt>
                <c:pt idx="1789">
                  <c:v>43187</c:v>
                </c:pt>
                <c:pt idx="1790">
                  <c:v>43188</c:v>
                </c:pt>
                <c:pt idx="1791">
                  <c:v>43192</c:v>
                </c:pt>
                <c:pt idx="1792">
                  <c:v>43193</c:v>
                </c:pt>
                <c:pt idx="1793">
                  <c:v>43194</c:v>
                </c:pt>
                <c:pt idx="1794">
                  <c:v>43195</c:v>
                </c:pt>
                <c:pt idx="1795">
                  <c:v>43196</c:v>
                </c:pt>
                <c:pt idx="1796">
                  <c:v>43199</c:v>
                </c:pt>
                <c:pt idx="1797">
                  <c:v>43200</c:v>
                </c:pt>
                <c:pt idx="1798">
                  <c:v>43201</c:v>
                </c:pt>
                <c:pt idx="1799">
                  <c:v>43202</c:v>
                </c:pt>
                <c:pt idx="1800">
                  <c:v>43203</c:v>
                </c:pt>
                <c:pt idx="1801">
                  <c:v>43206</c:v>
                </c:pt>
                <c:pt idx="1802">
                  <c:v>43207</c:v>
                </c:pt>
                <c:pt idx="1803">
                  <c:v>43208</c:v>
                </c:pt>
                <c:pt idx="1804">
                  <c:v>43209</c:v>
                </c:pt>
                <c:pt idx="1805">
                  <c:v>43210</c:v>
                </c:pt>
                <c:pt idx="1806">
                  <c:v>43213</c:v>
                </c:pt>
                <c:pt idx="1807">
                  <c:v>43214</c:v>
                </c:pt>
                <c:pt idx="1808">
                  <c:v>43215</c:v>
                </c:pt>
                <c:pt idx="1809">
                  <c:v>43216</c:v>
                </c:pt>
                <c:pt idx="1810">
                  <c:v>43217</c:v>
                </c:pt>
                <c:pt idx="1811">
                  <c:v>43220</c:v>
                </c:pt>
                <c:pt idx="1812">
                  <c:v>43222</c:v>
                </c:pt>
                <c:pt idx="1813">
                  <c:v>43223</c:v>
                </c:pt>
                <c:pt idx="1814">
                  <c:v>43224</c:v>
                </c:pt>
                <c:pt idx="1815">
                  <c:v>43227</c:v>
                </c:pt>
                <c:pt idx="1816">
                  <c:v>43228</c:v>
                </c:pt>
                <c:pt idx="1817">
                  <c:v>43229</c:v>
                </c:pt>
                <c:pt idx="1818">
                  <c:v>43230</c:v>
                </c:pt>
                <c:pt idx="1819">
                  <c:v>43231</c:v>
                </c:pt>
                <c:pt idx="1820">
                  <c:v>43234</c:v>
                </c:pt>
                <c:pt idx="1821">
                  <c:v>43235</c:v>
                </c:pt>
                <c:pt idx="1822">
                  <c:v>43236</c:v>
                </c:pt>
                <c:pt idx="1823">
                  <c:v>43237</c:v>
                </c:pt>
                <c:pt idx="1824">
                  <c:v>43238</c:v>
                </c:pt>
                <c:pt idx="1825">
                  <c:v>43241</c:v>
                </c:pt>
                <c:pt idx="1826">
                  <c:v>43242</c:v>
                </c:pt>
                <c:pt idx="1827">
                  <c:v>43243</c:v>
                </c:pt>
                <c:pt idx="1828">
                  <c:v>43244</c:v>
                </c:pt>
                <c:pt idx="1829">
                  <c:v>43245</c:v>
                </c:pt>
                <c:pt idx="1830">
                  <c:v>43248</c:v>
                </c:pt>
                <c:pt idx="1831">
                  <c:v>43249</c:v>
                </c:pt>
                <c:pt idx="1832">
                  <c:v>43250</c:v>
                </c:pt>
                <c:pt idx="1833">
                  <c:v>43252</c:v>
                </c:pt>
                <c:pt idx="1834">
                  <c:v>43255</c:v>
                </c:pt>
                <c:pt idx="1835">
                  <c:v>43256</c:v>
                </c:pt>
                <c:pt idx="1836">
                  <c:v>43257</c:v>
                </c:pt>
                <c:pt idx="1837">
                  <c:v>43258</c:v>
                </c:pt>
                <c:pt idx="1838">
                  <c:v>43259</c:v>
                </c:pt>
                <c:pt idx="1839">
                  <c:v>43262</c:v>
                </c:pt>
                <c:pt idx="1840">
                  <c:v>43263</c:v>
                </c:pt>
                <c:pt idx="1841">
                  <c:v>43264</c:v>
                </c:pt>
                <c:pt idx="1842">
                  <c:v>43265</c:v>
                </c:pt>
                <c:pt idx="1843">
                  <c:v>43266</c:v>
                </c:pt>
                <c:pt idx="1844">
                  <c:v>43269</c:v>
                </c:pt>
                <c:pt idx="1845">
                  <c:v>43270</c:v>
                </c:pt>
                <c:pt idx="1846">
                  <c:v>43271</c:v>
                </c:pt>
                <c:pt idx="1847">
                  <c:v>43272</c:v>
                </c:pt>
                <c:pt idx="1848">
                  <c:v>43273</c:v>
                </c:pt>
                <c:pt idx="1849">
                  <c:v>43276</c:v>
                </c:pt>
                <c:pt idx="1850">
                  <c:v>43277</c:v>
                </c:pt>
                <c:pt idx="1851">
                  <c:v>43278</c:v>
                </c:pt>
                <c:pt idx="1852">
                  <c:v>43279</c:v>
                </c:pt>
                <c:pt idx="1853">
                  <c:v>43280</c:v>
                </c:pt>
                <c:pt idx="1854">
                  <c:v>43283</c:v>
                </c:pt>
                <c:pt idx="1855">
                  <c:v>43284</c:v>
                </c:pt>
                <c:pt idx="1856">
                  <c:v>43285</c:v>
                </c:pt>
                <c:pt idx="1857">
                  <c:v>43286</c:v>
                </c:pt>
                <c:pt idx="1858">
                  <c:v>43287</c:v>
                </c:pt>
                <c:pt idx="1859">
                  <c:v>43291</c:v>
                </c:pt>
                <c:pt idx="1860">
                  <c:v>43292</c:v>
                </c:pt>
                <c:pt idx="1861">
                  <c:v>43293</c:v>
                </c:pt>
                <c:pt idx="1862">
                  <c:v>43294</c:v>
                </c:pt>
                <c:pt idx="1863">
                  <c:v>43297</c:v>
                </c:pt>
                <c:pt idx="1864">
                  <c:v>43298</c:v>
                </c:pt>
                <c:pt idx="1865">
                  <c:v>43299</c:v>
                </c:pt>
                <c:pt idx="1866">
                  <c:v>43300</c:v>
                </c:pt>
                <c:pt idx="1867">
                  <c:v>43301</c:v>
                </c:pt>
                <c:pt idx="1868">
                  <c:v>43304</c:v>
                </c:pt>
                <c:pt idx="1869">
                  <c:v>43305</c:v>
                </c:pt>
                <c:pt idx="1870">
                  <c:v>43306</c:v>
                </c:pt>
                <c:pt idx="1871">
                  <c:v>43307</c:v>
                </c:pt>
                <c:pt idx="1872">
                  <c:v>43308</c:v>
                </c:pt>
                <c:pt idx="1873">
                  <c:v>43311</c:v>
                </c:pt>
                <c:pt idx="1874">
                  <c:v>43312</c:v>
                </c:pt>
                <c:pt idx="1875">
                  <c:v>43313</c:v>
                </c:pt>
                <c:pt idx="1876">
                  <c:v>43314</c:v>
                </c:pt>
                <c:pt idx="1877">
                  <c:v>43315</c:v>
                </c:pt>
                <c:pt idx="1878">
                  <c:v>43318</c:v>
                </c:pt>
                <c:pt idx="1879">
                  <c:v>43319</c:v>
                </c:pt>
                <c:pt idx="1880">
                  <c:v>43320</c:v>
                </c:pt>
                <c:pt idx="1881">
                  <c:v>43321</c:v>
                </c:pt>
                <c:pt idx="1882">
                  <c:v>43322</c:v>
                </c:pt>
                <c:pt idx="1883">
                  <c:v>43325</c:v>
                </c:pt>
                <c:pt idx="1884">
                  <c:v>43326</c:v>
                </c:pt>
                <c:pt idx="1885">
                  <c:v>43327</c:v>
                </c:pt>
                <c:pt idx="1886">
                  <c:v>43328</c:v>
                </c:pt>
                <c:pt idx="1887">
                  <c:v>43329</c:v>
                </c:pt>
                <c:pt idx="1888">
                  <c:v>43332</c:v>
                </c:pt>
                <c:pt idx="1889">
                  <c:v>43333</c:v>
                </c:pt>
                <c:pt idx="1890">
                  <c:v>43334</c:v>
                </c:pt>
                <c:pt idx="1891">
                  <c:v>43335</c:v>
                </c:pt>
                <c:pt idx="1892">
                  <c:v>43336</c:v>
                </c:pt>
                <c:pt idx="1893">
                  <c:v>43339</c:v>
                </c:pt>
                <c:pt idx="1894">
                  <c:v>43340</c:v>
                </c:pt>
                <c:pt idx="1895">
                  <c:v>43341</c:v>
                </c:pt>
                <c:pt idx="1896">
                  <c:v>43342</c:v>
                </c:pt>
                <c:pt idx="1897">
                  <c:v>43343</c:v>
                </c:pt>
                <c:pt idx="1898">
                  <c:v>43346</c:v>
                </c:pt>
                <c:pt idx="1899">
                  <c:v>43347</c:v>
                </c:pt>
                <c:pt idx="1900">
                  <c:v>43348</c:v>
                </c:pt>
                <c:pt idx="1901">
                  <c:v>43349</c:v>
                </c:pt>
                <c:pt idx="1902">
                  <c:v>43353</c:v>
                </c:pt>
                <c:pt idx="1903">
                  <c:v>43354</c:v>
                </c:pt>
                <c:pt idx="1904">
                  <c:v>43355</c:v>
                </c:pt>
                <c:pt idx="1905">
                  <c:v>43356</c:v>
                </c:pt>
                <c:pt idx="1906">
                  <c:v>43357</c:v>
                </c:pt>
                <c:pt idx="1907">
                  <c:v>43360</c:v>
                </c:pt>
                <c:pt idx="1908">
                  <c:v>43361</c:v>
                </c:pt>
                <c:pt idx="1909">
                  <c:v>43362</c:v>
                </c:pt>
                <c:pt idx="1910">
                  <c:v>43363</c:v>
                </c:pt>
                <c:pt idx="1911">
                  <c:v>43364</c:v>
                </c:pt>
                <c:pt idx="1912">
                  <c:v>43367</c:v>
                </c:pt>
                <c:pt idx="1913">
                  <c:v>43368</c:v>
                </c:pt>
                <c:pt idx="1914">
                  <c:v>43369</c:v>
                </c:pt>
                <c:pt idx="1915">
                  <c:v>43370</c:v>
                </c:pt>
                <c:pt idx="1916">
                  <c:v>43371</c:v>
                </c:pt>
                <c:pt idx="1917">
                  <c:v>43374</c:v>
                </c:pt>
                <c:pt idx="1918">
                  <c:v>43375</c:v>
                </c:pt>
                <c:pt idx="1919">
                  <c:v>43376</c:v>
                </c:pt>
                <c:pt idx="1920">
                  <c:v>43377</c:v>
                </c:pt>
                <c:pt idx="1921">
                  <c:v>43378</c:v>
                </c:pt>
                <c:pt idx="1922">
                  <c:v>43381</c:v>
                </c:pt>
                <c:pt idx="1923">
                  <c:v>43382</c:v>
                </c:pt>
                <c:pt idx="1924">
                  <c:v>43383</c:v>
                </c:pt>
                <c:pt idx="1925">
                  <c:v>43384</c:v>
                </c:pt>
                <c:pt idx="1926">
                  <c:v>43388</c:v>
                </c:pt>
                <c:pt idx="1927">
                  <c:v>43389</c:v>
                </c:pt>
                <c:pt idx="1928">
                  <c:v>43390</c:v>
                </c:pt>
                <c:pt idx="1929">
                  <c:v>43391</c:v>
                </c:pt>
                <c:pt idx="1930">
                  <c:v>43392</c:v>
                </c:pt>
                <c:pt idx="1931">
                  <c:v>43395</c:v>
                </c:pt>
                <c:pt idx="1932">
                  <c:v>43396</c:v>
                </c:pt>
                <c:pt idx="1933">
                  <c:v>43397</c:v>
                </c:pt>
                <c:pt idx="1934">
                  <c:v>43398</c:v>
                </c:pt>
                <c:pt idx="1935">
                  <c:v>43399</c:v>
                </c:pt>
                <c:pt idx="1936">
                  <c:v>43402</c:v>
                </c:pt>
                <c:pt idx="1937">
                  <c:v>43403</c:v>
                </c:pt>
                <c:pt idx="1938">
                  <c:v>43404</c:v>
                </c:pt>
                <c:pt idx="1939">
                  <c:v>43405</c:v>
                </c:pt>
                <c:pt idx="1940">
                  <c:v>43409</c:v>
                </c:pt>
                <c:pt idx="1941">
                  <c:v>43410</c:v>
                </c:pt>
                <c:pt idx="1942">
                  <c:v>43411</c:v>
                </c:pt>
                <c:pt idx="1943">
                  <c:v>43412</c:v>
                </c:pt>
                <c:pt idx="1944">
                  <c:v>43413</c:v>
                </c:pt>
                <c:pt idx="1945">
                  <c:v>43416</c:v>
                </c:pt>
                <c:pt idx="1946">
                  <c:v>43417</c:v>
                </c:pt>
                <c:pt idx="1947">
                  <c:v>43418</c:v>
                </c:pt>
                <c:pt idx="1948">
                  <c:v>43420</c:v>
                </c:pt>
                <c:pt idx="1949">
                  <c:v>43423</c:v>
                </c:pt>
                <c:pt idx="1950">
                  <c:v>43425</c:v>
                </c:pt>
                <c:pt idx="1951">
                  <c:v>43426</c:v>
                </c:pt>
                <c:pt idx="1952">
                  <c:v>43427</c:v>
                </c:pt>
                <c:pt idx="1953">
                  <c:v>43430</c:v>
                </c:pt>
                <c:pt idx="1954">
                  <c:v>43431</c:v>
                </c:pt>
                <c:pt idx="1955">
                  <c:v>43432</c:v>
                </c:pt>
                <c:pt idx="1956">
                  <c:v>43433</c:v>
                </c:pt>
                <c:pt idx="1957">
                  <c:v>43434</c:v>
                </c:pt>
                <c:pt idx="1958">
                  <c:v>43437</c:v>
                </c:pt>
                <c:pt idx="1959">
                  <c:v>43438</c:v>
                </c:pt>
                <c:pt idx="1960">
                  <c:v>43439</c:v>
                </c:pt>
                <c:pt idx="1961">
                  <c:v>43440</c:v>
                </c:pt>
                <c:pt idx="1962">
                  <c:v>43441</c:v>
                </c:pt>
                <c:pt idx="1963">
                  <c:v>43444</c:v>
                </c:pt>
                <c:pt idx="1964">
                  <c:v>43445</c:v>
                </c:pt>
                <c:pt idx="1965">
                  <c:v>43446</c:v>
                </c:pt>
                <c:pt idx="1966">
                  <c:v>43447</c:v>
                </c:pt>
                <c:pt idx="1967">
                  <c:v>43448</c:v>
                </c:pt>
                <c:pt idx="1968">
                  <c:v>43451</c:v>
                </c:pt>
                <c:pt idx="1969">
                  <c:v>43452</c:v>
                </c:pt>
                <c:pt idx="1970">
                  <c:v>43453</c:v>
                </c:pt>
                <c:pt idx="1971">
                  <c:v>43454</c:v>
                </c:pt>
                <c:pt idx="1972">
                  <c:v>43455</c:v>
                </c:pt>
                <c:pt idx="1973">
                  <c:v>43460</c:v>
                </c:pt>
                <c:pt idx="1974">
                  <c:v>43461</c:v>
                </c:pt>
                <c:pt idx="1975">
                  <c:v>43462</c:v>
                </c:pt>
                <c:pt idx="1976">
                  <c:v>43467</c:v>
                </c:pt>
                <c:pt idx="1977">
                  <c:v>43468</c:v>
                </c:pt>
                <c:pt idx="1978">
                  <c:v>43469</c:v>
                </c:pt>
                <c:pt idx="1979">
                  <c:v>43472</c:v>
                </c:pt>
                <c:pt idx="1980">
                  <c:v>43473</c:v>
                </c:pt>
                <c:pt idx="1981">
                  <c:v>43474</c:v>
                </c:pt>
                <c:pt idx="1982">
                  <c:v>43475</c:v>
                </c:pt>
                <c:pt idx="1983">
                  <c:v>43476</c:v>
                </c:pt>
                <c:pt idx="1984">
                  <c:v>43479</c:v>
                </c:pt>
                <c:pt idx="1985">
                  <c:v>43480</c:v>
                </c:pt>
                <c:pt idx="1986">
                  <c:v>43481</c:v>
                </c:pt>
                <c:pt idx="1987">
                  <c:v>43482</c:v>
                </c:pt>
                <c:pt idx="1988">
                  <c:v>43483</c:v>
                </c:pt>
                <c:pt idx="1989">
                  <c:v>43486</c:v>
                </c:pt>
                <c:pt idx="1990">
                  <c:v>43487</c:v>
                </c:pt>
                <c:pt idx="1991">
                  <c:v>43488</c:v>
                </c:pt>
                <c:pt idx="1992">
                  <c:v>43489</c:v>
                </c:pt>
                <c:pt idx="1993">
                  <c:v>43493</c:v>
                </c:pt>
                <c:pt idx="1994">
                  <c:v>43494</c:v>
                </c:pt>
                <c:pt idx="1995">
                  <c:v>43495</c:v>
                </c:pt>
                <c:pt idx="1996">
                  <c:v>43496</c:v>
                </c:pt>
                <c:pt idx="1997">
                  <c:v>43497</c:v>
                </c:pt>
                <c:pt idx="1998">
                  <c:v>43500</c:v>
                </c:pt>
                <c:pt idx="1999">
                  <c:v>43501</c:v>
                </c:pt>
                <c:pt idx="2000">
                  <c:v>43502</c:v>
                </c:pt>
                <c:pt idx="2001">
                  <c:v>43503</c:v>
                </c:pt>
                <c:pt idx="2002">
                  <c:v>43504</c:v>
                </c:pt>
                <c:pt idx="2003">
                  <c:v>43507</c:v>
                </c:pt>
                <c:pt idx="2004">
                  <c:v>43508</c:v>
                </c:pt>
                <c:pt idx="2005">
                  <c:v>43509</c:v>
                </c:pt>
                <c:pt idx="2006">
                  <c:v>43510</c:v>
                </c:pt>
                <c:pt idx="2007">
                  <c:v>43511</c:v>
                </c:pt>
                <c:pt idx="2008">
                  <c:v>43514</c:v>
                </c:pt>
                <c:pt idx="2009">
                  <c:v>43515</c:v>
                </c:pt>
                <c:pt idx="2010">
                  <c:v>43516</c:v>
                </c:pt>
                <c:pt idx="2011">
                  <c:v>43517</c:v>
                </c:pt>
                <c:pt idx="2012">
                  <c:v>43518</c:v>
                </c:pt>
                <c:pt idx="2013">
                  <c:v>43521</c:v>
                </c:pt>
                <c:pt idx="2014">
                  <c:v>43522</c:v>
                </c:pt>
                <c:pt idx="2015">
                  <c:v>43523</c:v>
                </c:pt>
                <c:pt idx="2016">
                  <c:v>43524</c:v>
                </c:pt>
                <c:pt idx="2017">
                  <c:v>43525</c:v>
                </c:pt>
                <c:pt idx="2018">
                  <c:v>43530</c:v>
                </c:pt>
                <c:pt idx="2019">
                  <c:v>43531</c:v>
                </c:pt>
                <c:pt idx="2020">
                  <c:v>43532</c:v>
                </c:pt>
                <c:pt idx="2021">
                  <c:v>43535</c:v>
                </c:pt>
                <c:pt idx="2022">
                  <c:v>43536</c:v>
                </c:pt>
                <c:pt idx="2023">
                  <c:v>43537</c:v>
                </c:pt>
                <c:pt idx="2024">
                  <c:v>43538</c:v>
                </c:pt>
                <c:pt idx="2025">
                  <c:v>43539</c:v>
                </c:pt>
                <c:pt idx="2026">
                  <c:v>43542</c:v>
                </c:pt>
                <c:pt idx="2027">
                  <c:v>43543</c:v>
                </c:pt>
                <c:pt idx="2028">
                  <c:v>43544</c:v>
                </c:pt>
                <c:pt idx="2029">
                  <c:v>43545</c:v>
                </c:pt>
                <c:pt idx="2030">
                  <c:v>43546</c:v>
                </c:pt>
                <c:pt idx="2031">
                  <c:v>43549</c:v>
                </c:pt>
                <c:pt idx="2032">
                  <c:v>43550</c:v>
                </c:pt>
                <c:pt idx="2033">
                  <c:v>43551</c:v>
                </c:pt>
                <c:pt idx="2034">
                  <c:v>43552</c:v>
                </c:pt>
                <c:pt idx="2035">
                  <c:v>43553</c:v>
                </c:pt>
                <c:pt idx="2036">
                  <c:v>43556</c:v>
                </c:pt>
                <c:pt idx="2037">
                  <c:v>43557</c:v>
                </c:pt>
                <c:pt idx="2038">
                  <c:v>43558</c:v>
                </c:pt>
                <c:pt idx="2039">
                  <c:v>43559</c:v>
                </c:pt>
                <c:pt idx="2040">
                  <c:v>43560</c:v>
                </c:pt>
                <c:pt idx="2041">
                  <c:v>43563</c:v>
                </c:pt>
                <c:pt idx="2042">
                  <c:v>43564</c:v>
                </c:pt>
                <c:pt idx="2043">
                  <c:v>43565</c:v>
                </c:pt>
                <c:pt idx="2044">
                  <c:v>43566</c:v>
                </c:pt>
                <c:pt idx="2045">
                  <c:v>43567</c:v>
                </c:pt>
                <c:pt idx="2046">
                  <c:v>43570</c:v>
                </c:pt>
                <c:pt idx="2047">
                  <c:v>43571</c:v>
                </c:pt>
                <c:pt idx="2048">
                  <c:v>43572</c:v>
                </c:pt>
                <c:pt idx="2049">
                  <c:v>43573</c:v>
                </c:pt>
                <c:pt idx="2050">
                  <c:v>43577</c:v>
                </c:pt>
                <c:pt idx="2051">
                  <c:v>43578</c:v>
                </c:pt>
                <c:pt idx="2052">
                  <c:v>43579</c:v>
                </c:pt>
                <c:pt idx="2053">
                  <c:v>43580</c:v>
                </c:pt>
                <c:pt idx="2054">
                  <c:v>43581</c:v>
                </c:pt>
                <c:pt idx="2055">
                  <c:v>43584</c:v>
                </c:pt>
                <c:pt idx="2056">
                  <c:v>43585</c:v>
                </c:pt>
                <c:pt idx="2057">
                  <c:v>43587</c:v>
                </c:pt>
                <c:pt idx="2058">
                  <c:v>43588</c:v>
                </c:pt>
                <c:pt idx="2059">
                  <c:v>43591</c:v>
                </c:pt>
                <c:pt idx="2060">
                  <c:v>43592</c:v>
                </c:pt>
                <c:pt idx="2061">
                  <c:v>43593</c:v>
                </c:pt>
                <c:pt idx="2062">
                  <c:v>43594</c:v>
                </c:pt>
                <c:pt idx="2063">
                  <c:v>43595</c:v>
                </c:pt>
                <c:pt idx="2064">
                  <c:v>43598</c:v>
                </c:pt>
                <c:pt idx="2065">
                  <c:v>43599</c:v>
                </c:pt>
                <c:pt idx="2066">
                  <c:v>43600</c:v>
                </c:pt>
                <c:pt idx="2067">
                  <c:v>43601</c:v>
                </c:pt>
                <c:pt idx="2068">
                  <c:v>43602</c:v>
                </c:pt>
                <c:pt idx="2069">
                  <c:v>43605</c:v>
                </c:pt>
                <c:pt idx="2070">
                  <c:v>43606</c:v>
                </c:pt>
                <c:pt idx="2071">
                  <c:v>43607</c:v>
                </c:pt>
                <c:pt idx="2072">
                  <c:v>43608</c:v>
                </c:pt>
                <c:pt idx="2073">
                  <c:v>43609</c:v>
                </c:pt>
                <c:pt idx="2074">
                  <c:v>43612</c:v>
                </c:pt>
                <c:pt idx="2075">
                  <c:v>43613</c:v>
                </c:pt>
                <c:pt idx="2076">
                  <c:v>43614</c:v>
                </c:pt>
                <c:pt idx="2077">
                  <c:v>43615</c:v>
                </c:pt>
                <c:pt idx="2078">
                  <c:v>43616</c:v>
                </c:pt>
                <c:pt idx="2079">
                  <c:v>43619</c:v>
                </c:pt>
                <c:pt idx="2080">
                  <c:v>43620</c:v>
                </c:pt>
                <c:pt idx="2081">
                  <c:v>43621</c:v>
                </c:pt>
                <c:pt idx="2082">
                  <c:v>43622</c:v>
                </c:pt>
                <c:pt idx="2083">
                  <c:v>43623</c:v>
                </c:pt>
                <c:pt idx="2084">
                  <c:v>43626</c:v>
                </c:pt>
                <c:pt idx="2085">
                  <c:v>43627</c:v>
                </c:pt>
                <c:pt idx="2086">
                  <c:v>43628</c:v>
                </c:pt>
                <c:pt idx="2087">
                  <c:v>43629</c:v>
                </c:pt>
                <c:pt idx="2088">
                  <c:v>43630</c:v>
                </c:pt>
                <c:pt idx="2089">
                  <c:v>43633</c:v>
                </c:pt>
                <c:pt idx="2090">
                  <c:v>43634</c:v>
                </c:pt>
                <c:pt idx="2091">
                  <c:v>43635</c:v>
                </c:pt>
                <c:pt idx="2092">
                  <c:v>43637</c:v>
                </c:pt>
                <c:pt idx="2093">
                  <c:v>43640</c:v>
                </c:pt>
                <c:pt idx="2094">
                  <c:v>43641</c:v>
                </c:pt>
                <c:pt idx="2095">
                  <c:v>43642</c:v>
                </c:pt>
                <c:pt idx="2096">
                  <c:v>43643</c:v>
                </c:pt>
                <c:pt idx="2097">
                  <c:v>43644</c:v>
                </c:pt>
                <c:pt idx="2098">
                  <c:v>43647</c:v>
                </c:pt>
                <c:pt idx="2099">
                  <c:v>43648</c:v>
                </c:pt>
                <c:pt idx="2100">
                  <c:v>43649</c:v>
                </c:pt>
                <c:pt idx="2101">
                  <c:v>43650</c:v>
                </c:pt>
                <c:pt idx="2102">
                  <c:v>43651</c:v>
                </c:pt>
                <c:pt idx="2103">
                  <c:v>43654</c:v>
                </c:pt>
                <c:pt idx="2104">
                  <c:v>43656</c:v>
                </c:pt>
                <c:pt idx="2105">
                  <c:v>43657</c:v>
                </c:pt>
                <c:pt idx="2106">
                  <c:v>43658</c:v>
                </c:pt>
                <c:pt idx="2107">
                  <c:v>43661</c:v>
                </c:pt>
                <c:pt idx="2108">
                  <c:v>43662</c:v>
                </c:pt>
                <c:pt idx="2109">
                  <c:v>43663</c:v>
                </c:pt>
                <c:pt idx="2110">
                  <c:v>43664</c:v>
                </c:pt>
                <c:pt idx="2111">
                  <c:v>43665</c:v>
                </c:pt>
                <c:pt idx="2112">
                  <c:v>43668</c:v>
                </c:pt>
                <c:pt idx="2113">
                  <c:v>43669</c:v>
                </c:pt>
                <c:pt idx="2114">
                  <c:v>43670</c:v>
                </c:pt>
                <c:pt idx="2115">
                  <c:v>43671</c:v>
                </c:pt>
                <c:pt idx="2116">
                  <c:v>43672</c:v>
                </c:pt>
                <c:pt idx="2117">
                  <c:v>43675</c:v>
                </c:pt>
                <c:pt idx="2118">
                  <c:v>43676</c:v>
                </c:pt>
                <c:pt idx="2119">
                  <c:v>43677</c:v>
                </c:pt>
                <c:pt idx="2120">
                  <c:v>43678</c:v>
                </c:pt>
                <c:pt idx="2121">
                  <c:v>43679</c:v>
                </c:pt>
                <c:pt idx="2122">
                  <c:v>43682</c:v>
                </c:pt>
                <c:pt idx="2123">
                  <c:v>43683</c:v>
                </c:pt>
                <c:pt idx="2124">
                  <c:v>43684</c:v>
                </c:pt>
                <c:pt idx="2125">
                  <c:v>43685</c:v>
                </c:pt>
                <c:pt idx="2126">
                  <c:v>43686</c:v>
                </c:pt>
                <c:pt idx="2127">
                  <c:v>43689</c:v>
                </c:pt>
                <c:pt idx="2128">
                  <c:v>43690</c:v>
                </c:pt>
                <c:pt idx="2129">
                  <c:v>43691</c:v>
                </c:pt>
                <c:pt idx="2130">
                  <c:v>43692</c:v>
                </c:pt>
                <c:pt idx="2131">
                  <c:v>43693</c:v>
                </c:pt>
                <c:pt idx="2132">
                  <c:v>43696</c:v>
                </c:pt>
                <c:pt idx="2133">
                  <c:v>43697</c:v>
                </c:pt>
                <c:pt idx="2134">
                  <c:v>43698</c:v>
                </c:pt>
                <c:pt idx="2135">
                  <c:v>43699</c:v>
                </c:pt>
                <c:pt idx="2136">
                  <c:v>43700</c:v>
                </c:pt>
                <c:pt idx="2137">
                  <c:v>43703</c:v>
                </c:pt>
                <c:pt idx="2138">
                  <c:v>43704</c:v>
                </c:pt>
                <c:pt idx="2139">
                  <c:v>43705</c:v>
                </c:pt>
                <c:pt idx="2140">
                  <c:v>43706</c:v>
                </c:pt>
                <c:pt idx="2141">
                  <c:v>43707</c:v>
                </c:pt>
                <c:pt idx="2142">
                  <c:v>43710</c:v>
                </c:pt>
                <c:pt idx="2143">
                  <c:v>43711</c:v>
                </c:pt>
                <c:pt idx="2144">
                  <c:v>43712</c:v>
                </c:pt>
                <c:pt idx="2145">
                  <c:v>43713</c:v>
                </c:pt>
                <c:pt idx="2146">
                  <c:v>43714</c:v>
                </c:pt>
                <c:pt idx="2147">
                  <c:v>43717</c:v>
                </c:pt>
                <c:pt idx="2148">
                  <c:v>43718</c:v>
                </c:pt>
                <c:pt idx="2149">
                  <c:v>43719</c:v>
                </c:pt>
                <c:pt idx="2150">
                  <c:v>43720</c:v>
                </c:pt>
                <c:pt idx="2151">
                  <c:v>43721</c:v>
                </c:pt>
                <c:pt idx="2152">
                  <c:v>43724</c:v>
                </c:pt>
                <c:pt idx="2153">
                  <c:v>43725</c:v>
                </c:pt>
                <c:pt idx="2154">
                  <c:v>43726</c:v>
                </c:pt>
                <c:pt idx="2155">
                  <c:v>43727</c:v>
                </c:pt>
                <c:pt idx="2156">
                  <c:v>43728</c:v>
                </c:pt>
                <c:pt idx="2157">
                  <c:v>43731</c:v>
                </c:pt>
                <c:pt idx="2158">
                  <c:v>43732</c:v>
                </c:pt>
                <c:pt idx="2159">
                  <c:v>43733</c:v>
                </c:pt>
                <c:pt idx="2160">
                  <c:v>43734</c:v>
                </c:pt>
                <c:pt idx="2161">
                  <c:v>43735</c:v>
                </c:pt>
                <c:pt idx="2162">
                  <c:v>43738</c:v>
                </c:pt>
                <c:pt idx="2163">
                  <c:v>43739</c:v>
                </c:pt>
                <c:pt idx="2164">
                  <c:v>43740</c:v>
                </c:pt>
                <c:pt idx="2165">
                  <c:v>43741</c:v>
                </c:pt>
                <c:pt idx="2166">
                  <c:v>43742</c:v>
                </c:pt>
                <c:pt idx="2167">
                  <c:v>43745</c:v>
                </c:pt>
                <c:pt idx="2168">
                  <c:v>43746</c:v>
                </c:pt>
                <c:pt idx="2169">
                  <c:v>43747</c:v>
                </c:pt>
                <c:pt idx="2170">
                  <c:v>43748</c:v>
                </c:pt>
                <c:pt idx="2171">
                  <c:v>43749</c:v>
                </c:pt>
                <c:pt idx="2172">
                  <c:v>43752</c:v>
                </c:pt>
                <c:pt idx="2173">
                  <c:v>43753</c:v>
                </c:pt>
                <c:pt idx="2174">
                  <c:v>43754</c:v>
                </c:pt>
                <c:pt idx="2175">
                  <c:v>43755</c:v>
                </c:pt>
                <c:pt idx="2176">
                  <c:v>43756</c:v>
                </c:pt>
                <c:pt idx="2177">
                  <c:v>43759</c:v>
                </c:pt>
                <c:pt idx="2178">
                  <c:v>43760</c:v>
                </c:pt>
                <c:pt idx="2179">
                  <c:v>43761</c:v>
                </c:pt>
                <c:pt idx="2180">
                  <c:v>43762</c:v>
                </c:pt>
                <c:pt idx="2181">
                  <c:v>43763</c:v>
                </c:pt>
                <c:pt idx="2182">
                  <c:v>43766</c:v>
                </c:pt>
                <c:pt idx="2183">
                  <c:v>43767</c:v>
                </c:pt>
                <c:pt idx="2184">
                  <c:v>43768</c:v>
                </c:pt>
                <c:pt idx="2185">
                  <c:v>43769</c:v>
                </c:pt>
                <c:pt idx="2186">
                  <c:v>43770</c:v>
                </c:pt>
                <c:pt idx="2187">
                  <c:v>43773</c:v>
                </c:pt>
                <c:pt idx="2188">
                  <c:v>43774</c:v>
                </c:pt>
                <c:pt idx="2189">
                  <c:v>43775</c:v>
                </c:pt>
                <c:pt idx="2190">
                  <c:v>43776</c:v>
                </c:pt>
                <c:pt idx="2191">
                  <c:v>43777</c:v>
                </c:pt>
                <c:pt idx="2192">
                  <c:v>43780</c:v>
                </c:pt>
                <c:pt idx="2193">
                  <c:v>43781</c:v>
                </c:pt>
                <c:pt idx="2194">
                  <c:v>43782</c:v>
                </c:pt>
                <c:pt idx="2195">
                  <c:v>43783</c:v>
                </c:pt>
                <c:pt idx="2196">
                  <c:v>43787</c:v>
                </c:pt>
                <c:pt idx="2197">
                  <c:v>43788</c:v>
                </c:pt>
                <c:pt idx="2198">
                  <c:v>43790</c:v>
                </c:pt>
                <c:pt idx="2199">
                  <c:v>43791</c:v>
                </c:pt>
                <c:pt idx="2200">
                  <c:v>43794</c:v>
                </c:pt>
                <c:pt idx="2201">
                  <c:v>43795</c:v>
                </c:pt>
                <c:pt idx="2202">
                  <c:v>43796</c:v>
                </c:pt>
                <c:pt idx="2203">
                  <c:v>43797</c:v>
                </c:pt>
                <c:pt idx="2204">
                  <c:v>43798</c:v>
                </c:pt>
                <c:pt idx="2205">
                  <c:v>43801</c:v>
                </c:pt>
                <c:pt idx="2206">
                  <c:v>43802</c:v>
                </c:pt>
                <c:pt idx="2207">
                  <c:v>43803</c:v>
                </c:pt>
                <c:pt idx="2208">
                  <c:v>43804</c:v>
                </c:pt>
                <c:pt idx="2209">
                  <c:v>43805</c:v>
                </c:pt>
                <c:pt idx="2210">
                  <c:v>43808</c:v>
                </c:pt>
                <c:pt idx="2211">
                  <c:v>43809</c:v>
                </c:pt>
                <c:pt idx="2212">
                  <c:v>43810</c:v>
                </c:pt>
                <c:pt idx="2213">
                  <c:v>43811</c:v>
                </c:pt>
                <c:pt idx="2214">
                  <c:v>43812</c:v>
                </c:pt>
                <c:pt idx="2215">
                  <c:v>43815</c:v>
                </c:pt>
                <c:pt idx="2216">
                  <c:v>43816</c:v>
                </c:pt>
                <c:pt idx="2217">
                  <c:v>43817</c:v>
                </c:pt>
                <c:pt idx="2218">
                  <c:v>43818</c:v>
                </c:pt>
                <c:pt idx="2219">
                  <c:v>43819</c:v>
                </c:pt>
                <c:pt idx="2220">
                  <c:v>43822</c:v>
                </c:pt>
                <c:pt idx="2221">
                  <c:v>43825</c:v>
                </c:pt>
                <c:pt idx="2222">
                  <c:v>43826</c:v>
                </c:pt>
                <c:pt idx="2223">
                  <c:v>43829</c:v>
                </c:pt>
                <c:pt idx="2224">
                  <c:v>43832</c:v>
                </c:pt>
                <c:pt idx="2225">
                  <c:v>43833</c:v>
                </c:pt>
                <c:pt idx="2226">
                  <c:v>43836</c:v>
                </c:pt>
                <c:pt idx="2227">
                  <c:v>43837</c:v>
                </c:pt>
                <c:pt idx="2228">
                  <c:v>43838</c:v>
                </c:pt>
                <c:pt idx="2229">
                  <c:v>43839</c:v>
                </c:pt>
                <c:pt idx="2230">
                  <c:v>43840</c:v>
                </c:pt>
                <c:pt idx="2231">
                  <c:v>43843</c:v>
                </c:pt>
                <c:pt idx="2232">
                  <c:v>43844</c:v>
                </c:pt>
                <c:pt idx="2233">
                  <c:v>43845</c:v>
                </c:pt>
                <c:pt idx="2234">
                  <c:v>43846</c:v>
                </c:pt>
                <c:pt idx="2235">
                  <c:v>43847</c:v>
                </c:pt>
                <c:pt idx="2236">
                  <c:v>43850</c:v>
                </c:pt>
                <c:pt idx="2237">
                  <c:v>43851</c:v>
                </c:pt>
                <c:pt idx="2238">
                  <c:v>43852</c:v>
                </c:pt>
                <c:pt idx="2239">
                  <c:v>43853</c:v>
                </c:pt>
                <c:pt idx="2240">
                  <c:v>43854</c:v>
                </c:pt>
                <c:pt idx="2241">
                  <c:v>43857</c:v>
                </c:pt>
                <c:pt idx="2242">
                  <c:v>43858</c:v>
                </c:pt>
                <c:pt idx="2243">
                  <c:v>43859</c:v>
                </c:pt>
                <c:pt idx="2244">
                  <c:v>43860</c:v>
                </c:pt>
                <c:pt idx="2245">
                  <c:v>43861</c:v>
                </c:pt>
                <c:pt idx="2246">
                  <c:v>43864</c:v>
                </c:pt>
                <c:pt idx="2247">
                  <c:v>43865</c:v>
                </c:pt>
                <c:pt idx="2248">
                  <c:v>43866</c:v>
                </c:pt>
                <c:pt idx="2249">
                  <c:v>43867</c:v>
                </c:pt>
                <c:pt idx="2250">
                  <c:v>43868</c:v>
                </c:pt>
                <c:pt idx="2251">
                  <c:v>43871</c:v>
                </c:pt>
                <c:pt idx="2252">
                  <c:v>43872</c:v>
                </c:pt>
                <c:pt idx="2253">
                  <c:v>43873</c:v>
                </c:pt>
                <c:pt idx="2254">
                  <c:v>43874</c:v>
                </c:pt>
                <c:pt idx="2255">
                  <c:v>43875</c:v>
                </c:pt>
                <c:pt idx="2256">
                  <c:v>43878</c:v>
                </c:pt>
                <c:pt idx="2257">
                  <c:v>43879</c:v>
                </c:pt>
                <c:pt idx="2258">
                  <c:v>43880</c:v>
                </c:pt>
                <c:pt idx="2259">
                  <c:v>43881</c:v>
                </c:pt>
                <c:pt idx="2260">
                  <c:v>43882</c:v>
                </c:pt>
                <c:pt idx="2261">
                  <c:v>43887</c:v>
                </c:pt>
                <c:pt idx="2262">
                  <c:v>43888</c:v>
                </c:pt>
                <c:pt idx="2263">
                  <c:v>43889</c:v>
                </c:pt>
                <c:pt idx="2264">
                  <c:v>43892</c:v>
                </c:pt>
                <c:pt idx="2265">
                  <c:v>43893</c:v>
                </c:pt>
                <c:pt idx="2266">
                  <c:v>43894</c:v>
                </c:pt>
                <c:pt idx="2267">
                  <c:v>43895</c:v>
                </c:pt>
                <c:pt idx="2268">
                  <c:v>43896</c:v>
                </c:pt>
                <c:pt idx="2269">
                  <c:v>43899</c:v>
                </c:pt>
                <c:pt idx="2270">
                  <c:v>43900</c:v>
                </c:pt>
                <c:pt idx="2271">
                  <c:v>43901</c:v>
                </c:pt>
                <c:pt idx="2272">
                  <c:v>43902</c:v>
                </c:pt>
                <c:pt idx="2273">
                  <c:v>43903</c:v>
                </c:pt>
                <c:pt idx="2274">
                  <c:v>43906</c:v>
                </c:pt>
                <c:pt idx="2275">
                  <c:v>43907</c:v>
                </c:pt>
                <c:pt idx="2276">
                  <c:v>43908</c:v>
                </c:pt>
                <c:pt idx="2277">
                  <c:v>43909</c:v>
                </c:pt>
                <c:pt idx="2278">
                  <c:v>43910</c:v>
                </c:pt>
                <c:pt idx="2279">
                  <c:v>43913</c:v>
                </c:pt>
                <c:pt idx="2280">
                  <c:v>43914</c:v>
                </c:pt>
                <c:pt idx="2281">
                  <c:v>43915</c:v>
                </c:pt>
                <c:pt idx="2282">
                  <c:v>43916</c:v>
                </c:pt>
                <c:pt idx="2283">
                  <c:v>43917</c:v>
                </c:pt>
                <c:pt idx="2284">
                  <c:v>43920</c:v>
                </c:pt>
                <c:pt idx="2285">
                  <c:v>43921</c:v>
                </c:pt>
                <c:pt idx="2286">
                  <c:v>43922</c:v>
                </c:pt>
                <c:pt idx="2287">
                  <c:v>43923</c:v>
                </c:pt>
                <c:pt idx="2288">
                  <c:v>43924</c:v>
                </c:pt>
                <c:pt idx="2289">
                  <c:v>43927</c:v>
                </c:pt>
                <c:pt idx="2290">
                  <c:v>43928</c:v>
                </c:pt>
                <c:pt idx="2291">
                  <c:v>43929</c:v>
                </c:pt>
                <c:pt idx="2292">
                  <c:v>43930</c:v>
                </c:pt>
                <c:pt idx="2293">
                  <c:v>43934</c:v>
                </c:pt>
                <c:pt idx="2294">
                  <c:v>43935</c:v>
                </c:pt>
                <c:pt idx="2295">
                  <c:v>43936</c:v>
                </c:pt>
                <c:pt idx="2296">
                  <c:v>43937</c:v>
                </c:pt>
                <c:pt idx="2297">
                  <c:v>43938</c:v>
                </c:pt>
                <c:pt idx="2298">
                  <c:v>43941</c:v>
                </c:pt>
                <c:pt idx="2299">
                  <c:v>43943</c:v>
                </c:pt>
                <c:pt idx="2300">
                  <c:v>43944</c:v>
                </c:pt>
                <c:pt idx="2301">
                  <c:v>43945</c:v>
                </c:pt>
                <c:pt idx="2302">
                  <c:v>43948</c:v>
                </c:pt>
                <c:pt idx="2303">
                  <c:v>43949</c:v>
                </c:pt>
                <c:pt idx="2304">
                  <c:v>43950</c:v>
                </c:pt>
                <c:pt idx="2305">
                  <c:v>43951</c:v>
                </c:pt>
                <c:pt idx="2306">
                  <c:v>43955</c:v>
                </c:pt>
                <c:pt idx="2307">
                  <c:v>43956</c:v>
                </c:pt>
                <c:pt idx="2308">
                  <c:v>43957</c:v>
                </c:pt>
                <c:pt idx="2309">
                  <c:v>43958</c:v>
                </c:pt>
                <c:pt idx="2310">
                  <c:v>43959</c:v>
                </c:pt>
                <c:pt idx="2311">
                  <c:v>43962</c:v>
                </c:pt>
                <c:pt idx="2312">
                  <c:v>43963</c:v>
                </c:pt>
                <c:pt idx="2313">
                  <c:v>43964</c:v>
                </c:pt>
                <c:pt idx="2314">
                  <c:v>43965</c:v>
                </c:pt>
                <c:pt idx="2315">
                  <c:v>43966</c:v>
                </c:pt>
                <c:pt idx="2316">
                  <c:v>43969</c:v>
                </c:pt>
                <c:pt idx="2317">
                  <c:v>43970</c:v>
                </c:pt>
                <c:pt idx="2318">
                  <c:v>43971</c:v>
                </c:pt>
                <c:pt idx="2319">
                  <c:v>43972</c:v>
                </c:pt>
                <c:pt idx="2320">
                  <c:v>43973</c:v>
                </c:pt>
                <c:pt idx="2321">
                  <c:v>43976</c:v>
                </c:pt>
                <c:pt idx="2322">
                  <c:v>43977</c:v>
                </c:pt>
                <c:pt idx="2323">
                  <c:v>43978</c:v>
                </c:pt>
                <c:pt idx="2324">
                  <c:v>43979</c:v>
                </c:pt>
                <c:pt idx="2325">
                  <c:v>43980</c:v>
                </c:pt>
                <c:pt idx="2326">
                  <c:v>43983</c:v>
                </c:pt>
                <c:pt idx="2327">
                  <c:v>43984</c:v>
                </c:pt>
                <c:pt idx="2328">
                  <c:v>43985</c:v>
                </c:pt>
                <c:pt idx="2329">
                  <c:v>43986</c:v>
                </c:pt>
                <c:pt idx="2330">
                  <c:v>43987</c:v>
                </c:pt>
                <c:pt idx="2331">
                  <c:v>43990</c:v>
                </c:pt>
                <c:pt idx="2332">
                  <c:v>43991</c:v>
                </c:pt>
                <c:pt idx="2333">
                  <c:v>43992</c:v>
                </c:pt>
                <c:pt idx="2334">
                  <c:v>43994</c:v>
                </c:pt>
                <c:pt idx="2335">
                  <c:v>43997</c:v>
                </c:pt>
                <c:pt idx="2336">
                  <c:v>43998</c:v>
                </c:pt>
                <c:pt idx="2337">
                  <c:v>43999</c:v>
                </c:pt>
                <c:pt idx="2338">
                  <c:v>44000</c:v>
                </c:pt>
                <c:pt idx="2339">
                  <c:v>44001</c:v>
                </c:pt>
                <c:pt idx="2340">
                  <c:v>44004</c:v>
                </c:pt>
                <c:pt idx="2341">
                  <c:v>44005</c:v>
                </c:pt>
                <c:pt idx="2342">
                  <c:v>44006</c:v>
                </c:pt>
                <c:pt idx="2343">
                  <c:v>44007</c:v>
                </c:pt>
                <c:pt idx="2344">
                  <c:v>44008</c:v>
                </c:pt>
                <c:pt idx="2345">
                  <c:v>44011</c:v>
                </c:pt>
                <c:pt idx="2346">
                  <c:v>44012</c:v>
                </c:pt>
                <c:pt idx="2347">
                  <c:v>44013</c:v>
                </c:pt>
                <c:pt idx="2348">
                  <c:v>44014</c:v>
                </c:pt>
                <c:pt idx="2349">
                  <c:v>44015</c:v>
                </c:pt>
                <c:pt idx="2350">
                  <c:v>44018</c:v>
                </c:pt>
                <c:pt idx="2351">
                  <c:v>44019</c:v>
                </c:pt>
                <c:pt idx="2352">
                  <c:v>44020</c:v>
                </c:pt>
                <c:pt idx="2353">
                  <c:v>44021</c:v>
                </c:pt>
                <c:pt idx="2354">
                  <c:v>44022</c:v>
                </c:pt>
                <c:pt idx="2355">
                  <c:v>44025</c:v>
                </c:pt>
                <c:pt idx="2356">
                  <c:v>44026</c:v>
                </c:pt>
                <c:pt idx="2357">
                  <c:v>44027</c:v>
                </c:pt>
                <c:pt idx="2358">
                  <c:v>44028</c:v>
                </c:pt>
                <c:pt idx="2359">
                  <c:v>44029</c:v>
                </c:pt>
                <c:pt idx="2360">
                  <c:v>44032</c:v>
                </c:pt>
                <c:pt idx="2361">
                  <c:v>44033</c:v>
                </c:pt>
                <c:pt idx="2362">
                  <c:v>44034</c:v>
                </c:pt>
                <c:pt idx="2363">
                  <c:v>44035</c:v>
                </c:pt>
                <c:pt idx="2364">
                  <c:v>44036</c:v>
                </c:pt>
                <c:pt idx="2365">
                  <c:v>44039</c:v>
                </c:pt>
                <c:pt idx="2366">
                  <c:v>44040</c:v>
                </c:pt>
                <c:pt idx="2367">
                  <c:v>44041</c:v>
                </c:pt>
                <c:pt idx="2368">
                  <c:v>44042</c:v>
                </c:pt>
                <c:pt idx="2369">
                  <c:v>44043</c:v>
                </c:pt>
                <c:pt idx="2370">
                  <c:v>44046</c:v>
                </c:pt>
                <c:pt idx="2371">
                  <c:v>44047</c:v>
                </c:pt>
                <c:pt idx="2372">
                  <c:v>44048</c:v>
                </c:pt>
                <c:pt idx="2373">
                  <c:v>44049</c:v>
                </c:pt>
                <c:pt idx="2374">
                  <c:v>44050</c:v>
                </c:pt>
                <c:pt idx="2375">
                  <c:v>44053</c:v>
                </c:pt>
                <c:pt idx="2376">
                  <c:v>44054</c:v>
                </c:pt>
                <c:pt idx="2377">
                  <c:v>44055</c:v>
                </c:pt>
                <c:pt idx="2378">
                  <c:v>44056</c:v>
                </c:pt>
                <c:pt idx="2379">
                  <c:v>44057</c:v>
                </c:pt>
                <c:pt idx="2380">
                  <c:v>44060</c:v>
                </c:pt>
                <c:pt idx="2381">
                  <c:v>44061</c:v>
                </c:pt>
                <c:pt idx="2382">
                  <c:v>44062</c:v>
                </c:pt>
                <c:pt idx="2383">
                  <c:v>44063</c:v>
                </c:pt>
                <c:pt idx="2384">
                  <c:v>44064</c:v>
                </c:pt>
                <c:pt idx="2385">
                  <c:v>44067</c:v>
                </c:pt>
                <c:pt idx="2386">
                  <c:v>44068</c:v>
                </c:pt>
                <c:pt idx="2387">
                  <c:v>44069</c:v>
                </c:pt>
                <c:pt idx="2388">
                  <c:v>44070</c:v>
                </c:pt>
                <c:pt idx="2389">
                  <c:v>44071</c:v>
                </c:pt>
                <c:pt idx="2390">
                  <c:v>44074</c:v>
                </c:pt>
                <c:pt idx="2391">
                  <c:v>44075</c:v>
                </c:pt>
                <c:pt idx="2392">
                  <c:v>44076</c:v>
                </c:pt>
                <c:pt idx="2393">
                  <c:v>44077</c:v>
                </c:pt>
                <c:pt idx="2394">
                  <c:v>44078</c:v>
                </c:pt>
                <c:pt idx="2395">
                  <c:v>44082</c:v>
                </c:pt>
                <c:pt idx="2396">
                  <c:v>44083</c:v>
                </c:pt>
                <c:pt idx="2397">
                  <c:v>44084</c:v>
                </c:pt>
                <c:pt idx="2398">
                  <c:v>44085</c:v>
                </c:pt>
                <c:pt idx="2399">
                  <c:v>44088</c:v>
                </c:pt>
                <c:pt idx="2400">
                  <c:v>44089</c:v>
                </c:pt>
                <c:pt idx="2401">
                  <c:v>44090</c:v>
                </c:pt>
                <c:pt idx="2402">
                  <c:v>44091</c:v>
                </c:pt>
                <c:pt idx="2403">
                  <c:v>44092</c:v>
                </c:pt>
                <c:pt idx="2404">
                  <c:v>44095</c:v>
                </c:pt>
                <c:pt idx="2405">
                  <c:v>44096</c:v>
                </c:pt>
                <c:pt idx="2406">
                  <c:v>44097</c:v>
                </c:pt>
                <c:pt idx="2407">
                  <c:v>44098</c:v>
                </c:pt>
                <c:pt idx="2408">
                  <c:v>44099</c:v>
                </c:pt>
                <c:pt idx="2409">
                  <c:v>44102</c:v>
                </c:pt>
                <c:pt idx="2410">
                  <c:v>44103</c:v>
                </c:pt>
                <c:pt idx="2411">
                  <c:v>44104</c:v>
                </c:pt>
                <c:pt idx="2412">
                  <c:v>44105</c:v>
                </c:pt>
                <c:pt idx="2413">
                  <c:v>44106</c:v>
                </c:pt>
                <c:pt idx="2414">
                  <c:v>44109</c:v>
                </c:pt>
                <c:pt idx="2415">
                  <c:v>44110</c:v>
                </c:pt>
                <c:pt idx="2416">
                  <c:v>44111</c:v>
                </c:pt>
                <c:pt idx="2417">
                  <c:v>44112</c:v>
                </c:pt>
                <c:pt idx="2418">
                  <c:v>44113</c:v>
                </c:pt>
                <c:pt idx="2419">
                  <c:v>44117</c:v>
                </c:pt>
                <c:pt idx="2420">
                  <c:v>44118</c:v>
                </c:pt>
                <c:pt idx="2421">
                  <c:v>44119</c:v>
                </c:pt>
                <c:pt idx="2422">
                  <c:v>44120</c:v>
                </c:pt>
                <c:pt idx="2423">
                  <c:v>44123</c:v>
                </c:pt>
                <c:pt idx="2424">
                  <c:v>44124</c:v>
                </c:pt>
                <c:pt idx="2425">
                  <c:v>44125</c:v>
                </c:pt>
                <c:pt idx="2426">
                  <c:v>44126</c:v>
                </c:pt>
                <c:pt idx="2427">
                  <c:v>44127</c:v>
                </c:pt>
                <c:pt idx="2428">
                  <c:v>44130</c:v>
                </c:pt>
                <c:pt idx="2429">
                  <c:v>44131</c:v>
                </c:pt>
                <c:pt idx="2430">
                  <c:v>44132</c:v>
                </c:pt>
                <c:pt idx="2431">
                  <c:v>44133</c:v>
                </c:pt>
                <c:pt idx="2432">
                  <c:v>44134</c:v>
                </c:pt>
                <c:pt idx="2433">
                  <c:v>44138</c:v>
                </c:pt>
                <c:pt idx="2434">
                  <c:v>44139</c:v>
                </c:pt>
                <c:pt idx="2435">
                  <c:v>44140</c:v>
                </c:pt>
                <c:pt idx="2436">
                  <c:v>44141</c:v>
                </c:pt>
                <c:pt idx="2437">
                  <c:v>44144</c:v>
                </c:pt>
                <c:pt idx="2438">
                  <c:v>44145</c:v>
                </c:pt>
                <c:pt idx="2439">
                  <c:v>44146</c:v>
                </c:pt>
                <c:pt idx="2440">
                  <c:v>44147</c:v>
                </c:pt>
                <c:pt idx="2441">
                  <c:v>44148</c:v>
                </c:pt>
                <c:pt idx="2442">
                  <c:v>44151</c:v>
                </c:pt>
                <c:pt idx="2443">
                  <c:v>44152</c:v>
                </c:pt>
                <c:pt idx="2444">
                  <c:v>44153</c:v>
                </c:pt>
                <c:pt idx="2445">
                  <c:v>44154</c:v>
                </c:pt>
                <c:pt idx="2446">
                  <c:v>44155</c:v>
                </c:pt>
                <c:pt idx="2447">
                  <c:v>44158</c:v>
                </c:pt>
                <c:pt idx="2448">
                  <c:v>44159</c:v>
                </c:pt>
                <c:pt idx="2449">
                  <c:v>44160</c:v>
                </c:pt>
                <c:pt idx="2450">
                  <c:v>44161</c:v>
                </c:pt>
                <c:pt idx="2451">
                  <c:v>44162</c:v>
                </c:pt>
                <c:pt idx="2452">
                  <c:v>44165</c:v>
                </c:pt>
                <c:pt idx="2453">
                  <c:v>44166</c:v>
                </c:pt>
                <c:pt idx="2454">
                  <c:v>44167</c:v>
                </c:pt>
                <c:pt idx="2455">
                  <c:v>44168</c:v>
                </c:pt>
                <c:pt idx="2456">
                  <c:v>44169</c:v>
                </c:pt>
                <c:pt idx="2457">
                  <c:v>44172</c:v>
                </c:pt>
                <c:pt idx="2458">
                  <c:v>44173</c:v>
                </c:pt>
                <c:pt idx="2459">
                  <c:v>44174</c:v>
                </c:pt>
                <c:pt idx="2460">
                  <c:v>44175</c:v>
                </c:pt>
                <c:pt idx="2461">
                  <c:v>44176</c:v>
                </c:pt>
                <c:pt idx="2462">
                  <c:v>44179</c:v>
                </c:pt>
                <c:pt idx="2463">
                  <c:v>44180</c:v>
                </c:pt>
                <c:pt idx="2464">
                  <c:v>44181</c:v>
                </c:pt>
                <c:pt idx="2465">
                  <c:v>44182</c:v>
                </c:pt>
                <c:pt idx="2466">
                  <c:v>44183</c:v>
                </c:pt>
                <c:pt idx="2467">
                  <c:v>44186</c:v>
                </c:pt>
                <c:pt idx="2468">
                  <c:v>44187</c:v>
                </c:pt>
                <c:pt idx="2469">
                  <c:v>44188</c:v>
                </c:pt>
                <c:pt idx="2470">
                  <c:v>44193</c:v>
                </c:pt>
                <c:pt idx="2471">
                  <c:v>44194</c:v>
                </c:pt>
                <c:pt idx="2472">
                  <c:v>44195</c:v>
                </c:pt>
                <c:pt idx="2473">
                  <c:v>44200</c:v>
                </c:pt>
                <c:pt idx="2474">
                  <c:v>44201</c:v>
                </c:pt>
                <c:pt idx="2475">
                  <c:v>44202</c:v>
                </c:pt>
                <c:pt idx="2476">
                  <c:v>44203</c:v>
                </c:pt>
                <c:pt idx="2477">
                  <c:v>44204</c:v>
                </c:pt>
                <c:pt idx="2478">
                  <c:v>44207</c:v>
                </c:pt>
                <c:pt idx="2479">
                  <c:v>44208</c:v>
                </c:pt>
                <c:pt idx="2480">
                  <c:v>44209</c:v>
                </c:pt>
                <c:pt idx="2481">
                  <c:v>44210</c:v>
                </c:pt>
                <c:pt idx="2482">
                  <c:v>44211</c:v>
                </c:pt>
                <c:pt idx="2483">
                  <c:v>44214</c:v>
                </c:pt>
                <c:pt idx="2484">
                  <c:v>44215</c:v>
                </c:pt>
                <c:pt idx="2485">
                  <c:v>44216</c:v>
                </c:pt>
                <c:pt idx="2486">
                  <c:v>44217</c:v>
                </c:pt>
                <c:pt idx="2487">
                  <c:v>44218</c:v>
                </c:pt>
                <c:pt idx="2488">
                  <c:v>44222</c:v>
                </c:pt>
                <c:pt idx="2489">
                  <c:v>44223</c:v>
                </c:pt>
                <c:pt idx="2490">
                  <c:v>44224</c:v>
                </c:pt>
                <c:pt idx="2491">
                  <c:v>44225</c:v>
                </c:pt>
                <c:pt idx="2492">
                  <c:v>44228</c:v>
                </c:pt>
                <c:pt idx="2493">
                  <c:v>44229</c:v>
                </c:pt>
                <c:pt idx="2494">
                  <c:v>44230</c:v>
                </c:pt>
                <c:pt idx="2495">
                  <c:v>44231</c:v>
                </c:pt>
                <c:pt idx="2496">
                  <c:v>44232</c:v>
                </c:pt>
                <c:pt idx="2497">
                  <c:v>44235</c:v>
                </c:pt>
                <c:pt idx="2498">
                  <c:v>44236</c:v>
                </c:pt>
                <c:pt idx="2499">
                  <c:v>44237</c:v>
                </c:pt>
                <c:pt idx="2500">
                  <c:v>44238</c:v>
                </c:pt>
                <c:pt idx="2501">
                  <c:v>44239</c:v>
                </c:pt>
                <c:pt idx="2502">
                  <c:v>44244</c:v>
                </c:pt>
                <c:pt idx="2503">
                  <c:v>44245</c:v>
                </c:pt>
                <c:pt idx="2504">
                  <c:v>44246</c:v>
                </c:pt>
                <c:pt idx="2505">
                  <c:v>44249</c:v>
                </c:pt>
                <c:pt idx="2506">
                  <c:v>44250</c:v>
                </c:pt>
                <c:pt idx="2507">
                  <c:v>44251</c:v>
                </c:pt>
                <c:pt idx="2508">
                  <c:v>44252</c:v>
                </c:pt>
                <c:pt idx="2509">
                  <c:v>44253</c:v>
                </c:pt>
                <c:pt idx="2510">
                  <c:v>44256</c:v>
                </c:pt>
                <c:pt idx="2511">
                  <c:v>44257</c:v>
                </c:pt>
                <c:pt idx="2512">
                  <c:v>44258</c:v>
                </c:pt>
                <c:pt idx="2513">
                  <c:v>44259</c:v>
                </c:pt>
                <c:pt idx="2514">
                  <c:v>44260</c:v>
                </c:pt>
                <c:pt idx="2515">
                  <c:v>44263</c:v>
                </c:pt>
                <c:pt idx="2516">
                  <c:v>44264</c:v>
                </c:pt>
                <c:pt idx="2517">
                  <c:v>44265</c:v>
                </c:pt>
                <c:pt idx="2518">
                  <c:v>44266</c:v>
                </c:pt>
                <c:pt idx="2519">
                  <c:v>44267</c:v>
                </c:pt>
                <c:pt idx="2520">
                  <c:v>44270</c:v>
                </c:pt>
                <c:pt idx="2521">
                  <c:v>44271</c:v>
                </c:pt>
                <c:pt idx="2522">
                  <c:v>44272</c:v>
                </c:pt>
                <c:pt idx="2523">
                  <c:v>44273</c:v>
                </c:pt>
                <c:pt idx="2524">
                  <c:v>44274</c:v>
                </c:pt>
                <c:pt idx="2525">
                  <c:v>44277</c:v>
                </c:pt>
                <c:pt idx="2526">
                  <c:v>44278</c:v>
                </c:pt>
                <c:pt idx="2527">
                  <c:v>44279</c:v>
                </c:pt>
                <c:pt idx="2528">
                  <c:v>44280</c:v>
                </c:pt>
                <c:pt idx="2529">
                  <c:v>44281</c:v>
                </c:pt>
                <c:pt idx="2530">
                  <c:v>44284</c:v>
                </c:pt>
                <c:pt idx="2531">
                  <c:v>44285</c:v>
                </c:pt>
                <c:pt idx="2532">
                  <c:v>44286</c:v>
                </c:pt>
                <c:pt idx="2533">
                  <c:v>44287</c:v>
                </c:pt>
                <c:pt idx="2534">
                  <c:v>44291</c:v>
                </c:pt>
                <c:pt idx="2535">
                  <c:v>44292</c:v>
                </c:pt>
                <c:pt idx="2536">
                  <c:v>44293</c:v>
                </c:pt>
                <c:pt idx="2537">
                  <c:v>44294</c:v>
                </c:pt>
                <c:pt idx="2538">
                  <c:v>44295</c:v>
                </c:pt>
                <c:pt idx="2539">
                  <c:v>44298</c:v>
                </c:pt>
                <c:pt idx="2540">
                  <c:v>44299</c:v>
                </c:pt>
                <c:pt idx="2541">
                  <c:v>44300</c:v>
                </c:pt>
                <c:pt idx="2542">
                  <c:v>44301</c:v>
                </c:pt>
                <c:pt idx="2543">
                  <c:v>44302</c:v>
                </c:pt>
                <c:pt idx="2544">
                  <c:v>44305</c:v>
                </c:pt>
                <c:pt idx="2545">
                  <c:v>44306</c:v>
                </c:pt>
                <c:pt idx="2546">
                  <c:v>44308</c:v>
                </c:pt>
                <c:pt idx="2547">
                  <c:v>44309</c:v>
                </c:pt>
                <c:pt idx="2548">
                  <c:v>44312</c:v>
                </c:pt>
                <c:pt idx="2549">
                  <c:v>44313</c:v>
                </c:pt>
                <c:pt idx="2550">
                  <c:v>44314</c:v>
                </c:pt>
                <c:pt idx="2551">
                  <c:v>44315</c:v>
                </c:pt>
                <c:pt idx="2552">
                  <c:v>44316</c:v>
                </c:pt>
                <c:pt idx="2553">
                  <c:v>44319</c:v>
                </c:pt>
                <c:pt idx="2554">
                  <c:v>44320</c:v>
                </c:pt>
                <c:pt idx="2555">
                  <c:v>44321</c:v>
                </c:pt>
                <c:pt idx="2556">
                  <c:v>44322</c:v>
                </c:pt>
                <c:pt idx="2557">
                  <c:v>44323</c:v>
                </c:pt>
                <c:pt idx="2558">
                  <c:v>44326</c:v>
                </c:pt>
                <c:pt idx="2559">
                  <c:v>44327</c:v>
                </c:pt>
                <c:pt idx="2560">
                  <c:v>44328</c:v>
                </c:pt>
                <c:pt idx="2561">
                  <c:v>44329</c:v>
                </c:pt>
                <c:pt idx="2562">
                  <c:v>44330</c:v>
                </c:pt>
                <c:pt idx="2563">
                  <c:v>44333</c:v>
                </c:pt>
                <c:pt idx="2564">
                  <c:v>44334</c:v>
                </c:pt>
                <c:pt idx="2565">
                  <c:v>44335</c:v>
                </c:pt>
                <c:pt idx="2566">
                  <c:v>44336</c:v>
                </c:pt>
                <c:pt idx="2567">
                  <c:v>44337</c:v>
                </c:pt>
                <c:pt idx="2568">
                  <c:v>44340</c:v>
                </c:pt>
                <c:pt idx="2569">
                  <c:v>44341</c:v>
                </c:pt>
                <c:pt idx="2570">
                  <c:v>44342</c:v>
                </c:pt>
                <c:pt idx="2571">
                  <c:v>44343</c:v>
                </c:pt>
                <c:pt idx="2572">
                  <c:v>44344</c:v>
                </c:pt>
                <c:pt idx="2573">
                  <c:v>44347</c:v>
                </c:pt>
                <c:pt idx="2574">
                  <c:v>44348</c:v>
                </c:pt>
                <c:pt idx="2575">
                  <c:v>44349</c:v>
                </c:pt>
                <c:pt idx="2576">
                  <c:v>44351</c:v>
                </c:pt>
                <c:pt idx="2577">
                  <c:v>44354</c:v>
                </c:pt>
                <c:pt idx="2578">
                  <c:v>44355</c:v>
                </c:pt>
                <c:pt idx="2579">
                  <c:v>44356</c:v>
                </c:pt>
                <c:pt idx="2580">
                  <c:v>44357</c:v>
                </c:pt>
                <c:pt idx="2581">
                  <c:v>44358</c:v>
                </c:pt>
                <c:pt idx="2582">
                  <c:v>44361</c:v>
                </c:pt>
                <c:pt idx="2583">
                  <c:v>44362</c:v>
                </c:pt>
                <c:pt idx="2584">
                  <c:v>44363</c:v>
                </c:pt>
                <c:pt idx="2585">
                  <c:v>44364</c:v>
                </c:pt>
                <c:pt idx="2586">
                  <c:v>44365</c:v>
                </c:pt>
                <c:pt idx="2587">
                  <c:v>44368</c:v>
                </c:pt>
                <c:pt idx="2588">
                  <c:v>44369</c:v>
                </c:pt>
                <c:pt idx="2589">
                  <c:v>44370</c:v>
                </c:pt>
                <c:pt idx="2590">
                  <c:v>44371</c:v>
                </c:pt>
                <c:pt idx="2591">
                  <c:v>44372</c:v>
                </c:pt>
                <c:pt idx="2592">
                  <c:v>44375</c:v>
                </c:pt>
                <c:pt idx="2593">
                  <c:v>44376</c:v>
                </c:pt>
                <c:pt idx="2594">
                  <c:v>44377</c:v>
                </c:pt>
                <c:pt idx="2595">
                  <c:v>44378</c:v>
                </c:pt>
                <c:pt idx="2596">
                  <c:v>44379</c:v>
                </c:pt>
                <c:pt idx="2597">
                  <c:v>44382</c:v>
                </c:pt>
                <c:pt idx="2598">
                  <c:v>44383</c:v>
                </c:pt>
                <c:pt idx="2599">
                  <c:v>44384</c:v>
                </c:pt>
                <c:pt idx="2600">
                  <c:v>44385</c:v>
                </c:pt>
                <c:pt idx="2601">
                  <c:v>44389</c:v>
                </c:pt>
                <c:pt idx="2602">
                  <c:v>44390</c:v>
                </c:pt>
                <c:pt idx="2603">
                  <c:v>44391</c:v>
                </c:pt>
                <c:pt idx="2604">
                  <c:v>44392</c:v>
                </c:pt>
                <c:pt idx="2605">
                  <c:v>44393</c:v>
                </c:pt>
                <c:pt idx="2606">
                  <c:v>44396</c:v>
                </c:pt>
                <c:pt idx="2607">
                  <c:v>44397</c:v>
                </c:pt>
                <c:pt idx="2608">
                  <c:v>44398</c:v>
                </c:pt>
                <c:pt idx="2609">
                  <c:v>44399</c:v>
                </c:pt>
                <c:pt idx="2610">
                  <c:v>44400</c:v>
                </c:pt>
                <c:pt idx="2611">
                  <c:v>44403</c:v>
                </c:pt>
                <c:pt idx="2612">
                  <c:v>44404</c:v>
                </c:pt>
                <c:pt idx="2613">
                  <c:v>44405</c:v>
                </c:pt>
                <c:pt idx="2614">
                  <c:v>44406</c:v>
                </c:pt>
                <c:pt idx="2615">
                  <c:v>44407</c:v>
                </c:pt>
                <c:pt idx="2616">
                  <c:v>44410</c:v>
                </c:pt>
                <c:pt idx="2617">
                  <c:v>44411</c:v>
                </c:pt>
                <c:pt idx="2618">
                  <c:v>44412</c:v>
                </c:pt>
                <c:pt idx="2619">
                  <c:v>44413</c:v>
                </c:pt>
                <c:pt idx="2620">
                  <c:v>44414</c:v>
                </c:pt>
                <c:pt idx="2621">
                  <c:v>44417</c:v>
                </c:pt>
                <c:pt idx="2622">
                  <c:v>44418</c:v>
                </c:pt>
                <c:pt idx="2623">
                  <c:v>44419</c:v>
                </c:pt>
                <c:pt idx="2624">
                  <c:v>44420</c:v>
                </c:pt>
                <c:pt idx="2625">
                  <c:v>44421</c:v>
                </c:pt>
                <c:pt idx="2626">
                  <c:v>44424</c:v>
                </c:pt>
                <c:pt idx="2627">
                  <c:v>44425</c:v>
                </c:pt>
                <c:pt idx="2628">
                  <c:v>44426</c:v>
                </c:pt>
                <c:pt idx="2629">
                  <c:v>44427</c:v>
                </c:pt>
                <c:pt idx="2630">
                  <c:v>44428</c:v>
                </c:pt>
                <c:pt idx="2631">
                  <c:v>44431</c:v>
                </c:pt>
                <c:pt idx="2632">
                  <c:v>44432</c:v>
                </c:pt>
                <c:pt idx="2633">
                  <c:v>44433</c:v>
                </c:pt>
                <c:pt idx="2634">
                  <c:v>44434</c:v>
                </c:pt>
                <c:pt idx="2635">
                  <c:v>44435</c:v>
                </c:pt>
                <c:pt idx="2636">
                  <c:v>44438</c:v>
                </c:pt>
                <c:pt idx="2637">
                  <c:v>44439</c:v>
                </c:pt>
                <c:pt idx="2638">
                  <c:v>44440</c:v>
                </c:pt>
                <c:pt idx="2639">
                  <c:v>44441</c:v>
                </c:pt>
                <c:pt idx="2640">
                  <c:v>44442</c:v>
                </c:pt>
                <c:pt idx="2641">
                  <c:v>44445</c:v>
                </c:pt>
                <c:pt idx="2642">
                  <c:v>44447</c:v>
                </c:pt>
                <c:pt idx="2643">
                  <c:v>44448</c:v>
                </c:pt>
                <c:pt idx="2644">
                  <c:v>44449</c:v>
                </c:pt>
                <c:pt idx="2645">
                  <c:v>44452</c:v>
                </c:pt>
                <c:pt idx="2646">
                  <c:v>44453</c:v>
                </c:pt>
                <c:pt idx="2647">
                  <c:v>44454</c:v>
                </c:pt>
                <c:pt idx="2648">
                  <c:v>44455</c:v>
                </c:pt>
                <c:pt idx="2649">
                  <c:v>44456</c:v>
                </c:pt>
                <c:pt idx="2650">
                  <c:v>44459</c:v>
                </c:pt>
                <c:pt idx="2651">
                  <c:v>44460</c:v>
                </c:pt>
                <c:pt idx="2652">
                  <c:v>44461</c:v>
                </c:pt>
                <c:pt idx="2653">
                  <c:v>44462</c:v>
                </c:pt>
                <c:pt idx="2654">
                  <c:v>44463</c:v>
                </c:pt>
                <c:pt idx="2655">
                  <c:v>44466</c:v>
                </c:pt>
                <c:pt idx="2656">
                  <c:v>44467</c:v>
                </c:pt>
                <c:pt idx="2657">
                  <c:v>44468</c:v>
                </c:pt>
                <c:pt idx="2658">
                  <c:v>44469</c:v>
                </c:pt>
                <c:pt idx="2659">
                  <c:v>44470</c:v>
                </c:pt>
                <c:pt idx="2660">
                  <c:v>44473</c:v>
                </c:pt>
                <c:pt idx="2661">
                  <c:v>44474</c:v>
                </c:pt>
                <c:pt idx="2662">
                  <c:v>44475</c:v>
                </c:pt>
                <c:pt idx="2663">
                  <c:v>44476</c:v>
                </c:pt>
                <c:pt idx="2664">
                  <c:v>44477</c:v>
                </c:pt>
                <c:pt idx="2665">
                  <c:v>44480</c:v>
                </c:pt>
                <c:pt idx="2666">
                  <c:v>44482</c:v>
                </c:pt>
                <c:pt idx="2667">
                  <c:v>44483</c:v>
                </c:pt>
                <c:pt idx="2668">
                  <c:v>44484</c:v>
                </c:pt>
                <c:pt idx="2669">
                  <c:v>44487</c:v>
                </c:pt>
                <c:pt idx="2670">
                  <c:v>44488</c:v>
                </c:pt>
                <c:pt idx="2671">
                  <c:v>44489</c:v>
                </c:pt>
                <c:pt idx="2672">
                  <c:v>44490</c:v>
                </c:pt>
                <c:pt idx="2673">
                  <c:v>44491</c:v>
                </c:pt>
                <c:pt idx="2674">
                  <c:v>44494</c:v>
                </c:pt>
                <c:pt idx="2675">
                  <c:v>44495</c:v>
                </c:pt>
                <c:pt idx="2676">
                  <c:v>44496</c:v>
                </c:pt>
              </c:numCache>
            </c:numRef>
          </c:cat>
          <c:val>
            <c:numRef>
              <c:f>BRLUSD_Garch!$N$4:$N$2680</c:f>
              <c:numCache>
                <c:formatCode>0.00%</c:formatCode>
                <c:ptCount val="2677"/>
                <c:pt idx="0">
                  <c:v>0.14249141820436032</c:v>
                </c:pt>
                <c:pt idx="1">
                  <c:v>0.14249141820436032</c:v>
                </c:pt>
                <c:pt idx="2">
                  <c:v>0.14249141820436032</c:v>
                </c:pt>
                <c:pt idx="3">
                  <c:v>0.14249141820436032</c:v>
                </c:pt>
                <c:pt idx="4">
                  <c:v>0.14249141820436032</c:v>
                </c:pt>
                <c:pt idx="5">
                  <c:v>0.14249141820436032</c:v>
                </c:pt>
                <c:pt idx="6">
                  <c:v>0.14249141820436032</c:v>
                </c:pt>
                <c:pt idx="7">
                  <c:v>0.14249141820436032</c:v>
                </c:pt>
                <c:pt idx="8">
                  <c:v>0.14249141820436032</c:v>
                </c:pt>
                <c:pt idx="9">
                  <c:v>0.14249141820436032</c:v>
                </c:pt>
                <c:pt idx="10">
                  <c:v>0.14249141820436032</c:v>
                </c:pt>
                <c:pt idx="11">
                  <c:v>0.14249141820436032</c:v>
                </c:pt>
                <c:pt idx="12">
                  <c:v>0.14249141820436032</c:v>
                </c:pt>
                <c:pt idx="13">
                  <c:v>0.14249141820436032</c:v>
                </c:pt>
                <c:pt idx="14">
                  <c:v>0.14249141820436032</c:v>
                </c:pt>
                <c:pt idx="15">
                  <c:v>0.14249141820436032</c:v>
                </c:pt>
                <c:pt idx="16">
                  <c:v>0.14249141820436032</c:v>
                </c:pt>
                <c:pt idx="17">
                  <c:v>0.14249141820436032</c:v>
                </c:pt>
                <c:pt idx="18">
                  <c:v>0.14249141820436032</c:v>
                </c:pt>
                <c:pt idx="19">
                  <c:v>0.14249141820436032</c:v>
                </c:pt>
                <c:pt idx="20">
                  <c:v>0.14249141820436032</c:v>
                </c:pt>
                <c:pt idx="21">
                  <c:v>0.14249141820436032</c:v>
                </c:pt>
                <c:pt idx="22">
                  <c:v>0.14249141820436032</c:v>
                </c:pt>
                <c:pt idx="23">
                  <c:v>0.14249141820436032</c:v>
                </c:pt>
                <c:pt idx="24">
                  <c:v>0.14249141820436032</c:v>
                </c:pt>
                <c:pt idx="25">
                  <c:v>0.14249141820436032</c:v>
                </c:pt>
                <c:pt idx="26">
                  <c:v>0.14249141820436032</c:v>
                </c:pt>
                <c:pt idx="27">
                  <c:v>0.14249141820436032</c:v>
                </c:pt>
                <c:pt idx="28">
                  <c:v>0.14249141820436032</c:v>
                </c:pt>
                <c:pt idx="29">
                  <c:v>0.14249141820436032</c:v>
                </c:pt>
                <c:pt idx="30">
                  <c:v>0.14249141820436032</c:v>
                </c:pt>
                <c:pt idx="31">
                  <c:v>0.14249141820436032</c:v>
                </c:pt>
                <c:pt idx="32">
                  <c:v>0.14249141820436032</c:v>
                </c:pt>
                <c:pt idx="33">
                  <c:v>0.14249141820436032</c:v>
                </c:pt>
                <c:pt idx="34">
                  <c:v>0.14249141820436032</c:v>
                </c:pt>
                <c:pt idx="35">
                  <c:v>0.14249141820436032</c:v>
                </c:pt>
                <c:pt idx="36">
                  <c:v>0.14249141820436032</c:v>
                </c:pt>
                <c:pt idx="37">
                  <c:v>0.14249141820436032</c:v>
                </c:pt>
                <c:pt idx="38">
                  <c:v>0.14249141820436032</c:v>
                </c:pt>
                <c:pt idx="39">
                  <c:v>0.14249141820436032</c:v>
                </c:pt>
                <c:pt idx="40">
                  <c:v>0.14249141820436032</c:v>
                </c:pt>
                <c:pt idx="41">
                  <c:v>0.14249141820436032</c:v>
                </c:pt>
                <c:pt idx="42">
                  <c:v>0.14249141820436032</c:v>
                </c:pt>
                <c:pt idx="43">
                  <c:v>0.14249141820436032</c:v>
                </c:pt>
                <c:pt idx="44">
                  <c:v>0.14249141820436032</c:v>
                </c:pt>
                <c:pt idx="45">
                  <c:v>0.14249141820436032</c:v>
                </c:pt>
                <c:pt idx="46">
                  <c:v>0.14249141820436032</c:v>
                </c:pt>
                <c:pt idx="47">
                  <c:v>0.14249141820436032</c:v>
                </c:pt>
                <c:pt idx="48">
                  <c:v>0.14249141820436032</c:v>
                </c:pt>
                <c:pt idx="49">
                  <c:v>0.14249141820436032</c:v>
                </c:pt>
                <c:pt idx="50">
                  <c:v>0.14249141820436032</c:v>
                </c:pt>
                <c:pt idx="51">
                  <c:v>0.14249141820436032</c:v>
                </c:pt>
                <c:pt idx="52">
                  <c:v>0.14249141820436032</c:v>
                </c:pt>
                <c:pt idx="53">
                  <c:v>0.14249141820436032</c:v>
                </c:pt>
                <c:pt idx="54">
                  <c:v>0.14249141820436032</c:v>
                </c:pt>
                <c:pt idx="55">
                  <c:v>0.14249141820436032</c:v>
                </c:pt>
                <c:pt idx="56">
                  <c:v>0.14249141820436032</c:v>
                </c:pt>
                <c:pt idx="57">
                  <c:v>0.14249141820436032</c:v>
                </c:pt>
                <c:pt idx="58">
                  <c:v>0.14249141820436032</c:v>
                </c:pt>
                <c:pt idx="59">
                  <c:v>0.14249141820436032</c:v>
                </c:pt>
                <c:pt idx="60">
                  <c:v>0.14249141820436032</c:v>
                </c:pt>
                <c:pt idx="61">
                  <c:v>0.14249141820436032</c:v>
                </c:pt>
                <c:pt idx="62">
                  <c:v>0.14249141820436032</c:v>
                </c:pt>
                <c:pt idx="63">
                  <c:v>0.14249141820436032</c:v>
                </c:pt>
                <c:pt idx="64">
                  <c:v>0.14249141820436032</c:v>
                </c:pt>
                <c:pt idx="65">
                  <c:v>0.14249141820436032</c:v>
                </c:pt>
                <c:pt idx="66">
                  <c:v>0.14249141820436032</c:v>
                </c:pt>
                <c:pt idx="67">
                  <c:v>0.14249141820436032</c:v>
                </c:pt>
                <c:pt idx="68">
                  <c:v>0.14249141820436032</c:v>
                </c:pt>
                <c:pt idx="69">
                  <c:v>0.14249141820436032</c:v>
                </c:pt>
                <c:pt idx="70">
                  <c:v>0.14249141820436032</c:v>
                </c:pt>
                <c:pt idx="71">
                  <c:v>0.14249141820436032</c:v>
                </c:pt>
                <c:pt idx="72">
                  <c:v>0.14249141820436032</c:v>
                </c:pt>
                <c:pt idx="73">
                  <c:v>0.14249141820436032</c:v>
                </c:pt>
                <c:pt idx="74">
                  <c:v>0.14249141820436032</c:v>
                </c:pt>
                <c:pt idx="75">
                  <c:v>0.14249141820436032</c:v>
                </c:pt>
                <c:pt idx="76">
                  <c:v>0.14249141820436032</c:v>
                </c:pt>
                <c:pt idx="77">
                  <c:v>0.14249141820436032</c:v>
                </c:pt>
                <c:pt idx="78">
                  <c:v>0.14249141820436032</c:v>
                </c:pt>
                <c:pt idx="79">
                  <c:v>0.14249141820436032</c:v>
                </c:pt>
                <c:pt idx="80">
                  <c:v>0.14249141820436032</c:v>
                </c:pt>
                <c:pt idx="81">
                  <c:v>0.14249141820436032</c:v>
                </c:pt>
                <c:pt idx="82">
                  <c:v>0.14249141820436032</c:v>
                </c:pt>
                <c:pt idx="83">
                  <c:v>0.14249141820436032</c:v>
                </c:pt>
                <c:pt idx="84">
                  <c:v>0.14249141820436032</c:v>
                </c:pt>
                <c:pt idx="85">
                  <c:v>0.14249141820436032</c:v>
                </c:pt>
                <c:pt idx="86">
                  <c:v>0.14249141820436032</c:v>
                </c:pt>
                <c:pt idx="87">
                  <c:v>0.14249141820436032</c:v>
                </c:pt>
                <c:pt idx="88">
                  <c:v>0.14249141820436032</c:v>
                </c:pt>
                <c:pt idx="89">
                  <c:v>0.14249141820436032</c:v>
                </c:pt>
                <c:pt idx="90">
                  <c:v>0.14249141820436032</c:v>
                </c:pt>
                <c:pt idx="91">
                  <c:v>0.14249141820436032</c:v>
                </c:pt>
                <c:pt idx="92">
                  <c:v>0.14249141820436032</c:v>
                </c:pt>
                <c:pt idx="93">
                  <c:v>0.14249141820436032</c:v>
                </c:pt>
                <c:pt idx="94">
                  <c:v>0.14249141820436032</c:v>
                </c:pt>
                <c:pt idx="95">
                  <c:v>0.14249141820436032</c:v>
                </c:pt>
                <c:pt idx="96">
                  <c:v>0.14249141820436032</c:v>
                </c:pt>
                <c:pt idx="97">
                  <c:v>0.14249141820436032</c:v>
                </c:pt>
                <c:pt idx="98">
                  <c:v>0.14249141820436032</c:v>
                </c:pt>
                <c:pt idx="99">
                  <c:v>0.14249141820436032</c:v>
                </c:pt>
                <c:pt idx="100">
                  <c:v>0.14249141820436032</c:v>
                </c:pt>
                <c:pt idx="101">
                  <c:v>0.14249141820436032</c:v>
                </c:pt>
                <c:pt idx="102">
                  <c:v>0.14249141820436032</c:v>
                </c:pt>
                <c:pt idx="103">
                  <c:v>0.14249141820436032</c:v>
                </c:pt>
                <c:pt idx="104">
                  <c:v>0.14249141820436032</c:v>
                </c:pt>
                <c:pt idx="105">
                  <c:v>0.14249141820436032</c:v>
                </c:pt>
                <c:pt idx="106">
                  <c:v>0.14249141820436032</c:v>
                </c:pt>
                <c:pt idx="107">
                  <c:v>0.14249141820436032</c:v>
                </c:pt>
                <c:pt idx="108">
                  <c:v>0.14249141820436032</c:v>
                </c:pt>
                <c:pt idx="109">
                  <c:v>0.14249141820436032</c:v>
                </c:pt>
                <c:pt idx="110">
                  <c:v>0.14249141820436032</c:v>
                </c:pt>
                <c:pt idx="111">
                  <c:v>0.14249141820436032</c:v>
                </c:pt>
                <c:pt idx="112">
                  <c:v>0.14249141820436032</c:v>
                </c:pt>
                <c:pt idx="113">
                  <c:v>0.14249141820436032</c:v>
                </c:pt>
                <c:pt idx="114">
                  <c:v>0.14249141820436032</c:v>
                </c:pt>
                <c:pt idx="115">
                  <c:v>0.14249141820436032</c:v>
                </c:pt>
                <c:pt idx="116">
                  <c:v>0.14249141820436032</c:v>
                </c:pt>
                <c:pt idx="117">
                  <c:v>0.14249141820436032</c:v>
                </c:pt>
                <c:pt idx="118">
                  <c:v>0.14249141820436032</c:v>
                </c:pt>
                <c:pt idx="119">
                  <c:v>0.14249141820436032</c:v>
                </c:pt>
                <c:pt idx="120">
                  <c:v>0.14249141820436032</c:v>
                </c:pt>
                <c:pt idx="121">
                  <c:v>0.14249141820436032</c:v>
                </c:pt>
                <c:pt idx="122">
                  <c:v>0.14249141820436032</c:v>
                </c:pt>
                <c:pt idx="123">
                  <c:v>0.14249141820436032</c:v>
                </c:pt>
                <c:pt idx="124">
                  <c:v>0.14249141820436032</c:v>
                </c:pt>
                <c:pt idx="125">
                  <c:v>0.14249141820436032</c:v>
                </c:pt>
                <c:pt idx="126">
                  <c:v>0.14249141820436032</c:v>
                </c:pt>
                <c:pt idx="127">
                  <c:v>0.14249141820436032</c:v>
                </c:pt>
                <c:pt idx="128">
                  <c:v>0.14249141820436032</c:v>
                </c:pt>
                <c:pt idx="129">
                  <c:v>0.14249141820436032</c:v>
                </c:pt>
                <c:pt idx="130">
                  <c:v>0.14249141820436032</c:v>
                </c:pt>
                <c:pt idx="131">
                  <c:v>0.14249141820436032</c:v>
                </c:pt>
                <c:pt idx="132">
                  <c:v>0.14249141820436032</c:v>
                </c:pt>
                <c:pt idx="133">
                  <c:v>0.14249141820436032</c:v>
                </c:pt>
                <c:pt idx="134">
                  <c:v>0.14249141820436032</c:v>
                </c:pt>
                <c:pt idx="135">
                  <c:v>0.14249141820436032</c:v>
                </c:pt>
                <c:pt idx="136">
                  <c:v>0.14249141820436032</c:v>
                </c:pt>
                <c:pt idx="137">
                  <c:v>0.14249141820436032</c:v>
                </c:pt>
                <c:pt idx="138">
                  <c:v>0.14249141820436032</c:v>
                </c:pt>
                <c:pt idx="139">
                  <c:v>0.14249141820436032</c:v>
                </c:pt>
                <c:pt idx="140">
                  <c:v>0.14249141820436032</c:v>
                </c:pt>
                <c:pt idx="141">
                  <c:v>0.14249141820436032</c:v>
                </c:pt>
                <c:pt idx="142">
                  <c:v>0.14249141820436032</c:v>
                </c:pt>
                <c:pt idx="143">
                  <c:v>0.14249141820436032</c:v>
                </c:pt>
                <c:pt idx="144">
                  <c:v>0.14249141820436032</c:v>
                </c:pt>
                <c:pt idx="145">
                  <c:v>0.14249141820436032</c:v>
                </c:pt>
                <c:pt idx="146">
                  <c:v>0.14249141820436032</c:v>
                </c:pt>
                <c:pt idx="147">
                  <c:v>0.14249141820436032</c:v>
                </c:pt>
                <c:pt idx="148">
                  <c:v>0.14249141820436032</c:v>
                </c:pt>
                <c:pt idx="149">
                  <c:v>0.14249141820436032</c:v>
                </c:pt>
                <c:pt idx="150">
                  <c:v>0.14249141820436032</c:v>
                </c:pt>
                <c:pt idx="151">
                  <c:v>0.14249141820436032</c:v>
                </c:pt>
                <c:pt idx="152">
                  <c:v>0.14249141820436032</c:v>
                </c:pt>
                <c:pt idx="153">
                  <c:v>0.14249141820436032</c:v>
                </c:pt>
                <c:pt idx="154">
                  <c:v>0.14249141820436032</c:v>
                </c:pt>
                <c:pt idx="155">
                  <c:v>0.14249141820436032</c:v>
                </c:pt>
                <c:pt idx="156">
                  <c:v>0.14249141820436032</c:v>
                </c:pt>
                <c:pt idx="157">
                  <c:v>0.14249141820436032</c:v>
                </c:pt>
                <c:pt idx="158">
                  <c:v>0.14249141820436032</c:v>
                </c:pt>
                <c:pt idx="159">
                  <c:v>0.14249141820436032</c:v>
                </c:pt>
                <c:pt idx="160">
                  <c:v>0.14249141820436032</c:v>
                </c:pt>
                <c:pt idx="161">
                  <c:v>0.14249141820436032</c:v>
                </c:pt>
                <c:pt idx="162">
                  <c:v>0.14249141820436032</c:v>
                </c:pt>
                <c:pt idx="163">
                  <c:v>0.14249141820436032</c:v>
                </c:pt>
                <c:pt idx="164">
                  <c:v>0.14249141820436032</c:v>
                </c:pt>
                <c:pt idx="165">
                  <c:v>0.14249141820436032</c:v>
                </c:pt>
                <c:pt idx="166">
                  <c:v>0.14249141820436032</c:v>
                </c:pt>
                <c:pt idx="167">
                  <c:v>0.14249141820436032</c:v>
                </c:pt>
                <c:pt idx="168">
                  <c:v>0.14249141820436032</c:v>
                </c:pt>
                <c:pt idx="169">
                  <c:v>0.14249141820436032</c:v>
                </c:pt>
                <c:pt idx="170">
                  <c:v>0.14249141820436032</c:v>
                </c:pt>
                <c:pt idx="171">
                  <c:v>0.14249141820436032</c:v>
                </c:pt>
                <c:pt idx="172">
                  <c:v>0.14249141820436032</c:v>
                </c:pt>
                <c:pt idx="173">
                  <c:v>0.14249141820436032</c:v>
                </c:pt>
                <c:pt idx="174">
                  <c:v>0.14249141820436032</c:v>
                </c:pt>
                <c:pt idx="175">
                  <c:v>0.14249141820436032</c:v>
                </c:pt>
                <c:pt idx="176">
                  <c:v>0.14249141820436032</c:v>
                </c:pt>
                <c:pt idx="177">
                  <c:v>0.14249141820436032</c:v>
                </c:pt>
                <c:pt idx="178">
                  <c:v>0.14249141820436032</c:v>
                </c:pt>
                <c:pt idx="179">
                  <c:v>0.14249141820436032</c:v>
                </c:pt>
                <c:pt idx="180">
                  <c:v>0.14249141820436032</c:v>
                </c:pt>
                <c:pt idx="181">
                  <c:v>0.14249141820436032</c:v>
                </c:pt>
                <c:pt idx="182">
                  <c:v>0.14249141820436032</c:v>
                </c:pt>
                <c:pt idx="183">
                  <c:v>0.14249141820436032</c:v>
                </c:pt>
                <c:pt idx="184">
                  <c:v>0.14249141820436032</c:v>
                </c:pt>
                <c:pt idx="185">
                  <c:v>0.14249141820436032</c:v>
                </c:pt>
                <c:pt idx="186">
                  <c:v>0.14249141820436032</c:v>
                </c:pt>
                <c:pt idx="187">
                  <c:v>0.14249141820436032</c:v>
                </c:pt>
                <c:pt idx="188">
                  <c:v>0.14249141820436032</c:v>
                </c:pt>
                <c:pt idx="189">
                  <c:v>0.14249141820436032</c:v>
                </c:pt>
                <c:pt idx="190">
                  <c:v>0.14249141820436032</c:v>
                </c:pt>
                <c:pt idx="191">
                  <c:v>0.14249141820436032</c:v>
                </c:pt>
                <c:pt idx="192">
                  <c:v>0.14249141820436032</c:v>
                </c:pt>
                <c:pt idx="193">
                  <c:v>0.14249141820436032</c:v>
                </c:pt>
                <c:pt idx="194">
                  <c:v>0.14249141820436032</c:v>
                </c:pt>
                <c:pt idx="195">
                  <c:v>0.14249141820436032</c:v>
                </c:pt>
                <c:pt idx="196">
                  <c:v>0.14249141820436032</c:v>
                </c:pt>
                <c:pt idx="197">
                  <c:v>0.14249141820436032</c:v>
                </c:pt>
                <c:pt idx="198">
                  <c:v>0.14249141820436032</c:v>
                </c:pt>
                <c:pt idx="199">
                  <c:v>0.14249141820436032</c:v>
                </c:pt>
                <c:pt idx="200">
                  <c:v>0.14249141820436032</c:v>
                </c:pt>
                <c:pt idx="201">
                  <c:v>0.14249141820436032</c:v>
                </c:pt>
                <c:pt idx="202">
                  <c:v>0.14249141820436032</c:v>
                </c:pt>
                <c:pt idx="203">
                  <c:v>0.14249141820436032</c:v>
                </c:pt>
                <c:pt idx="204">
                  <c:v>0.14249141820436032</c:v>
                </c:pt>
                <c:pt idx="205">
                  <c:v>0.14249141820436032</c:v>
                </c:pt>
                <c:pt idx="206">
                  <c:v>0.14249141820436032</c:v>
                </c:pt>
                <c:pt idx="207">
                  <c:v>0.14249141820436032</c:v>
                </c:pt>
                <c:pt idx="208">
                  <c:v>0.14249141820436032</c:v>
                </c:pt>
                <c:pt idx="209">
                  <c:v>0.14249141820436032</c:v>
                </c:pt>
                <c:pt idx="210">
                  <c:v>0.14249141820436032</c:v>
                </c:pt>
                <c:pt idx="211">
                  <c:v>0.14249141820436032</c:v>
                </c:pt>
                <c:pt idx="212">
                  <c:v>0.14249141820436032</c:v>
                </c:pt>
                <c:pt idx="213">
                  <c:v>0.14249141820436032</c:v>
                </c:pt>
                <c:pt idx="214">
                  <c:v>0.14249141820436032</c:v>
                </c:pt>
                <c:pt idx="215">
                  <c:v>0.14249141820436032</c:v>
                </c:pt>
                <c:pt idx="216">
                  <c:v>0.14249141820436032</c:v>
                </c:pt>
                <c:pt idx="217">
                  <c:v>0.14249141820436032</c:v>
                </c:pt>
                <c:pt idx="218">
                  <c:v>0.14249141820436032</c:v>
                </c:pt>
                <c:pt idx="219">
                  <c:v>0.14249141820436032</c:v>
                </c:pt>
                <c:pt idx="220">
                  <c:v>0.14249141820436032</c:v>
                </c:pt>
                <c:pt idx="221">
                  <c:v>0.14249141820436032</c:v>
                </c:pt>
                <c:pt idx="222">
                  <c:v>0.14249141820436032</c:v>
                </c:pt>
                <c:pt idx="223">
                  <c:v>0.14249141820436032</c:v>
                </c:pt>
                <c:pt idx="224">
                  <c:v>0.14249141820436032</c:v>
                </c:pt>
                <c:pt idx="225">
                  <c:v>0.14249141820436032</c:v>
                </c:pt>
                <c:pt idx="226">
                  <c:v>0.14249141820436032</c:v>
                </c:pt>
                <c:pt idx="227">
                  <c:v>0.14249141820436032</c:v>
                </c:pt>
                <c:pt idx="228">
                  <c:v>0.14249141820436032</c:v>
                </c:pt>
                <c:pt idx="229">
                  <c:v>0.14249141820436032</c:v>
                </c:pt>
                <c:pt idx="230">
                  <c:v>0.14249141820436032</c:v>
                </c:pt>
                <c:pt idx="231">
                  <c:v>0.14249141820436032</c:v>
                </c:pt>
                <c:pt idx="232">
                  <c:v>0.14249141820436032</c:v>
                </c:pt>
                <c:pt idx="233">
                  <c:v>0.14249141820436032</c:v>
                </c:pt>
                <c:pt idx="234">
                  <c:v>0.14249141820436032</c:v>
                </c:pt>
                <c:pt idx="235">
                  <c:v>0.14249141820436032</c:v>
                </c:pt>
                <c:pt idx="236">
                  <c:v>0.14249141820436032</c:v>
                </c:pt>
                <c:pt idx="237">
                  <c:v>0.14249141820436032</c:v>
                </c:pt>
                <c:pt idx="238">
                  <c:v>0.14249141820436032</c:v>
                </c:pt>
                <c:pt idx="239">
                  <c:v>0.14249141820436032</c:v>
                </c:pt>
                <c:pt idx="240">
                  <c:v>0.14249141820436032</c:v>
                </c:pt>
                <c:pt idx="241">
                  <c:v>0.14249141820436032</c:v>
                </c:pt>
                <c:pt idx="242">
                  <c:v>0.14249141820436032</c:v>
                </c:pt>
                <c:pt idx="243">
                  <c:v>0.14249141820436032</c:v>
                </c:pt>
                <c:pt idx="244">
                  <c:v>0.14249141820436032</c:v>
                </c:pt>
                <c:pt idx="245">
                  <c:v>0.14249141820436032</c:v>
                </c:pt>
                <c:pt idx="246">
                  <c:v>0.14249141820436032</c:v>
                </c:pt>
                <c:pt idx="247">
                  <c:v>0.14249141820436032</c:v>
                </c:pt>
                <c:pt idx="248">
                  <c:v>0.14249141820436032</c:v>
                </c:pt>
                <c:pt idx="249">
                  <c:v>0.14249141820436032</c:v>
                </c:pt>
                <c:pt idx="250">
                  <c:v>0.14249141820436032</c:v>
                </c:pt>
                <c:pt idx="251">
                  <c:v>0.14249141820436032</c:v>
                </c:pt>
                <c:pt idx="252">
                  <c:v>0.14249141820436032</c:v>
                </c:pt>
                <c:pt idx="253">
                  <c:v>0.14249141820436032</c:v>
                </c:pt>
                <c:pt idx="254">
                  <c:v>0.14249141820436032</c:v>
                </c:pt>
                <c:pt idx="255">
                  <c:v>0.14249141820436032</c:v>
                </c:pt>
                <c:pt idx="256">
                  <c:v>0.14249141820436032</c:v>
                </c:pt>
                <c:pt idx="257">
                  <c:v>0.14249141820436032</c:v>
                </c:pt>
                <c:pt idx="258">
                  <c:v>0.14249141820436032</c:v>
                </c:pt>
                <c:pt idx="259">
                  <c:v>0.14249141820436032</c:v>
                </c:pt>
                <c:pt idx="260">
                  <c:v>0.14249141820436032</c:v>
                </c:pt>
                <c:pt idx="261">
                  <c:v>0.14249141820436032</c:v>
                </c:pt>
                <c:pt idx="262">
                  <c:v>0.14249141820436032</c:v>
                </c:pt>
                <c:pt idx="263">
                  <c:v>0.14249141820436032</c:v>
                </c:pt>
                <c:pt idx="264">
                  <c:v>0.14249141820436032</c:v>
                </c:pt>
                <c:pt idx="265">
                  <c:v>0.14249141820436032</c:v>
                </c:pt>
                <c:pt idx="266">
                  <c:v>0.14249141820436032</c:v>
                </c:pt>
                <c:pt idx="267">
                  <c:v>0.14249141820436032</c:v>
                </c:pt>
                <c:pt idx="268">
                  <c:v>0.14249141820436032</c:v>
                </c:pt>
                <c:pt idx="269">
                  <c:v>0.14249141820436032</c:v>
                </c:pt>
                <c:pt idx="270">
                  <c:v>0.14249141820436032</c:v>
                </c:pt>
                <c:pt idx="271">
                  <c:v>0.14249141820436032</c:v>
                </c:pt>
                <c:pt idx="272">
                  <c:v>0.14249141820436032</c:v>
                </c:pt>
                <c:pt idx="273">
                  <c:v>0.14249141820436032</c:v>
                </c:pt>
                <c:pt idx="274">
                  <c:v>0.14249141820436032</c:v>
                </c:pt>
                <c:pt idx="275">
                  <c:v>0.14249141820436032</c:v>
                </c:pt>
                <c:pt idx="276">
                  <c:v>0.14249141820436032</c:v>
                </c:pt>
                <c:pt idx="277">
                  <c:v>0.14249141820436032</c:v>
                </c:pt>
                <c:pt idx="278">
                  <c:v>0.14249141820436032</c:v>
                </c:pt>
                <c:pt idx="279">
                  <c:v>0.14249141820436032</c:v>
                </c:pt>
                <c:pt idx="280">
                  <c:v>0.14249141820436032</c:v>
                </c:pt>
                <c:pt idx="281">
                  <c:v>0.14249141820436032</c:v>
                </c:pt>
                <c:pt idx="282">
                  <c:v>0.14249141820436032</c:v>
                </c:pt>
                <c:pt idx="283">
                  <c:v>0.14249141820436032</c:v>
                </c:pt>
                <c:pt idx="284">
                  <c:v>0.14249141820436032</c:v>
                </c:pt>
                <c:pt idx="285">
                  <c:v>0.14249141820436032</c:v>
                </c:pt>
                <c:pt idx="286">
                  <c:v>0.14249141820436032</c:v>
                </c:pt>
                <c:pt idx="287">
                  <c:v>0.14249141820436032</c:v>
                </c:pt>
                <c:pt idx="288">
                  <c:v>0.14249141820436032</c:v>
                </c:pt>
                <c:pt idx="289">
                  <c:v>0.14249141820436032</c:v>
                </c:pt>
                <c:pt idx="290">
                  <c:v>0.14249141820436032</c:v>
                </c:pt>
                <c:pt idx="291">
                  <c:v>0.14249141820436032</c:v>
                </c:pt>
                <c:pt idx="292">
                  <c:v>0.14249141820436032</c:v>
                </c:pt>
                <c:pt idx="293">
                  <c:v>0.14249141820436032</c:v>
                </c:pt>
                <c:pt idx="294">
                  <c:v>0.14249141820436032</c:v>
                </c:pt>
                <c:pt idx="295">
                  <c:v>0.14249141820436032</c:v>
                </c:pt>
                <c:pt idx="296">
                  <c:v>0.14249141820436032</c:v>
                </c:pt>
                <c:pt idx="297">
                  <c:v>0.14249141820436032</c:v>
                </c:pt>
                <c:pt idx="298">
                  <c:v>0.14249141820436032</c:v>
                </c:pt>
                <c:pt idx="299">
                  <c:v>0.14249141820436032</c:v>
                </c:pt>
                <c:pt idx="300">
                  <c:v>0.14249141820436032</c:v>
                </c:pt>
                <c:pt idx="301">
                  <c:v>0.14249141820436032</c:v>
                </c:pt>
                <c:pt idx="302">
                  <c:v>0.14249141820436032</c:v>
                </c:pt>
                <c:pt idx="303">
                  <c:v>0.14249141820436032</c:v>
                </c:pt>
                <c:pt idx="304">
                  <c:v>0.14249141820436032</c:v>
                </c:pt>
                <c:pt idx="305">
                  <c:v>0.14249141820436032</c:v>
                </c:pt>
                <c:pt idx="306">
                  <c:v>0.14249141820436032</c:v>
                </c:pt>
                <c:pt idx="307">
                  <c:v>0.14249141820436032</c:v>
                </c:pt>
                <c:pt idx="308">
                  <c:v>0.14249141820436032</c:v>
                </c:pt>
                <c:pt idx="309">
                  <c:v>0.14249141820436032</c:v>
                </c:pt>
                <c:pt idx="310">
                  <c:v>0.14249141820436032</c:v>
                </c:pt>
                <c:pt idx="311">
                  <c:v>0.14249141820436032</c:v>
                </c:pt>
                <c:pt idx="312">
                  <c:v>0.14249141820436032</c:v>
                </c:pt>
                <c:pt idx="313">
                  <c:v>0.14249141820436032</c:v>
                </c:pt>
                <c:pt idx="314">
                  <c:v>0.14249141820436032</c:v>
                </c:pt>
                <c:pt idx="315">
                  <c:v>0.14249141820436032</c:v>
                </c:pt>
                <c:pt idx="316">
                  <c:v>0.14249141820436032</c:v>
                </c:pt>
                <c:pt idx="317">
                  <c:v>0.14249141820436032</c:v>
                </c:pt>
                <c:pt idx="318">
                  <c:v>0.14249141820436032</c:v>
                </c:pt>
                <c:pt idx="319">
                  <c:v>0.14249141820436032</c:v>
                </c:pt>
                <c:pt idx="320">
                  <c:v>0.14249141820436032</c:v>
                </c:pt>
                <c:pt idx="321">
                  <c:v>0.14249141820436032</c:v>
                </c:pt>
                <c:pt idx="322">
                  <c:v>0.14249141820436032</c:v>
                </c:pt>
                <c:pt idx="323">
                  <c:v>0.14249141820436032</c:v>
                </c:pt>
                <c:pt idx="324">
                  <c:v>0.14249141820436032</c:v>
                </c:pt>
                <c:pt idx="325">
                  <c:v>0.14249141820436032</c:v>
                </c:pt>
                <c:pt idx="326">
                  <c:v>0.14249141820436032</c:v>
                </c:pt>
                <c:pt idx="327">
                  <c:v>0.14249141820436032</c:v>
                </c:pt>
                <c:pt idx="328">
                  <c:v>0.14249141820436032</c:v>
                </c:pt>
                <c:pt idx="329">
                  <c:v>0.14249141820436032</c:v>
                </c:pt>
                <c:pt idx="330">
                  <c:v>0.14249141820436032</c:v>
                </c:pt>
                <c:pt idx="331">
                  <c:v>0.14249141820436032</c:v>
                </c:pt>
                <c:pt idx="332">
                  <c:v>0.14249141820436032</c:v>
                </c:pt>
                <c:pt idx="333">
                  <c:v>0.14249141820436032</c:v>
                </c:pt>
                <c:pt idx="334">
                  <c:v>0.14249141820436032</c:v>
                </c:pt>
                <c:pt idx="335">
                  <c:v>0.14249141820436032</c:v>
                </c:pt>
                <c:pt idx="336">
                  <c:v>0.14249141820436032</c:v>
                </c:pt>
                <c:pt idx="337">
                  <c:v>0.14249141820436032</c:v>
                </c:pt>
                <c:pt idx="338">
                  <c:v>0.14249141820436032</c:v>
                </c:pt>
                <c:pt idx="339">
                  <c:v>0.14249141820436032</c:v>
                </c:pt>
                <c:pt idx="340">
                  <c:v>0.14249141820436032</c:v>
                </c:pt>
                <c:pt idx="341">
                  <c:v>0.14249141820436032</c:v>
                </c:pt>
                <c:pt idx="342">
                  <c:v>0.14249141820436032</c:v>
                </c:pt>
                <c:pt idx="343">
                  <c:v>0.14249141820436032</c:v>
                </c:pt>
                <c:pt idx="344">
                  <c:v>0.14249141820436032</c:v>
                </c:pt>
                <c:pt idx="345">
                  <c:v>0.14249141820436032</c:v>
                </c:pt>
                <c:pt idx="346">
                  <c:v>0.14249141820436032</c:v>
                </c:pt>
                <c:pt idx="347">
                  <c:v>0.14249141820436032</c:v>
                </c:pt>
                <c:pt idx="348">
                  <c:v>0.14249141820436032</c:v>
                </c:pt>
                <c:pt idx="349">
                  <c:v>0.14249141820436032</c:v>
                </c:pt>
                <c:pt idx="350">
                  <c:v>0.14249141820436032</c:v>
                </c:pt>
                <c:pt idx="351">
                  <c:v>0.14249141820436032</c:v>
                </c:pt>
                <c:pt idx="352">
                  <c:v>0.14249141820436032</c:v>
                </c:pt>
                <c:pt idx="353">
                  <c:v>0.14249141820436032</c:v>
                </c:pt>
                <c:pt idx="354">
                  <c:v>0.14249141820436032</c:v>
                </c:pt>
                <c:pt idx="355">
                  <c:v>0.14249141820436032</c:v>
                </c:pt>
                <c:pt idx="356">
                  <c:v>0.14249141820436032</c:v>
                </c:pt>
                <c:pt idx="357">
                  <c:v>0.14249141820436032</c:v>
                </c:pt>
                <c:pt idx="358">
                  <c:v>0.14249141820436032</c:v>
                </c:pt>
                <c:pt idx="359">
                  <c:v>0.14249141820436032</c:v>
                </c:pt>
                <c:pt idx="360">
                  <c:v>0.14249141820436032</c:v>
                </c:pt>
                <c:pt idx="361">
                  <c:v>0.14249141820436032</c:v>
                </c:pt>
                <c:pt idx="362">
                  <c:v>0.14249141820436032</c:v>
                </c:pt>
                <c:pt idx="363">
                  <c:v>0.14249141820436032</c:v>
                </c:pt>
                <c:pt idx="364">
                  <c:v>0.14249141820436032</c:v>
                </c:pt>
                <c:pt idx="365">
                  <c:v>0.14249141820436032</c:v>
                </c:pt>
                <c:pt idx="366">
                  <c:v>0.14249141820436032</c:v>
                </c:pt>
                <c:pt idx="367">
                  <c:v>0.14249141820436032</c:v>
                </c:pt>
                <c:pt idx="368">
                  <c:v>0.14249141820436032</c:v>
                </c:pt>
                <c:pt idx="369">
                  <c:v>0.14249141820436032</c:v>
                </c:pt>
                <c:pt idx="370">
                  <c:v>0.14249141820436032</c:v>
                </c:pt>
                <c:pt idx="371">
                  <c:v>0.14249141820436032</c:v>
                </c:pt>
                <c:pt idx="372">
                  <c:v>0.14249141820436032</c:v>
                </c:pt>
                <c:pt idx="373">
                  <c:v>0.14249141820436032</c:v>
                </c:pt>
                <c:pt idx="374">
                  <c:v>0.14249141820436032</c:v>
                </c:pt>
                <c:pt idx="375">
                  <c:v>0.14249141820436032</c:v>
                </c:pt>
                <c:pt idx="376">
                  <c:v>0.14249141820436032</c:v>
                </c:pt>
                <c:pt idx="377">
                  <c:v>0.14249141820436032</c:v>
                </c:pt>
                <c:pt idx="378">
                  <c:v>0.14249141820436032</c:v>
                </c:pt>
                <c:pt idx="379">
                  <c:v>0.14249141820436032</c:v>
                </c:pt>
                <c:pt idx="380">
                  <c:v>0.14249141820436032</c:v>
                </c:pt>
                <c:pt idx="381">
                  <c:v>0.14249141820436032</c:v>
                </c:pt>
                <c:pt idx="382">
                  <c:v>0.14249141820436032</c:v>
                </c:pt>
                <c:pt idx="383">
                  <c:v>0.14249141820436032</c:v>
                </c:pt>
                <c:pt idx="384">
                  <c:v>0.14249141820436032</c:v>
                </c:pt>
                <c:pt idx="385">
                  <c:v>0.14249141820436032</c:v>
                </c:pt>
                <c:pt idx="386">
                  <c:v>0.14249141820436032</c:v>
                </c:pt>
                <c:pt idx="387">
                  <c:v>0.14249141820436032</c:v>
                </c:pt>
                <c:pt idx="388">
                  <c:v>0.14249141820436032</c:v>
                </c:pt>
                <c:pt idx="389">
                  <c:v>0.14249141820436032</c:v>
                </c:pt>
                <c:pt idx="390">
                  <c:v>0.14249141820436032</c:v>
                </c:pt>
                <c:pt idx="391">
                  <c:v>0.14249141820436032</c:v>
                </c:pt>
                <c:pt idx="392">
                  <c:v>0.14249141820436032</c:v>
                </c:pt>
                <c:pt idx="393">
                  <c:v>0.14249141820436032</c:v>
                </c:pt>
                <c:pt idx="394">
                  <c:v>0.14249141820436032</c:v>
                </c:pt>
                <c:pt idx="395">
                  <c:v>0.14249141820436032</c:v>
                </c:pt>
                <c:pt idx="396">
                  <c:v>0.14249141820436032</c:v>
                </c:pt>
                <c:pt idx="397">
                  <c:v>0.14249141820436032</c:v>
                </c:pt>
                <c:pt idx="398">
                  <c:v>0.14249141820436032</c:v>
                </c:pt>
                <c:pt idx="399">
                  <c:v>0.14249141820436032</c:v>
                </c:pt>
                <c:pt idx="400">
                  <c:v>0.14249141820436032</c:v>
                </c:pt>
                <c:pt idx="401">
                  <c:v>0.14249141820436032</c:v>
                </c:pt>
                <c:pt idx="402">
                  <c:v>0.14249141820436032</c:v>
                </c:pt>
                <c:pt idx="403">
                  <c:v>0.14249141820436032</c:v>
                </c:pt>
                <c:pt idx="404">
                  <c:v>0.14249141820436032</c:v>
                </c:pt>
                <c:pt idx="405">
                  <c:v>0.14249141820436032</c:v>
                </c:pt>
                <c:pt idx="406">
                  <c:v>0.14249141820436032</c:v>
                </c:pt>
                <c:pt idx="407">
                  <c:v>0.14249141820436032</c:v>
                </c:pt>
                <c:pt idx="408">
                  <c:v>0.14249141820436032</c:v>
                </c:pt>
                <c:pt idx="409">
                  <c:v>0.14249141820436032</c:v>
                </c:pt>
                <c:pt idx="410">
                  <c:v>0.14249141820436032</c:v>
                </c:pt>
                <c:pt idx="411">
                  <c:v>0.14249141820436032</c:v>
                </c:pt>
                <c:pt idx="412">
                  <c:v>0.14249141820436032</c:v>
                </c:pt>
                <c:pt idx="413">
                  <c:v>0.14249141820436032</c:v>
                </c:pt>
                <c:pt idx="414">
                  <c:v>0.14249141820436032</c:v>
                </c:pt>
                <c:pt idx="415">
                  <c:v>0.14249141820436032</c:v>
                </c:pt>
                <c:pt idx="416">
                  <c:v>0.14249141820436032</c:v>
                </c:pt>
                <c:pt idx="417">
                  <c:v>0.14249141820436032</c:v>
                </c:pt>
                <c:pt idx="418">
                  <c:v>0.14249141820436032</c:v>
                </c:pt>
                <c:pt idx="419">
                  <c:v>0.14249141820436032</c:v>
                </c:pt>
                <c:pt idx="420">
                  <c:v>0.14249141820436032</c:v>
                </c:pt>
                <c:pt idx="421">
                  <c:v>0.14249141820436032</c:v>
                </c:pt>
                <c:pt idx="422">
                  <c:v>0.14249141820436032</c:v>
                </c:pt>
                <c:pt idx="423">
                  <c:v>0.14249141820436032</c:v>
                </c:pt>
                <c:pt idx="424">
                  <c:v>0.14249141820436032</c:v>
                </c:pt>
                <c:pt idx="425">
                  <c:v>0.14249141820436032</c:v>
                </c:pt>
                <c:pt idx="426">
                  <c:v>0.14249141820436032</c:v>
                </c:pt>
                <c:pt idx="427">
                  <c:v>0.14249141820436032</c:v>
                </c:pt>
                <c:pt idx="428">
                  <c:v>0.14249141820436032</c:v>
                </c:pt>
                <c:pt idx="429">
                  <c:v>0.14249141820436032</c:v>
                </c:pt>
                <c:pt idx="430">
                  <c:v>0.14249141820436032</c:v>
                </c:pt>
                <c:pt idx="431">
                  <c:v>0.14249141820436032</c:v>
                </c:pt>
                <c:pt idx="432">
                  <c:v>0.14249141820436032</c:v>
                </c:pt>
                <c:pt idx="433">
                  <c:v>0.14249141820436032</c:v>
                </c:pt>
                <c:pt idx="434">
                  <c:v>0.14249141820436032</c:v>
                </c:pt>
                <c:pt idx="435">
                  <c:v>0.14249141820436032</c:v>
                </c:pt>
                <c:pt idx="436">
                  <c:v>0.14249141820436032</c:v>
                </c:pt>
                <c:pt idx="437">
                  <c:v>0.14249141820436032</c:v>
                </c:pt>
                <c:pt idx="438">
                  <c:v>0.14249141820436032</c:v>
                </c:pt>
                <c:pt idx="439">
                  <c:v>0.14249141820436032</c:v>
                </c:pt>
                <c:pt idx="440">
                  <c:v>0.14249141820436032</c:v>
                </c:pt>
                <c:pt idx="441">
                  <c:v>0.14249141820436032</c:v>
                </c:pt>
                <c:pt idx="442">
                  <c:v>0.14249141820436032</c:v>
                </c:pt>
                <c:pt idx="443">
                  <c:v>0.14249141820436032</c:v>
                </c:pt>
                <c:pt idx="444">
                  <c:v>0.14249141820436032</c:v>
                </c:pt>
                <c:pt idx="445">
                  <c:v>0.14249141820436032</c:v>
                </c:pt>
                <c:pt idx="446">
                  <c:v>0.14249141820436032</c:v>
                </c:pt>
                <c:pt idx="447">
                  <c:v>0.14249141820436032</c:v>
                </c:pt>
                <c:pt idx="448">
                  <c:v>0.14249141820436032</c:v>
                </c:pt>
                <c:pt idx="449">
                  <c:v>0.14249141820436032</c:v>
                </c:pt>
                <c:pt idx="450">
                  <c:v>0.14249141820436032</c:v>
                </c:pt>
                <c:pt idx="451">
                  <c:v>0.14249141820436032</c:v>
                </c:pt>
                <c:pt idx="452">
                  <c:v>0.14249141820436032</c:v>
                </c:pt>
                <c:pt idx="453">
                  <c:v>0.14249141820436032</c:v>
                </c:pt>
                <c:pt idx="454">
                  <c:v>0.14249141820436032</c:v>
                </c:pt>
                <c:pt idx="455">
                  <c:v>0.14249141820436032</c:v>
                </c:pt>
                <c:pt idx="456">
                  <c:v>0.14249141820436032</c:v>
                </c:pt>
                <c:pt idx="457">
                  <c:v>0.14249141820436032</c:v>
                </c:pt>
                <c:pt idx="458">
                  <c:v>0.14249141820436032</c:v>
                </c:pt>
                <c:pt idx="459">
                  <c:v>0.14249141820436032</c:v>
                </c:pt>
                <c:pt idx="460">
                  <c:v>0.14249141820436032</c:v>
                </c:pt>
                <c:pt idx="461">
                  <c:v>0.14249141820436032</c:v>
                </c:pt>
                <c:pt idx="462">
                  <c:v>0.14249141820436032</c:v>
                </c:pt>
                <c:pt idx="463">
                  <c:v>0.14249141820436032</c:v>
                </c:pt>
                <c:pt idx="464">
                  <c:v>0.14249141820436032</c:v>
                </c:pt>
                <c:pt idx="465">
                  <c:v>0.14249141820436032</c:v>
                </c:pt>
                <c:pt idx="466">
                  <c:v>0.14249141820436032</c:v>
                </c:pt>
                <c:pt idx="467">
                  <c:v>0.14249141820436032</c:v>
                </c:pt>
                <c:pt idx="468">
                  <c:v>0.14249141820436032</c:v>
                </c:pt>
                <c:pt idx="469">
                  <c:v>0.14249141820436032</c:v>
                </c:pt>
                <c:pt idx="470">
                  <c:v>0.14249141820436032</c:v>
                </c:pt>
                <c:pt idx="471">
                  <c:v>0.14249141820436032</c:v>
                </c:pt>
                <c:pt idx="472">
                  <c:v>0.14249141820436032</c:v>
                </c:pt>
                <c:pt idx="473">
                  <c:v>0.14249141820436032</c:v>
                </c:pt>
                <c:pt idx="474">
                  <c:v>0.14249141820436032</c:v>
                </c:pt>
                <c:pt idx="475">
                  <c:v>0.14249141820436032</c:v>
                </c:pt>
                <c:pt idx="476">
                  <c:v>0.14249141820436032</c:v>
                </c:pt>
                <c:pt idx="477">
                  <c:v>0.14249141820436032</c:v>
                </c:pt>
                <c:pt idx="478">
                  <c:v>0.14249141820436032</c:v>
                </c:pt>
                <c:pt idx="479">
                  <c:v>0.14249141820436032</c:v>
                </c:pt>
                <c:pt idx="480">
                  <c:v>0.14249141820436032</c:v>
                </c:pt>
                <c:pt idx="481">
                  <c:v>0.14249141820436032</c:v>
                </c:pt>
                <c:pt idx="482">
                  <c:v>0.14249141820436032</c:v>
                </c:pt>
                <c:pt idx="483">
                  <c:v>0.14249141820436032</c:v>
                </c:pt>
                <c:pt idx="484">
                  <c:v>0.14249141820436032</c:v>
                </c:pt>
                <c:pt idx="485">
                  <c:v>0.14249141820436032</c:v>
                </c:pt>
                <c:pt idx="486">
                  <c:v>0.14249141820436032</c:v>
                </c:pt>
                <c:pt idx="487">
                  <c:v>0.14249141820436032</c:v>
                </c:pt>
                <c:pt idx="488">
                  <c:v>0.14249141820436032</c:v>
                </c:pt>
                <c:pt idx="489">
                  <c:v>0.14249141820436032</c:v>
                </c:pt>
                <c:pt idx="490">
                  <c:v>0.14249141820436032</c:v>
                </c:pt>
                <c:pt idx="491">
                  <c:v>0.14249141820436032</c:v>
                </c:pt>
                <c:pt idx="492">
                  <c:v>0.14249141820436032</c:v>
                </c:pt>
                <c:pt idx="493">
                  <c:v>0.14249141820436032</c:v>
                </c:pt>
                <c:pt idx="494">
                  <c:v>0.14249141820436032</c:v>
                </c:pt>
                <c:pt idx="495">
                  <c:v>0.14249141820436032</c:v>
                </c:pt>
                <c:pt idx="496">
                  <c:v>0.14249141820436032</c:v>
                </c:pt>
                <c:pt idx="497">
                  <c:v>0.14249141820436032</c:v>
                </c:pt>
                <c:pt idx="498">
                  <c:v>0.14249141820436032</c:v>
                </c:pt>
                <c:pt idx="499">
                  <c:v>0.14249141820436032</c:v>
                </c:pt>
                <c:pt idx="500">
                  <c:v>0.14249141820436032</c:v>
                </c:pt>
                <c:pt idx="501">
                  <c:v>0.14249141820436032</c:v>
                </c:pt>
                <c:pt idx="502">
                  <c:v>0.14249141820436032</c:v>
                </c:pt>
                <c:pt idx="503">
                  <c:v>0.14249141820436032</c:v>
                </c:pt>
                <c:pt idx="504">
                  <c:v>0.14249141820436032</c:v>
                </c:pt>
                <c:pt idx="505">
                  <c:v>0.14249141820436032</c:v>
                </c:pt>
                <c:pt idx="506">
                  <c:v>0.14249141820436032</c:v>
                </c:pt>
                <c:pt idx="507">
                  <c:v>0.14249141820436032</c:v>
                </c:pt>
                <c:pt idx="508">
                  <c:v>0.14249141820436032</c:v>
                </c:pt>
                <c:pt idx="509">
                  <c:v>0.14249141820436032</c:v>
                </c:pt>
                <c:pt idx="510">
                  <c:v>0.14249141820436032</c:v>
                </c:pt>
                <c:pt idx="511">
                  <c:v>0.14249141820436032</c:v>
                </c:pt>
                <c:pt idx="512">
                  <c:v>0.14249141820436032</c:v>
                </c:pt>
                <c:pt idx="513">
                  <c:v>0.14249141820436032</c:v>
                </c:pt>
                <c:pt idx="514">
                  <c:v>0.14249141820436032</c:v>
                </c:pt>
                <c:pt idx="515">
                  <c:v>0.14249141820436032</c:v>
                </c:pt>
                <c:pt idx="516">
                  <c:v>0.14249141820436032</c:v>
                </c:pt>
                <c:pt idx="517">
                  <c:v>0.14249141820436032</c:v>
                </c:pt>
                <c:pt idx="518">
                  <c:v>0.14249141820436032</c:v>
                </c:pt>
                <c:pt idx="519">
                  <c:v>0.14249141820436032</c:v>
                </c:pt>
                <c:pt idx="520">
                  <c:v>0.14249141820436032</c:v>
                </c:pt>
                <c:pt idx="521">
                  <c:v>0.14249141820436032</c:v>
                </c:pt>
                <c:pt idx="522">
                  <c:v>0.14249141820436032</c:v>
                </c:pt>
                <c:pt idx="523">
                  <c:v>0.14249141820436032</c:v>
                </c:pt>
                <c:pt idx="524">
                  <c:v>0.14249141820436032</c:v>
                </c:pt>
                <c:pt idx="525">
                  <c:v>0.14249141820436032</c:v>
                </c:pt>
                <c:pt idx="526">
                  <c:v>0.14249141820436032</c:v>
                </c:pt>
                <c:pt idx="527">
                  <c:v>0.14249141820436032</c:v>
                </c:pt>
                <c:pt idx="528">
                  <c:v>0.14249141820436032</c:v>
                </c:pt>
                <c:pt idx="529">
                  <c:v>0.14249141820436032</c:v>
                </c:pt>
                <c:pt idx="530">
                  <c:v>0.14249141820436032</c:v>
                </c:pt>
                <c:pt idx="531">
                  <c:v>0.14249141820436032</c:v>
                </c:pt>
                <c:pt idx="532">
                  <c:v>0.14249141820436032</c:v>
                </c:pt>
                <c:pt idx="533">
                  <c:v>0.14249141820436032</c:v>
                </c:pt>
                <c:pt idx="534">
                  <c:v>0.14249141820436032</c:v>
                </c:pt>
                <c:pt idx="535">
                  <c:v>0.14249141820436032</c:v>
                </c:pt>
                <c:pt idx="536">
                  <c:v>0.14249141820436032</c:v>
                </c:pt>
                <c:pt idx="537">
                  <c:v>0.14249141820436032</c:v>
                </c:pt>
                <c:pt idx="538">
                  <c:v>0.14249141820436032</c:v>
                </c:pt>
                <c:pt idx="539">
                  <c:v>0.14249141820436032</c:v>
                </c:pt>
                <c:pt idx="540">
                  <c:v>0.14249141820436032</c:v>
                </c:pt>
                <c:pt idx="541">
                  <c:v>0.14249141820436032</c:v>
                </c:pt>
                <c:pt idx="542">
                  <c:v>0.14249141820436032</c:v>
                </c:pt>
                <c:pt idx="543">
                  <c:v>0.14249141820436032</c:v>
                </c:pt>
                <c:pt idx="544">
                  <c:v>0.14249141820436032</c:v>
                </c:pt>
                <c:pt idx="545">
                  <c:v>0.14249141820436032</c:v>
                </c:pt>
                <c:pt idx="546">
                  <c:v>0.14249141820436032</c:v>
                </c:pt>
                <c:pt idx="547">
                  <c:v>0.14249141820436032</c:v>
                </c:pt>
                <c:pt idx="548">
                  <c:v>0.14249141820436032</c:v>
                </c:pt>
                <c:pt idx="549">
                  <c:v>0.14249141820436032</c:v>
                </c:pt>
                <c:pt idx="550">
                  <c:v>0.14249141820436032</c:v>
                </c:pt>
                <c:pt idx="551">
                  <c:v>0.14249141820436032</c:v>
                </c:pt>
                <c:pt idx="552">
                  <c:v>0.14249141820436032</c:v>
                </c:pt>
                <c:pt idx="553">
                  <c:v>0.14249141820436032</c:v>
                </c:pt>
                <c:pt idx="554">
                  <c:v>0.14249141820436032</c:v>
                </c:pt>
                <c:pt idx="555">
                  <c:v>0.14249141820436032</c:v>
                </c:pt>
                <c:pt idx="556">
                  <c:v>0.14249141820436032</c:v>
                </c:pt>
                <c:pt idx="557">
                  <c:v>0.14249141820436032</c:v>
                </c:pt>
                <c:pt idx="558">
                  <c:v>0.14249141820436032</c:v>
                </c:pt>
                <c:pt idx="559">
                  <c:v>0.14249141820436032</c:v>
                </c:pt>
                <c:pt idx="560">
                  <c:v>0.14249141820436032</c:v>
                </c:pt>
                <c:pt idx="561">
                  <c:v>0.14249141820436032</c:v>
                </c:pt>
                <c:pt idx="562">
                  <c:v>0.14249141820436032</c:v>
                </c:pt>
                <c:pt idx="563">
                  <c:v>0.14249141820436032</c:v>
                </c:pt>
                <c:pt idx="564">
                  <c:v>0.14249141820436032</c:v>
                </c:pt>
                <c:pt idx="565">
                  <c:v>0.14249141820436032</c:v>
                </c:pt>
                <c:pt idx="566">
                  <c:v>0.14249141820436032</c:v>
                </c:pt>
                <c:pt idx="567">
                  <c:v>0.14249141820436032</c:v>
                </c:pt>
                <c:pt idx="568">
                  <c:v>0.14249141820436032</c:v>
                </c:pt>
                <c:pt idx="569">
                  <c:v>0.14249141820436032</c:v>
                </c:pt>
                <c:pt idx="570">
                  <c:v>0.14249141820436032</c:v>
                </c:pt>
                <c:pt idx="571">
                  <c:v>0.14249141820436032</c:v>
                </c:pt>
                <c:pt idx="572">
                  <c:v>0.14249141820436032</c:v>
                </c:pt>
                <c:pt idx="573">
                  <c:v>0.14249141820436032</c:v>
                </c:pt>
                <c:pt idx="574">
                  <c:v>0.14249141820436032</c:v>
                </c:pt>
                <c:pt idx="575">
                  <c:v>0.14249141820436032</c:v>
                </c:pt>
                <c:pt idx="576">
                  <c:v>0.14249141820436032</c:v>
                </c:pt>
                <c:pt idx="577">
                  <c:v>0.14249141820436032</c:v>
                </c:pt>
                <c:pt idx="578">
                  <c:v>0.14249141820436032</c:v>
                </c:pt>
                <c:pt idx="579">
                  <c:v>0.14249141820436032</c:v>
                </c:pt>
                <c:pt idx="580">
                  <c:v>0.14249141820436032</c:v>
                </c:pt>
                <c:pt idx="581">
                  <c:v>0.14249141820436032</c:v>
                </c:pt>
                <c:pt idx="582">
                  <c:v>0.14249141820436032</c:v>
                </c:pt>
                <c:pt idx="583">
                  <c:v>0.14249141820436032</c:v>
                </c:pt>
                <c:pt idx="584">
                  <c:v>0.14249141820436032</c:v>
                </c:pt>
                <c:pt idx="585">
                  <c:v>0.14249141820436032</c:v>
                </c:pt>
                <c:pt idx="586">
                  <c:v>0.14249141820436032</c:v>
                </c:pt>
                <c:pt idx="587">
                  <c:v>0.14249141820436032</c:v>
                </c:pt>
                <c:pt idx="588">
                  <c:v>0.14249141820436032</c:v>
                </c:pt>
                <c:pt idx="589">
                  <c:v>0.14249141820436032</c:v>
                </c:pt>
                <c:pt idx="590">
                  <c:v>0.14249141820436032</c:v>
                </c:pt>
                <c:pt idx="591">
                  <c:v>0.14249141820436032</c:v>
                </c:pt>
                <c:pt idx="592">
                  <c:v>0.14249141820436032</c:v>
                </c:pt>
                <c:pt idx="593">
                  <c:v>0.14249141820436032</c:v>
                </c:pt>
                <c:pt idx="594">
                  <c:v>0.14249141820436032</c:v>
                </c:pt>
                <c:pt idx="595">
                  <c:v>0.14249141820436032</c:v>
                </c:pt>
                <c:pt idx="596">
                  <c:v>0.14249141820436032</c:v>
                </c:pt>
                <c:pt idx="597">
                  <c:v>0.14249141820436032</c:v>
                </c:pt>
                <c:pt idx="598">
                  <c:v>0.14249141820436032</c:v>
                </c:pt>
                <c:pt idx="599">
                  <c:v>0.14249141820436032</c:v>
                </c:pt>
                <c:pt idx="600">
                  <c:v>0.14249141820436032</c:v>
                </c:pt>
                <c:pt idx="601">
                  <c:v>0.14249141820436032</c:v>
                </c:pt>
                <c:pt idx="602">
                  <c:v>0.14249141820436032</c:v>
                </c:pt>
                <c:pt idx="603">
                  <c:v>0.14249141820436032</c:v>
                </c:pt>
                <c:pt idx="604">
                  <c:v>0.14249141820436032</c:v>
                </c:pt>
                <c:pt idx="605">
                  <c:v>0.14249141820436032</c:v>
                </c:pt>
                <c:pt idx="606">
                  <c:v>0.14249141820436032</c:v>
                </c:pt>
                <c:pt idx="607">
                  <c:v>0.14249141820436032</c:v>
                </c:pt>
                <c:pt idx="608">
                  <c:v>0.14249141820436032</c:v>
                </c:pt>
                <c:pt idx="609">
                  <c:v>0.14249141820436032</c:v>
                </c:pt>
                <c:pt idx="610">
                  <c:v>0.14249141820436032</c:v>
                </c:pt>
                <c:pt idx="611">
                  <c:v>0.14249141820436032</c:v>
                </c:pt>
                <c:pt idx="612">
                  <c:v>0.14249141820436032</c:v>
                </c:pt>
                <c:pt idx="613">
                  <c:v>0.14249141820436032</c:v>
                </c:pt>
                <c:pt idx="614">
                  <c:v>0.14249141820436032</c:v>
                </c:pt>
                <c:pt idx="615">
                  <c:v>0.14249141820436032</c:v>
                </c:pt>
                <c:pt idx="616">
                  <c:v>0.14249141820436032</c:v>
                </c:pt>
                <c:pt idx="617">
                  <c:v>0.14249141820436032</c:v>
                </c:pt>
                <c:pt idx="618">
                  <c:v>0.14249141820436032</c:v>
                </c:pt>
                <c:pt idx="619">
                  <c:v>0.14249141820436032</c:v>
                </c:pt>
                <c:pt idx="620">
                  <c:v>0.14249141820436032</c:v>
                </c:pt>
                <c:pt idx="621">
                  <c:v>0.14249141820436032</c:v>
                </c:pt>
                <c:pt idx="622">
                  <c:v>0.14249141820436032</c:v>
                </c:pt>
                <c:pt idx="623">
                  <c:v>0.14249141820436032</c:v>
                </c:pt>
                <c:pt idx="624">
                  <c:v>0.14249141820436032</c:v>
                </c:pt>
                <c:pt idx="625">
                  <c:v>0.14249141820436032</c:v>
                </c:pt>
                <c:pt idx="626">
                  <c:v>0.14249141820436032</c:v>
                </c:pt>
                <c:pt idx="627">
                  <c:v>0.14249141820436032</c:v>
                </c:pt>
                <c:pt idx="628">
                  <c:v>0.14249141820436032</c:v>
                </c:pt>
                <c:pt idx="629">
                  <c:v>0.14249141820436032</c:v>
                </c:pt>
                <c:pt idx="630">
                  <c:v>0.14249141820436032</c:v>
                </c:pt>
                <c:pt idx="631">
                  <c:v>0.14249141820436032</c:v>
                </c:pt>
                <c:pt idx="632">
                  <c:v>0.14249141820436032</c:v>
                </c:pt>
                <c:pt idx="633">
                  <c:v>0.14249141820436032</c:v>
                </c:pt>
                <c:pt idx="634">
                  <c:v>0.14249141820436032</c:v>
                </c:pt>
                <c:pt idx="635">
                  <c:v>0.14249141820436032</c:v>
                </c:pt>
                <c:pt idx="636">
                  <c:v>0.14249141820436032</c:v>
                </c:pt>
                <c:pt idx="637">
                  <c:v>0.14249141820436032</c:v>
                </c:pt>
                <c:pt idx="638">
                  <c:v>0.14249141820436032</c:v>
                </c:pt>
                <c:pt idx="639">
                  <c:v>0.14249141820436032</c:v>
                </c:pt>
                <c:pt idx="640">
                  <c:v>0.14249141820436032</c:v>
                </c:pt>
                <c:pt idx="641">
                  <c:v>0.14249141820436032</c:v>
                </c:pt>
                <c:pt idx="642">
                  <c:v>0.14249141820436032</c:v>
                </c:pt>
                <c:pt idx="643">
                  <c:v>0.14249141820436032</c:v>
                </c:pt>
                <c:pt idx="644">
                  <c:v>0.14249141820436032</c:v>
                </c:pt>
                <c:pt idx="645">
                  <c:v>0.14249141820436032</c:v>
                </c:pt>
                <c:pt idx="646">
                  <c:v>0.14249141820436032</c:v>
                </c:pt>
                <c:pt idx="647">
                  <c:v>0.14249141820436032</c:v>
                </c:pt>
                <c:pt idx="648">
                  <c:v>0.14249141820436032</c:v>
                </c:pt>
                <c:pt idx="649">
                  <c:v>0.14249141820436032</c:v>
                </c:pt>
                <c:pt idx="650">
                  <c:v>0.14249141820436032</c:v>
                </c:pt>
                <c:pt idx="651">
                  <c:v>0.14249141820436032</c:v>
                </c:pt>
                <c:pt idx="652">
                  <c:v>0.14249141820436032</c:v>
                </c:pt>
                <c:pt idx="653">
                  <c:v>0.14249141820436032</c:v>
                </c:pt>
                <c:pt idx="654">
                  <c:v>0.14249141820436032</c:v>
                </c:pt>
                <c:pt idx="655">
                  <c:v>0.14249141820436032</c:v>
                </c:pt>
                <c:pt idx="656">
                  <c:v>0.14249141820436032</c:v>
                </c:pt>
                <c:pt idx="657">
                  <c:v>0.14249141820436032</c:v>
                </c:pt>
                <c:pt idx="658">
                  <c:v>0.14249141820436032</c:v>
                </c:pt>
                <c:pt idx="659">
                  <c:v>0.14249141820436032</c:v>
                </c:pt>
                <c:pt idx="660">
                  <c:v>0.14249141820436032</c:v>
                </c:pt>
                <c:pt idx="661">
                  <c:v>0.14249141820436032</c:v>
                </c:pt>
                <c:pt idx="662">
                  <c:v>0.14249141820436032</c:v>
                </c:pt>
                <c:pt idx="663">
                  <c:v>0.14249141820436032</c:v>
                </c:pt>
                <c:pt idx="664">
                  <c:v>0.14249141820436032</c:v>
                </c:pt>
                <c:pt idx="665">
                  <c:v>0.14249141820436032</c:v>
                </c:pt>
                <c:pt idx="666">
                  <c:v>0.14249141820436032</c:v>
                </c:pt>
                <c:pt idx="667">
                  <c:v>0.14249141820436032</c:v>
                </c:pt>
                <c:pt idx="668">
                  <c:v>0.14249141820436032</c:v>
                </c:pt>
                <c:pt idx="669">
                  <c:v>0.14249141820436032</c:v>
                </c:pt>
                <c:pt idx="670">
                  <c:v>0.14249141820436032</c:v>
                </c:pt>
                <c:pt idx="671">
                  <c:v>0.14249141820436032</c:v>
                </c:pt>
                <c:pt idx="672">
                  <c:v>0.14249141820436032</c:v>
                </c:pt>
                <c:pt idx="673">
                  <c:v>0.14249141820436032</c:v>
                </c:pt>
                <c:pt idx="674">
                  <c:v>0.14249141820436032</c:v>
                </c:pt>
                <c:pt idx="675">
                  <c:v>0.14249141820436032</c:v>
                </c:pt>
                <c:pt idx="676">
                  <c:v>0.14249141820436032</c:v>
                </c:pt>
                <c:pt idx="677">
                  <c:v>0.14249141820436032</c:v>
                </c:pt>
                <c:pt idx="678">
                  <c:v>0.14249141820436032</c:v>
                </c:pt>
                <c:pt idx="679">
                  <c:v>0.14249141820436032</c:v>
                </c:pt>
                <c:pt idx="680">
                  <c:v>0.14249141820436032</c:v>
                </c:pt>
                <c:pt idx="681">
                  <c:v>0.14249141820436032</c:v>
                </c:pt>
                <c:pt idx="682">
                  <c:v>0.14249141820436032</c:v>
                </c:pt>
                <c:pt idx="683">
                  <c:v>0.14249141820436032</c:v>
                </c:pt>
                <c:pt idx="684">
                  <c:v>0.14249141820436032</c:v>
                </c:pt>
                <c:pt idx="685">
                  <c:v>0.14249141820436032</c:v>
                </c:pt>
                <c:pt idx="686">
                  <c:v>0.14249141820436032</c:v>
                </c:pt>
                <c:pt idx="687">
                  <c:v>0.14249141820436032</c:v>
                </c:pt>
                <c:pt idx="688">
                  <c:v>0.14249141820436032</c:v>
                </c:pt>
                <c:pt idx="689">
                  <c:v>0.14249141820436032</c:v>
                </c:pt>
                <c:pt idx="690">
                  <c:v>0.14249141820436032</c:v>
                </c:pt>
                <c:pt idx="691">
                  <c:v>0.14249141820436032</c:v>
                </c:pt>
                <c:pt idx="692">
                  <c:v>0.14249141820436032</c:v>
                </c:pt>
                <c:pt idx="693">
                  <c:v>0.14249141820436032</c:v>
                </c:pt>
                <c:pt idx="694">
                  <c:v>0.14249141820436032</c:v>
                </c:pt>
                <c:pt idx="695">
                  <c:v>0.14249141820436032</c:v>
                </c:pt>
                <c:pt idx="696">
                  <c:v>0.14249141820436032</c:v>
                </c:pt>
                <c:pt idx="697">
                  <c:v>0.14249141820436032</c:v>
                </c:pt>
                <c:pt idx="698">
                  <c:v>0.14249141820436032</c:v>
                </c:pt>
                <c:pt idx="699">
                  <c:v>0.14249141820436032</c:v>
                </c:pt>
                <c:pt idx="700">
                  <c:v>0.14249141820436032</c:v>
                </c:pt>
                <c:pt idx="701">
                  <c:v>0.14249141820436032</c:v>
                </c:pt>
                <c:pt idx="702">
                  <c:v>0.14249141820436032</c:v>
                </c:pt>
                <c:pt idx="703">
                  <c:v>0.14249141820436032</c:v>
                </c:pt>
                <c:pt idx="704">
                  <c:v>0.14249141820436032</c:v>
                </c:pt>
                <c:pt idx="705">
                  <c:v>0.14249141820436032</c:v>
                </c:pt>
                <c:pt idx="706">
                  <c:v>0.14249141820436032</c:v>
                </c:pt>
                <c:pt idx="707">
                  <c:v>0.14249141820436032</c:v>
                </c:pt>
                <c:pt idx="708">
                  <c:v>0.14249141820436032</c:v>
                </c:pt>
                <c:pt idx="709">
                  <c:v>0.14249141820436032</c:v>
                </c:pt>
                <c:pt idx="710">
                  <c:v>0.14249141820436032</c:v>
                </c:pt>
                <c:pt idx="711">
                  <c:v>0.14249141820436032</c:v>
                </c:pt>
                <c:pt idx="712">
                  <c:v>0.14249141820436032</c:v>
                </c:pt>
                <c:pt idx="713">
                  <c:v>0.14249141820436032</c:v>
                </c:pt>
                <c:pt idx="714">
                  <c:v>0.14249141820436032</c:v>
                </c:pt>
                <c:pt idx="715">
                  <c:v>0.14249141820436032</c:v>
                </c:pt>
                <c:pt idx="716">
                  <c:v>0.14249141820436032</c:v>
                </c:pt>
                <c:pt idx="717">
                  <c:v>0.14249141820436032</c:v>
                </c:pt>
                <c:pt idx="718">
                  <c:v>0.14249141820436032</c:v>
                </c:pt>
                <c:pt idx="719">
                  <c:v>0.14249141820436032</c:v>
                </c:pt>
                <c:pt idx="720">
                  <c:v>0.14249141820436032</c:v>
                </c:pt>
                <c:pt idx="721">
                  <c:v>0.14249141820436032</c:v>
                </c:pt>
                <c:pt idx="722">
                  <c:v>0.14249141820436032</c:v>
                </c:pt>
                <c:pt idx="723">
                  <c:v>0.14249141820436032</c:v>
                </c:pt>
                <c:pt idx="724">
                  <c:v>0.14249141820436032</c:v>
                </c:pt>
                <c:pt idx="725">
                  <c:v>0.14249141820436032</c:v>
                </c:pt>
                <c:pt idx="726">
                  <c:v>0.14249141820436032</c:v>
                </c:pt>
                <c:pt idx="727">
                  <c:v>0.14249141820436032</c:v>
                </c:pt>
                <c:pt idx="728">
                  <c:v>0.14249141820436032</c:v>
                </c:pt>
                <c:pt idx="729">
                  <c:v>0.14249141820436032</c:v>
                </c:pt>
                <c:pt idx="730">
                  <c:v>0.14249141820436032</c:v>
                </c:pt>
                <c:pt idx="731">
                  <c:v>0.14249141820436032</c:v>
                </c:pt>
                <c:pt idx="732">
                  <c:v>0.14249141820436032</c:v>
                </c:pt>
                <c:pt idx="733">
                  <c:v>0.14249141820436032</c:v>
                </c:pt>
                <c:pt idx="734">
                  <c:v>0.14249141820436032</c:v>
                </c:pt>
                <c:pt idx="735">
                  <c:v>0.14249141820436032</c:v>
                </c:pt>
                <c:pt idx="736">
                  <c:v>0.14249141820436032</c:v>
                </c:pt>
                <c:pt idx="737">
                  <c:v>0.14249141820436032</c:v>
                </c:pt>
                <c:pt idx="738">
                  <c:v>0.14249141820436032</c:v>
                </c:pt>
                <c:pt idx="739">
                  <c:v>0.14249141820436032</c:v>
                </c:pt>
                <c:pt idx="740">
                  <c:v>0.14249141820436032</c:v>
                </c:pt>
                <c:pt idx="741">
                  <c:v>0.14249141820436032</c:v>
                </c:pt>
                <c:pt idx="742">
                  <c:v>0.14249141820436032</c:v>
                </c:pt>
                <c:pt idx="743">
                  <c:v>0.14249141820436032</c:v>
                </c:pt>
                <c:pt idx="744">
                  <c:v>0.14249141820436032</c:v>
                </c:pt>
                <c:pt idx="745">
                  <c:v>0.14249141820436032</c:v>
                </c:pt>
                <c:pt idx="746">
                  <c:v>0.14249141820436032</c:v>
                </c:pt>
                <c:pt idx="747">
                  <c:v>0.14249141820436032</c:v>
                </c:pt>
                <c:pt idx="748">
                  <c:v>0.14249141820436032</c:v>
                </c:pt>
                <c:pt idx="749">
                  <c:v>0.14249141820436032</c:v>
                </c:pt>
                <c:pt idx="750">
                  <c:v>0.14249141820436032</c:v>
                </c:pt>
                <c:pt idx="751">
                  <c:v>0.14249141820436032</c:v>
                </c:pt>
                <c:pt idx="752">
                  <c:v>0.14249141820436032</c:v>
                </c:pt>
                <c:pt idx="753">
                  <c:v>0.14249141820436032</c:v>
                </c:pt>
                <c:pt idx="754">
                  <c:v>0.14249141820436032</c:v>
                </c:pt>
                <c:pt idx="755">
                  <c:v>0.14249141820436032</c:v>
                </c:pt>
                <c:pt idx="756">
                  <c:v>0.14249141820436032</c:v>
                </c:pt>
                <c:pt idx="757">
                  <c:v>0.14249141820436032</c:v>
                </c:pt>
                <c:pt idx="758">
                  <c:v>0.14249141820436032</c:v>
                </c:pt>
                <c:pt idx="759">
                  <c:v>0.14249141820436032</c:v>
                </c:pt>
                <c:pt idx="760">
                  <c:v>0.14249141820436032</c:v>
                </c:pt>
                <c:pt idx="761">
                  <c:v>0.14249141820436032</c:v>
                </c:pt>
                <c:pt idx="762">
                  <c:v>0.14249141820436032</c:v>
                </c:pt>
                <c:pt idx="763">
                  <c:v>0.14249141820436032</c:v>
                </c:pt>
                <c:pt idx="764">
                  <c:v>0.14249141820436032</c:v>
                </c:pt>
                <c:pt idx="765">
                  <c:v>0.14249141820436032</c:v>
                </c:pt>
                <c:pt idx="766">
                  <c:v>0.14249141820436032</c:v>
                </c:pt>
                <c:pt idx="767">
                  <c:v>0.14249141820436032</c:v>
                </c:pt>
                <c:pt idx="768">
                  <c:v>0.14249141820436032</c:v>
                </c:pt>
                <c:pt idx="769">
                  <c:v>0.14249141820436032</c:v>
                </c:pt>
                <c:pt idx="770">
                  <c:v>0.14249141820436032</c:v>
                </c:pt>
                <c:pt idx="771">
                  <c:v>0.14249141820436032</c:v>
                </c:pt>
                <c:pt idx="772">
                  <c:v>0.14249141820436032</c:v>
                </c:pt>
                <c:pt idx="773">
                  <c:v>0.14249141820436032</c:v>
                </c:pt>
                <c:pt idx="774">
                  <c:v>0.14249141820436032</c:v>
                </c:pt>
                <c:pt idx="775">
                  <c:v>0.14249141820436032</c:v>
                </c:pt>
                <c:pt idx="776">
                  <c:v>0.14249141820436032</c:v>
                </c:pt>
                <c:pt idx="777">
                  <c:v>0.14249141820436032</c:v>
                </c:pt>
                <c:pt idx="778">
                  <c:v>0.14249141820436032</c:v>
                </c:pt>
                <c:pt idx="779">
                  <c:v>0.14249141820436032</c:v>
                </c:pt>
                <c:pt idx="780">
                  <c:v>0.14249141820436032</c:v>
                </c:pt>
                <c:pt idx="781">
                  <c:v>0.14249141820436032</c:v>
                </c:pt>
                <c:pt idx="782">
                  <c:v>0.14249141820436032</c:v>
                </c:pt>
                <c:pt idx="783">
                  <c:v>0.14249141820436032</c:v>
                </c:pt>
                <c:pt idx="784">
                  <c:v>0.14249141820436032</c:v>
                </c:pt>
                <c:pt idx="785">
                  <c:v>0.14249141820436032</c:v>
                </c:pt>
                <c:pt idx="786">
                  <c:v>0.14249141820436032</c:v>
                </c:pt>
                <c:pt idx="787">
                  <c:v>0.14249141820436032</c:v>
                </c:pt>
                <c:pt idx="788">
                  <c:v>0.14249141820436032</c:v>
                </c:pt>
                <c:pt idx="789">
                  <c:v>0.14249141820436032</c:v>
                </c:pt>
                <c:pt idx="790">
                  <c:v>0.14249141820436032</c:v>
                </c:pt>
                <c:pt idx="791">
                  <c:v>0.14249141820436032</c:v>
                </c:pt>
                <c:pt idx="792">
                  <c:v>0.14249141820436032</c:v>
                </c:pt>
                <c:pt idx="793">
                  <c:v>0.14249141820436032</c:v>
                </c:pt>
                <c:pt idx="794">
                  <c:v>0.14249141820436032</c:v>
                </c:pt>
                <c:pt idx="795">
                  <c:v>0.14249141820436032</c:v>
                </c:pt>
                <c:pt idx="796">
                  <c:v>0.14249141820436032</c:v>
                </c:pt>
                <c:pt idx="797">
                  <c:v>0.14249141820436032</c:v>
                </c:pt>
                <c:pt idx="798">
                  <c:v>0.14249141820436032</c:v>
                </c:pt>
                <c:pt idx="799">
                  <c:v>0.14249141820436032</c:v>
                </c:pt>
                <c:pt idx="800">
                  <c:v>0.14249141820436032</c:v>
                </c:pt>
                <c:pt idx="801">
                  <c:v>0.14249141820436032</c:v>
                </c:pt>
                <c:pt idx="802">
                  <c:v>0.14249141820436032</c:v>
                </c:pt>
                <c:pt idx="803">
                  <c:v>0.14249141820436032</c:v>
                </c:pt>
                <c:pt idx="804">
                  <c:v>0.14249141820436032</c:v>
                </c:pt>
                <c:pt idx="805">
                  <c:v>0.14249141820436032</c:v>
                </c:pt>
                <c:pt idx="806">
                  <c:v>0.14249141820436032</c:v>
                </c:pt>
                <c:pt idx="807">
                  <c:v>0.14249141820436032</c:v>
                </c:pt>
                <c:pt idx="808">
                  <c:v>0.14249141820436032</c:v>
                </c:pt>
                <c:pt idx="809">
                  <c:v>0.14249141820436032</c:v>
                </c:pt>
                <c:pt idx="810">
                  <c:v>0.14249141820436032</c:v>
                </c:pt>
                <c:pt idx="811">
                  <c:v>0.14249141820436032</c:v>
                </c:pt>
                <c:pt idx="812">
                  <c:v>0.14249141820436032</c:v>
                </c:pt>
                <c:pt idx="813">
                  <c:v>0.14249141820436032</c:v>
                </c:pt>
                <c:pt idx="814">
                  <c:v>0.14249141820436032</c:v>
                </c:pt>
                <c:pt idx="815">
                  <c:v>0.14249141820436032</c:v>
                </c:pt>
                <c:pt idx="816">
                  <c:v>0.14249141820436032</c:v>
                </c:pt>
                <c:pt idx="817">
                  <c:v>0.14249141820436032</c:v>
                </c:pt>
                <c:pt idx="818">
                  <c:v>0.14249141820436032</c:v>
                </c:pt>
                <c:pt idx="819">
                  <c:v>0.14249141820436032</c:v>
                </c:pt>
                <c:pt idx="820">
                  <c:v>0.14249141820436032</c:v>
                </c:pt>
                <c:pt idx="821">
                  <c:v>0.14249141820436032</c:v>
                </c:pt>
                <c:pt idx="822">
                  <c:v>0.14249141820436032</c:v>
                </c:pt>
                <c:pt idx="823">
                  <c:v>0.14249141820436032</c:v>
                </c:pt>
                <c:pt idx="824">
                  <c:v>0.14249141820436032</c:v>
                </c:pt>
                <c:pt idx="825">
                  <c:v>0.14249141820436032</c:v>
                </c:pt>
                <c:pt idx="826">
                  <c:v>0.14249141820436032</c:v>
                </c:pt>
                <c:pt idx="827">
                  <c:v>0.14249141820436032</c:v>
                </c:pt>
                <c:pt idx="828">
                  <c:v>0.14249141820436032</c:v>
                </c:pt>
                <c:pt idx="829">
                  <c:v>0.14249141820436032</c:v>
                </c:pt>
                <c:pt idx="830">
                  <c:v>0.14249141820436032</c:v>
                </c:pt>
                <c:pt idx="831">
                  <c:v>0.14249141820436032</c:v>
                </c:pt>
                <c:pt idx="832">
                  <c:v>0.14249141820436032</c:v>
                </c:pt>
                <c:pt idx="833">
                  <c:v>0.14249141820436032</c:v>
                </c:pt>
                <c:pt idx="834">
                  <c:v>0.14249141820436032</c:v>
                </c:pt>
                <c:pt idx="835">
                  <c:v>0.14249141820436032</c:v>
                </c:pt>
                <c:pt idx="836">
                  <c:v>0.14249141820436032</c:v>
                </c:pt>
                <c:pt idx="837">
                  <c:v>0.14249141820436032</c:v>
                </c:pt>
                <c:pt idx="838">
                  <c:v>0.14249141820436032</c:v>
                </c:pt>
                <c:pt idx="839">
                  <c:v>0.14249141820436032</c:v>
                </c:pt>
                <c:pt idx="840">
                  <c:v>0.14249141820436032</c:v>
                </c:pt>
                <c:pt idx="841">
                  <c:v>0.14249141820436032</c:v>
                </c:pt>
                <c:pt idx="842">
                  <c:v>0.14249141820436032</c:v>
                </c:pt>
                <c:pt idx="843">
                  <c:v>0.14249141820436032</c:v>
                </c:pt>
                <c:pt idx="844">
                  <c:v>0.14249141820436032</c:v>
                </c:pt>
                <c:pt idx="845">
                  <c:v>0.14249141820436032</c:v>
                </c:pt>
                <c:pt idx="846">
                  <c:v>0.14249141820436032</c:v>
                </c:pt>
                <c:pt idx="847">
                  <c:v>0.14249141820436032</c:v>
                </c:pt>
                <c:pt idx="848">
                  <c:v>0.14249141820436032</c:v>
                </c:pt>
                <c:pt idx="849">
                  <c:v>0.14249141820436032</c:v>
                </c:pt>
                <c:pt idx="850">
                  <c:v>0.14249141820436032</c:v>
                </c:pt>
                <c:pt idx="851">
                  <c:v>0.14249141820436032</c:v>
                </c:pt>
                <c:pt idx="852">
                  <c:v>0.14249141820436032</c:v>
                </c:pt>
                <c:pt idx="853">
                  <c:v>0.14249141820436032</c:v>
                </c:pt>
                <c:pt idx="854">
                  <c:v>0.14249141820436032</c:v>
                </c:pt>
                <c:pt idx="855">
                  <c:v>0.14249141820436032</c:v>
                </c:pt>
                <c:pt idx="856">
                  <c:v>0.14249141820436032</c:v>
                </c:pt>
                <c:pt idx="857">
                  <c:v>0.14249141820436032</c:v>
                </c:pt>
                <c:pt idx="858">
                  <c:v>0.14249141820436032</c:v>
                </c:pt>
                <c:pt idx="859">
                  <c:v>0.14249141820436032</c:v>
                </c:pt>
                <c:pt idx="860">
                  <c:v>0.14249141820436032</c:v>
                </c:pt>
                <c:pt idx="861">
                  <c:v>0.14249141820436032</c:v>
                </c:pt>
                <c:pt idx="862">
                  <c:v>0.14249141820436032</c:v>
                </c:pt>
                <c:pt idx="863">
                  <c:v>0.14249141820436032</c:v>
                </c:pt>
                <c:pt idx="864">
                  <c:v>0.14249141820436032</c:v>
                </c:pt>
                <c:pt idx="865">
                  <c:v>0.14249141820436032</c:v>
                </c:pt>
                <c:pt idx="866">
                  <c:v>0.14249141820436032</c:v>
                </c:pt>
                <c:pt idx="867">
                  <c:v>0.14249141820436032</c:v>
                </c:pt>
                <c:pt idx="868">
                  <c:v>0.14249141820436032</c:v>
                </c:pt>
                <c:pt idx="869">
                  <c:v>0.14249141820436032</c:v>
                </c:pt>
                <c:pt idx="870">
                  <c:v>0.14249141820436032</c:v>
                </c:pt>
                <c:pt idx="871">
                  <c:v>0.14249141820436032</c:v>
                </c:pt>
                <c:pt idx="872">
                  <c:v>0.14249141820436032</c:v>
                </c:pt>
                <c:pt idx="873">
                  <c:v>0.14249141820436032</c:v>
                </c:pt>
                <c:pt idx="874">
                  <c:v>0.14249141820436032</c:v>
                </c:pt>
                <c:pt idx="875">
                  <c:v>0.14249141820436032</c:v>
                </c:pt>
                <c:pt idx="876">
                  <c:v>0.14249141820436032</c:v>
                </c:pt>
                <c:pt idx="877">
                  <c:v>0.14249141820436032</c:v>
                </c:pt>
                <c:pt idx="878">
                  <c:v>0.14249141820436032</c:v>
                </c:pt>
                <c:pt idx="879">
                  <c:v>0.14249141820436032</c:v>
                </c:pt>
                <c:pt idx="880">
                  <c:v>0.14249141820436032</c:v>
                </c:pt>
                <c:pt idx="881">
                  <c:v>0.14249141820436032</c:v>
                </c:pt>
                <c:pt idx="882">
                  <c:v>0.14249141820436032</c:v>
                </c:pt>
                <c:pt idx="883">
                  <c:v>0.14249141820436032</c:v>
                </c:pt>
                <c:pt idx="884">
                  <c:v>0.14249141820436032</c:v>
                </c:pt>
                <c:pt idx="885">
                  <c:v>0.14249141820436032</c:v>
                </c:pt>
                <c:pt idx="886">
                  <c:v>0.14249141820436032</c:v>
                </c:pt>
                <c:pt idx="887">
                  <c:v>0.14249141820436032</c:v>
                </c:pt>
                <c:pt idx="888">
                  <c:v>0.14249141820436032</c:v>
                </c:pt>
                <c:pt idx="889">
                  <c:v>0.14249141820436032</c:v>
                </c:pt>
                <c:pt idx="890">
                  <c:v>0.14249141820436032</c:v>
                </c:pt>
                <c:pt idx="891">
                  <c:v>0.14249141820436032</c:v>
                </c:pt>
                <c:pt idx="892">
                  <c:v>0.14249141820436032</c:v>
                </c:pt>
                <c:pt idx="893">
                  <c:v>0.14249141820436032</c:v>
                </c:pt>
                <c:pt idx="894">
                  <c:v>0.14249141820436032</c:v>
                </c:pt>
                <c:pt idx="895">
                  <c:v>0.14249141820436032</c:v>
                </c:pt>
                <c:pt idx="896">
                  <c:v>0.14249141820436032</c:v>
                </c:pt>
                <c:pt idx="897">
                  <c:v>0.14249141820436032</c:v>
                </c:pt>
                <c:pt idx="898">
                  <c:v>0.14249141820436032</c:v>
                </c:pt>
                <c:pt idx="899">
                  <c:v>0.14249141820436032</c:v>
                </c:pt>
                <c:pt idx="900">
                  <c:v>0.14249141820436032</c:v>
                </c:pt>
                <c:pt idx="901">
                  <c:v>0.14249141820436032</c:v>
                </c:pt>
                <c:pt idx="902">
                  <c:v>0.14249141820436032</c:v>
                </c:pt>
                <c:pt idx="903">
                  <c:v>0.14249141820436032</c:v>
                </c:pt>
                <c:pt idx="904">
                  <c:v>0.14249141820436032</c:v>
                </c:pt>
                <c:pt idx="905">
                  <c:v>0.14249141820436032</c:v>
                </c:pt>
                <c:pt idx="906">
                  <c:v>0.14249141820436032</c:v>
                </c:pt>
                <c:pt idx="907">
                  <c:v>0.14249141820436032</c:v>
                </c:pt>
                <c:pt idx="908">
                  <c:v>0.14249141820436032</c:v>
                </c:pt>
                <c:pt idx="909">
                  <c:v>0.14249141820436032</c:v>
                </c:pt>
                <c:pt idx="910">
                  <c:v>0.14249141820436032</c:v>
                </c:pt>
                <c:pt idx="911">
                  <c:v>0.14249141820436032</c:v>
                </c:pt>
                <c:pt idx="912">
                  <c:v>0.14249141820436032</c:v>
                </c:pt>
                <c:pt idx="913">
                  <c:v>0.14249141820436032</c:v>
                </c:pt>
                <c:pt idx="914">
                  <c:v>0.14249141820436032</c:v>
                </c:pt>
                <c:pt idx="915">
                  <c:v>0.14249141820436032</c:v>
                </c:pt>
                <c:pt idx="916">
                  <c:v>0.14249141820436032</c:v>
                </c:pt>
                <c:pt idx="917">
                  <c:v>0.14249141820436032</c:v>
                </c:pt>
                <c:pt idx="918">
                  <c:v>0.14249141820436032</c:v>
                </c:pt>
                <c:pt idx="919">
                  <c:v>0.14249141820436032</c:v>
                </c:pt>
                <c:pt idx="920">
                  <c:v>0.14249141820436032</c:v>
                </c:pt>
                <c:pt idx="921">
                  <c:v>0.14249141820436032</c:v>
                </c:pt>
                <c:pt idx="922">
                  <c:v>0.14249141820436032</c:v>
                </c:pt>
                <c:pt idx="923">
                  <c:v>0.14249141820436032</c:v>
                </c:pt>
                <c:pt idx="924">
                  <c:v>0.14249141820436032</c:v>
                </c:pt>
                <c:pt idx="925">
                  <c:v>0.14249141820436032</c:v>
                </c:pt>
                <c:pt idx="926">
                  <c:v>0.14249141820436032</c:v>
                </c:pt>
                <c:pt idx="927">
                  <c:v>0.14249141820436032</c:v>
                </c:pt>
                <c:pt idx="928">
                  <c:v>0.14249141820436032</c:v>
                </c:pt>
                <c:pt idx="929">
                  <c:v>0.14249141820436032</c:v>
                </c:pt>
                <c:pt idx="930">
                  <c:v>0.14249141820436032</c:v>
                </c:pt>
                <c:pt idx="931">
                  <c:v>0.14249141820436032</c:v>
                </c:pt>
                <c:pt idx="932">
                  <c:v>0.14249141820436032</c:v>
                </c:pt>
                <c:pt idx="933">
                  <c:v>0.14249141820436032</c:v>
                </c:pt>
                <c:pt idx="934">
                  <c:v>0.14249141820436032</c:v>
                </c:pt>
                <c:pt idx="935">
                  <c:v>0.14249141820436032</c:v>
                </c:pt>
                <c:pt idx="936">
                  <c:v>0.14249141820436032</c:v>
                </c:pt>
                <c:pt idx="937">
                  <c:v>0.14249141820436032</c:v>
                </c:pt>
                <c:pt idx="938">
                  <c:v>0.14249141820436032</c:v>
                </c:pt>
                <c:pt idx="939">
                  <c:v>0.14249141820436032</c:v>
                </c:pt>
                <c:pt idx="940">
                  <c:v>0.14249141820436032</c:v>
                </c:pt>
                <c:pt idx="941">
                  <c:v>0.14249141820436032</c:v>
                </c:pt>
                <c:pt idx="942">
                  <c:v>0.14249141820436032</c:v>
                </c:pt>
                <c:pt idx="943">
                  <c:v>0.14249141820436032</c:v>
                </c:pt>
                <c:pt idx="944">
                  <c:v>0.14249141820436032</c:v>
                </c:pt>
                <c:pt idx="945">
                  <c:v>0.14249141820436032</c:v>
                </c:pt>
                <c:pt idx="946">
                  <c:v>0.14249141820436032</c:v>
                </c:pt>
                <c:pt idx="947">
                  <c:v>0.14249141820436032</c:v>
                </c:pt>
                <c:pt idx="948">
                  <c:v>0.14249141820436032</c:v>
                </c:pt>
                <c:pt idx="949">
                  <c:v>0.14249141820436032</c:v>
                </c:pt>
                <c:pt idx="950">
                  <c:v>0.14249141820436032</c:v>
                </c:pt>
                <c:pt idx="951">
                  <c:v>0.14249141820436032</c:v>
                </c:pt>
                <c:pt idx="952">
                  <c:v>0.14249141820436032</c:v>
                </c:pt>
                <c:pt idx="953">
                  <c:v>0.14249141820436032</c:v>
                </c:pt>
                <c:pt idx="954">
                  <c:v>0.14249141820436032</c:v>
                </c:pt>
                <c:pt idx="955">
                  <c:v>0.14249141820436032</c:v>
                </c:pt>
                <c:pt idx="956">
                  <c:v>0.14249141820436032</c:v>
                </c:pt>
                <c:pt idx="957">
                  <c:v>0.14249141820436032</c:v>
                </c:pt>
                <c:pt idx="958">
                  <c:v>0.14249141820436032</c:v>
                </c:pt>
                <c:pt idx="959">
                  <c:v>0.14249141820436032</c:v>
                </c:pt>
                <c:pt idx="960">
                  <c:v>0.14249141820436032</c:v>
                </c:pt>
                <c:pt idx="961">
                  <c:v>0.14249141820436032</c:v>
                </c:pt>
                <c:pt idx="962">
                  <c:v>0.14249141820436032</c:v>
                </c:pt>
                <c:pt idx="963">
                  <c:v>0.14249141820436032</c:v>
                </c:pt>
                <c:pt idx="964">
                  <c:v>0.14249141820436032</c:v>
                </c:pt>
                <c:pt idx="965">
                  <c:v>0.14249141820436032</c:v>
                </c:pt>
                <c:pt idx="966">
                  <c:v>0.14249141820436032</c:v>
                </c:pt>
                <c:pt idx="967">
                  <c:v>0.14249141820436032</c:v>
                </c:pt>
                <c:pt idx="968">
                  <c:v>0.14249141820436032</c:v>
                </c:pt>
                <c:pt idx="969">
                  <c:v>0.14249141820436032</c:v>
                </c:pt>
                <c:pt idx="970">
                  <c:v>0.14249141820436032</c:v>
                </c:pt>
                <c:pt idx="971">
                  <c:v>0.14249141820436032</c:v>
                </c:pt>
                <c:pt idx="972">
                  <c:v>0.14249141820436032</c:v>
                </c:pt>
                <c:pt idx="973">
                  <c:v>0.14249141820436032</c:v>
                </c:pt>
                <c:pt idx="974">
                  <c:v>0.14249141820436032</c:v>
                </c:pt>
                <c:pt idx="975">
                  <c:v>0.14249141820436032</c:v>
                </c:pt>
                <c:pt idx="976">
                  <c:v>0.14249141820436032</c:v>
                </c:pt>
                <c:pt idx="977">
                  <c:v>0.14249141820436032</c:v>
                </c:pt>
                <c:pt idx="978">
                  <c:v>0.14249141820436032</c:v>
                </c:pt>
                <c:pt idx="979">
                  <c:v>0.14249141820436032</c:v>
                </c:pt>
                <c:pt idx="980">
                  <c:v>0.14249141820436032</c:v>
                </c:pt>
                <c:pt idx="981">
                  <c:v>0.14249141820436032</c:v>
                </c:pt>
                <c:pt idx="982">
                  <c:v>0.14249141820436032</c:v>
                </c:pt>
                <c:pt idx="983">
                  <c:v>0.14249141820436032</c:v>
                </c:pt>
                <c:pt idx="984">
                  <c:v>0.14249141820436032</c:v>
                </c:pt>
                <c:pt idx="985">
                  <c:v>0.14249141820436032</c:v>
                </c:pt>
                <c:pt idx="986">
                  <c:v>0.14249141820436032</c:v>
                </c:pt>
                <c:pt idx="987">
                  <c:v>0.14249141820436032</c:v>
                </c:pt>
                <c:pt idx="988">
                  <c:v>0.14249141820436032</c:v>
                </c:pt>
                <c:pt idx="989">
                  <c:v>0.14249141820436032</c:v>
                </c:pt>
                <c:pt idx="990">
                  <c:v>0.14249141820436032</c:v>
                </c:pt>
                <c:pt idx="991">
                  <c:v>0.14249141820436032</c:v>
                </c:pt>
                <c:pt idx="992">
                  <c:v>0.14249141820436032</c:v>
                </c:pt>
                <c:pt idx="993">
                  <c:v>0.14249141820436032</c:v>
                </c:pt>
                <c:pt idx="994">
                  <c:v>0.14249141820436032</c:v>
                </c:pt>
                <c:pt idx="995">
                  <c:v>0.14249141820436032</c:v>
                </c:pt>
                <c:pt idx="996">
                  <c:v>0.14249141820436032</c:v>
                </c:pt>
                <c:pt idx="997">
                  <c:v>0.14249141820436032</c:v>
                </c:pt>
                <c:pt idx="998">
                  <c:v>0.14249141820436032</c:v>
                </c:pt>
                <c:pt idx="999">
                  <c:v>0.14249141820436032</c:v>
                </c:pt>
                <c:pt idx="1000">
                  <c:v>0.14249141820436032</c:v>
                </c:pt>
                <c:pt idx="1001">
                  <c:v>0.14249141820436032</c:v>
                </c:pt>
                <c:pt idx="1002">
                  <c:v>0.14249141820436032</c:v>
                </c:pt>
                <c:pt idx="1003">
                  <c:v>0.14249141820436032</c:v>
                </c:pt>
                <c:pt idx="1004">
                  <c:v>0.14249141820436032</c:v>
                </c:pt>
                <c:pt idx="1005">
                  <c:v>0.14249141820436032</c:v>
                </c:pt>
                <c:pt idx="1006">
                  <c:v>0.14249141820436032</c:v>
                </c:pt>
                <c:pt idx="1007">
                  <c:v>0.14249141820436032</c:v>
                </c:pt>
                <c:pt idx="1008">
                  <c:v>0.14249141820436032</c:v>
                </c:pt>
                <c:pt idx="1009">
                  <c:v>0.14249141820436032</c:v>
                </c:pt>
                <c:pt idx="1010">
                  <c:v>0.14249141820436032</c:v>
                </c:pt>
                <c:pt idx="1011">
                  <c:v>0.14249141820436032</c:v>
                </c:pt>
                <c:pt idx="1012">
                  <c:v>0.14249141820436032</c:v>
                </c:pt>
                <c:pt idx="1013">
                  <c:v>0.14249141820436032</c:v>
                </c:pt>
                <c:pt idx="1014">
                  <c:v>0.14249141820436032</c:v>
                </c:pt>
                <c:pt idx="1015">
                  <c:v>0.14249141820436032</c:v>
                </c:pt>
                <c:pt idx="1016">
                  <c:v>0.14249141820436032</c:v>
                </c:pt>
                <c:pt idx="1017">
                  <c:v>0.14249141820436032</c:v>
                </c:pt>
                <c:pt idx="1018">
                  <c:v>0.14249141820436032</c:v>
                </c:pt>
                <c:pt idx="1019">
                  <c:v>0.14249141820436032</c:v>
                </c:pt>
                <c:pt idx="1020">
                  <c:v>0.14249141820436032</c:v>
                </c:pt>
                <c:pt idx="1021">
                  <c:v>0.14249141820436032</c:v>
                </c:pt>
                <c:pt idx="1022">
                  <c:v>0.14249141820436032</c:v>
                </c:pt>
                <c:pt idx="1023">
                  <c:v>0.14249141820436032</c:v>
                </c:pt>
                <c:pt idx="1024">
                  <c:v>0.14249141820436032</c:v>
                </c:pt>
                <c:pt idx="1025">
                  <c:v>0.14249141820436032</c:v>
                </c:pt>
                <c:pt idx="1026">
                  <c:v>0.14249141820436032</c:v>
                </c:pt>
                <c:pt idx="1027">
                  <c:v>0.14249141820436032</c:v>
                </c:pt>
                <c:pt idx="1028">
                  <c:v>0.14249141820436032</c:v>
                </c:pt>
                <c:pt idx="1029">
                  <c:v>0.14249141820436032</c:v>
                </c:pt>
                <c:pt idx="1030">
                  <c:v>0.14249141820436032</c:v>
                </c:pt>
                <c:pt idx="1031">
                  <c:v>0.14249141820436032</c:v>
                </c:pt>
                <c:pt idx="1032">
                  <c:v>0.14249141820436032</c:v>
                </c:pt>
                <c:pt idx="1033">
                  <c:v>0.14249141820436032</c:v>
                </c:pt>
                <c:pt idx="1034">
                  <c:v>0.14249141820436032</c:v>
                </c:pt>
                <c:pt idx="1035">
                  <c:v>0.14249141820436032</c:v>
                </c:pt>
                <c:pt idx="1036">
                  <c:v>0.14249141820436032</c:v>
                </c:pt>
                <c:pt idx="1037">
                  <c:v>0.14249141820436032</c:v>
                </c:pt>
                <c:pt idx="1038">
                  <c:v>0.14249141820436032</c:v>
                </c:pt>
                <c:pt idx="1039">
                  <c:v>0.14249141820436032</c:v>
                </c:pt>
                <c:pt idx="1040">
                  <c:v>0.14249141820436032</c:v>
                </c:pt>
                <c:pt idx="1041">
                  <c:v>0.14249141820436032</c:v>
                </c:pt>
                <c:pt idx="1042">
                  <c:v>0.14249141820436032</c:v>
                </c:pt>
                <c:pt idx="1043">
                  <c:v>0.14249141820436032</c:v>
                </c:pt>
                <c:pt idx="1044">
                  <c:v>0.14249141820436032</c:v>
                </c:pt>
                <c:pt idx="1045">
                  <c:v>0.14249141820436032</c:v>
                </c:pt>
                <c:pt idx="1046">
                  <c:v>0.14249141820436032</c:v>
                </c:pt>
                <c:pt idx="1047">
                  <c:v>0.14249141820436032</c:v>
                </c:pt>
                <c:pt idx="1048">
                  <c:v>0.14249141820436032</c:v>
                </c:pt>
                <c:pt idx="1049">
                  <c:v>0.14249141820436032</c:v>
                </c:pt>
                <c:pt idx="1050">
                  <c:v>0.14249141820436032</c:v>
                </c:pt>
                <c:pt idx="1051">
                  <c:v>0.14249141820436032</c:v>
                </c:pt>
                <c:pt idx="1052">
                  <c:v>0.14249141820436032</c:v>
                </c:pt>
                <c:pt idx="1053">
                  <c:v>0.14249141820436032</c:v>
                </c:pt>
                <c:pt idx="1054">
                  <c:v>0.14249141820436032</c:v>
                </c:pt>
                <c:pt idx="1055">
                  <c:v>0.14249141820436032</c:v>
                </c:pt>
                <c:pt idx="1056">
                  <c:v>0.14249141820436032</c:v>
                </c:pt>
                <c:pt idx="1057">
                  <c:v>0.14249141820436032</c:v>
                </c:pt>
                <c:pt idx="1058">
                  <c:v>0.14249141820436032</c:v>
                </c:pt>
                <c:pt idx="1059">
                  <c:v>0.14249141820436032</c:v>
                </c:pt>
                <c:pt idx="1060">
                  <c:v>0.14249141820436032</c:v>
                </c:pt>
                <c:pt idx="1061">
                  <c:v>0.14249141820436032</c:v>
                </c:pt>
                <c:pt idx="1062">
                  <c:v>0.14249141820436032</c:v>
                </c:pt>
                <c:pt idx="1063">
                  <c:v>0.14249141820436032</c:v>
                </c:pt>
                <c:pt idx="1064">
                  <c:v>0.14249141820436032</c:v>
                </c:pt>
                <c:pt idx="1065">
                  <c:v>0.14249141820436032</c:v>
                </c:pt>
                <c:pt idx="1066">
                  <c:v>0.14249141820436032</c:v>
                </c:pt>
                <c:pt idx="1067">
                  <c:v>0.14249141820436032</c:v>
                </c:pt>
                <c:pt idx="1068">
                  <c:v>0.14249141820436032</c:v>
                </c:pt>
                <c:pt idx="1069">
                  <c:v>0.14249141820436032</c:v>
                </c:pt>
                <c:pt idx="1070">
                  <c:v>0.14249141820436032</c:v>
                </c:pt>
                <c:pt idx="1071">
                  <c:v>0.14249141820436032</c:v>
                </c:pt>
                <c:pt idx="1072">
                  <c:v>0.14249141820436032</c:v>
                </c:pt>
                <c:pt idx="1073">
                  <c:v>0.14249141820436032</c:v>
                </c:pt>
                <c:pt idx="1074">
                  <c:v>0.14249141820436032</c:v>
                </c:pt>
                <c:pt idx="1075">
                  <c:v>0.14249141820436032</c:v>
                </c:pt>
                <c:pt idx="1076">
                  <c:v>0.14249141820436032</c:v>
                </c:pt>
                <c:pt idx="1077">
                  <c:v>0.14249141820436032</c:v>
                </c:pt>
                <c:pt idx="1078">
                  <c:v>0.14249141820436032</c:v>
                </c:pt>
                <c:pt idx="1079">
                  <c:v>0.14249141820436032</c:v>
                </c:pt>
                <c:pt idx="1080">
                  <c:v>0.14249141820436032</c:v>
                </c:pt>
                <c:pt idx="1081">
                  <c:v>0.14249141820436032</c:v>
                </c:pt>
                <c:pt idx="1082">
                  <c:v>0.14249141820436032</c:v>
                </c:pt>
                <c:pt idx="1083">
                  <c:v>0.14249141820436032</c:v>
                </c:pt>
                <c:pt idx="1084">
                  <c:v>0.14249141820436032</c:v>
                </c:pt>
                <c:pt idx="1085">
                  <c:v>0.14249141820436032</c:v>
                </c:pt>
                <c:pt idx="1086">
                  <c:v>0.14249141820436032</c:v>
                </c:pt>
                <c:pt idx="1087">
                  <c:v>0.14249141820436032</c:v>
                </c:pt>
                <c:pt idx="1088">
                  <c:v>0.14249141820436032</c:v>
                </c:pt>
                <c:pt idx="1089">
                  <c:v>0.14249141820436032</c:v>
                </c:pt>
                <c:pt idx="1090">
                  <c:v>0.14249141820436032</c:v>
                </c:pt>
                <c:pt idx="1091">
                  <c:v>0.14249141820436032</c:v>
                </c:pt>
                <c:pt idx="1092">
                  <c:v>0.14249141820436032</c:v>
                </c:pt>
                <c:pt idx="1093">
                  <c:v>0.14249141820436032</c:v>
                </c:pt>
                <c:pt idx="1094">
                  <c:v>0.14249141820436032</c:v>
                </c:pt>
                <c:pt idx="1095">
                  <c:v>0.14249141820436032</c:v>
                </c:pt>
                <c:pt idx="1096">
                  <c:v>0.14249141820436032</c:v>
                </c:pt>
                <c:pt idx="1097">
                  <c:v>0.14249141820436032</c:v>
                </c:pt>
                <c:pt idx="1098">
                  <c:v>0.14249141820436032</c:v>
                </c:pt>
                <c:pt idx="1099">
                  <c:v>0.14249141820436032</c:v>
                </c:pt>
                <c:pt idx="1100">
                  <c:v>0.14249141820436032</c:v>
                </c:pt>
                <c:pt idx="1101">
                  <c:v>0.14249141820436032</c:v>
                </c:pt>
                <c:pt idx="1102">
                  <c:v>0.14249141820436032</c:v>
                </c:pt>
                <c:pt idx="1103">
                  <c:v>0.14249141820436032</c:v>
                </c:pt>
                <c:pt idx="1104">
                  <c:v>0.14249141820436032</c:v>
                </c:pt>
                <c:pt idx="1105">
                  <c:v>0.14249141820436032</c:v>
                </c:pt>
                <c:pt idx="1106">
                  <c:v>0.14249141820436032</c:v>
                </c:pt>
                <c:pt idx="1107">
                  <c:v>0.14249141820436032</c:v>
                </c:pt>
                <c:pt idx="1108">
                  <c:v>0.14249141820436032</c:v>
                </c:pt>
                <c:pt idx="1109">
                  <c:v>0.14249141820436032</c:v>
                </c:pt>
                <c:pt idx="1110">
                  <c:v>0.14249141820436032</c:v>
                </c:pt>
                <c:pt idx="1111">
                  <c:v>0.14249141820436032</c:v>
                </c:pt>
                <c:pt idx="1112">
                  <c:v>0.14249141820436032</c:v>
                </c:pt>
                <c:pt idx="1113">
                  <c:v>0.14249141820436032</c:v>
                </c:pt>
                <c:pt idx="1114">
                  <c:v>0.14249141820436032</c:v>
                </c:pt>
                <c:pt idx="1115">
                  <c:v>0.14249141820436032</c:v>
                </c:pt>
                <c:pt idx="1116">
                  <c:v>0.14249141820436032</c:v>
                </c:pt>
                <c:pt idx="1117">
                  <c:v>0.14249141820436032</c:v>
                </c:pt>
                <c:pt idx="1118">
                  <c:v>0.14249141820436032</c:v>
                </c:pt>
                <c:pt idx="1119">
                  <c:v>0.14249141820436032</c:v>
                </c:pt>
                <c:pt idx="1120">
                  <c:v>0.14249141820436032</c:v>
                </c:pt>
                <c:pt idx="1121">
                  <c:v>0.14249141820436032</c:v>
                </c:pt>
                <c:pt idx="1122">
                  <c:v>0.14249141820436032</c:v>
                </c:pt>
                <c:pt idx="1123">
                  <c:v>0.14249141820436032</c:v>
                </c:pt>
                <c:pt idx="1124">
                  <c:v>0.14249141820436032</c:v>
                </c:pt>
                <c:pt idx="1125">
                  <c:v>0.14249141820436032</c:v>
                </c:pt>
                <c:pt idx="1126">
                  <c:v>0.14249141820436032</c:v>
                </c:pt>
                <c:pt idx="1127">
                  <c:v>0.14249141820436032</c:v>
                </c:pt>
                <c:pt idx="1128">
                  <c:v>0.14249141820436032</c:v>
                </c:pt>
                <c:pt idx="1129">
                  <c:v>0.14249141820436032</c:v>
                </c:pt>
                <c:pt idx="1130">
                  <c:v>0.14249141820436032</c:v>
                </c:pt>
                <c:pt idx="1131">
                  <c:v>0.14249141820436032</c:v>
                </c:pt>
                <c:pt idx="1132">
                  <c:v>0.14249141820436032</c:v>
                </c:pt>
                <c:pt idx="1133">
                  <c:v>0.14249141820436032</c:v>
                </c:pt>
                <c:pt idx="1134">
                  <c:v>0.14249141820436032</c:v>
                </c:pt>
                <c:pt idx="1135">
                  <c:v>0.14249141820436032</c:v>
                </c:pt>
                <c:pt idx="1136">
                  <c:v>0.14249141820436032</c:v>
                </c:pt>
                <c:pt idx="1137">
                  <c:v>0.14249141820436032</c:v>
                </c:pt>
                <c:pt idx="1138">
                  <c:v>0.14249141820436032</c:v>
                </c:pt>
                <c:pt idx="1139">
                  <c:v>0.14249141820436032</c:v>
                </c:pt>
                <c:pt idx="1140">
                  <c:v>0.14249141820436032</c:v>
                </c:pt>
                <c:pt idx="1141">
                  <c:v>0.14249141820436032</c:v>
                </c:pt>
                <c:pt idx="1142">
                  <c:v>0.14249141820436032</c:v>
                </c:pt>
                <c:pt idx="1143">
                  <c:v>0.14249141820436032</c:v>
                </c:pt>
                <c:pt idx="1144">
                  <c:v>0.14249141820436032</c:v>
                </c:pt>
                <c:pt idx="1145">
                  <c:v>0.14249141820436032</c:v>
                </c:pt>
                <c:pt idx="1146">
                  <c:v>0.14249141820436032</c:v>
                </c:pt>
                <c:pt idx="1147">
                  <c:v>0.14249141820436032</c:v>
                </c:pt>
                <c:pt idx="1148">
                  <c:v>0.14249141820436032</c:v>
                </c:pt>
                <c:pt idx="1149">
                  <c:v>0.14249141820436032</c:v>
                </c:pt>
                <c:pt idx="1150">
                  <c:v>0.14249141820436032</c:v>
                </c:pt>
                <c:pt idx="1151">
                  <c:v>0.14249141820436032</c:v>
                </c:pt>
                <c:pt idx="1152">
                  <c:v>0.14249141820436032</c:v>
                </c:pt>
                <c:pt idx="1153">
                  <c:v>0.14249141820436032</c:v>
                </c:pt>
                <c:pt idx="1154">
                  <c:v>0.14249141820436032</c:v>
                </c:pt>
                <c:pt idx="1155">
                  <c:v>0.14249141820436032</c:v>
                </c:pt>
                <c:pt idx="1156">
                  <c:v>0.14249141820436032</c:v>
                </c:pt>
                <c:pt idx="1157">
                  <c:v>0.14249141820436032</c:v>
                </c:pt>
                <c:pt idx="1158">
                  <c:v>0.14249141820436032</c:v>
                </c:pt>
                <c:pt idx="1159">
                  <c:v>0.14249141820436032</c:v>
                </c:pt>
                <c:pt idx="1160">
                  <c:v>0.14249141820436032</c:v>
                </c:pt>
                <c:pt idx="1161">
                  <c:v>0.14249141820436032</c:v>
                </c:pt>
                <c:pt idx="1162">
                  <c:v>0.14249141820436032</c:v>
                </c:pt>
                <c:pt idx="1163">
                  <c:v>0.14249141820436032</c:v>
                </c:pt>
                <c:pt idx="1164">
                  <c:v>0.14249141820436032</c:v>
                </c:pt>
                <c:pt idx="1165">
                  <c:v>0.14249141820436032</c:v>
                </c:pt>
                <c:pt idx="1166">
                  <c:v>0.14249141820436032</c:v>
                </c:pt>
                <c:pt idx="1167">
                  <c:v>0.14249141820436032</c:v>
                </c:pt>
                <c:pt idx="1168">
                  <c:v>0.14249141820436032</c:v>
                </c:pt>
                <c:pt idx="1169">
                  <c:v>0.14249141820436032</c:v>
                </c:pt>
                <c:pt idx="1170">
                  <c:v>0.14249141820436032</c:v>
                </c:pt>
                <c:pt idx="1171">
                  <c:v>0.14249141820436032</c:v>
                </c:pt>
                <c:pt idx="1172">
                  <c:v>0.14249141820436032</c:v>
                </c:pt>
                <c:pt idx="1173">
                  <c:v>0.14249141820436032</c:v>
                </c:pt>
                <c:pt idx="1174">
                  <c:v>0.14249141820436032</c:v>
                </c:pt>
                <c:pt idx="1175">
                  <c:v>0.14249141820436032</c:v>
                </c:pt>
                <c:pt idx="1176">
                  <c:v>0.14249141820436032</c:v>
                </c:pt>
                <c:pt idx="1177">
                  <c:v>0.14249141820436032</c:v>
                </c:pt>
                <c:pt idx="1178">
                  <c:v>0.14249141820436032</c:v>
                </c:pt>
                <c:pt idx="1179">
                  <c:v>0.14249141820436032</c:v>
                </c:pt>
                <c:pt idx="1180">
                  <c:v>0.14249141820436032</c:v>
                </c:pt>
                <c:pt idx="1181">
                  <c:v>0.14249141820436032</c:v>
                </c:pt>
                <c:pt idx="1182">
                  <c:v>0.14249141820436032</c:v>
                </c:pt>
                <c:pt idx="1183">
                  <c:v>0.14249141820436032</c:v>
                </c:pt>
                <c:pt idx="1184">
                  <c:v>0.14249141820436032</c:v>
                </c:pt>
                <c:pt idx="1185">
                  <c:v>0.14249141820436032</c:v>
                </c:pt>
                <c:pt idx="1186">
                  <c:v>0.14249141820436032</c:v>
                </c:pt>
                <c:pt idx="1187">
                  <c:v>0.14249141820436032</c:v>
                </c:pt>
                <c:pt idx="1188">
                  <c:v>0.14249141820436032</c:v>
                </c:pt>
                <c:pt idx="1189">
                  <c:v>0.14249141820436032</c:v>
                </c:pt>
                <c:pt idx="1190">
                  <c:v>0.14249141820436032</c:v>
                </c:pt>
                <c:pt idx="1191">
                  <c:v>0.14249141820436032</c:v>
                </c:pt>
                <c:pt idx="1192">
                  <c:v>0.14249141820436032</c:v>
                </c:pt>
                <c:pt idx="1193">
                  <c:v>0.14249141820436032</c:v>
                </c:pt>
                <c:pt idx="1194">
                  <c:v>0.14249141820436032</c:v>
                </c:pt>
                <c:pt idx="1195">
                  <c:v>0.14249141820436032</c:v>
                </c:pt>
                <c:pt idx="1196">
                  <c:v>0.14249141820436032</c:v>
                </c:pt>
                <c:pt idx="1197">
                  <c:v>0.14249141820436032</c:v>
                </c:pt>
                <c:pt idx="1198">
                  <c:v>0.14249141820436032</c:v>
                </c:pt>
                <c:pt idx="1199">
                  <c:v>0.14249141820436032</c:v>
                </c:pt>
                <c:pt idx="1200">
                  <c:v>0.14249141820436032</c:v>
                </c:pt>
                <c:pt idx="1201">
                  <c:v>0.14249141820436032</c:v>
                </c:pt>
                <c:pt idx="1202">
                  <c:v>0.14249141820436032</c:v>
                </c:pt>
                <c:pt idx="1203">
                  <c:v>0.14249141820436032</c:v>
                </c:pt>
                <c:pt idx="1204">
                  <c:v>0.14249141820436032</c:v>
                </c:pt>
                <c:pt idx="1205">
                  <c:v>0.14249141820436032</c:v>
                </c:pt>
                <c:pt idx="1206">
                  <c:v>0.14249141820436032</c:v>
                </c:pt>
                <c:pt idx="1207">
                  <c:v>0.14249141820436032</c:v>
                </c:pt>
                <c:pt idx="1208">
                  <c:v>0.14249141820436032</c:v>
                </c:pt>
                <c:pt idx="1209">
                  <c:v>0.14249141820436032</c:v>
                </c:pt>
                <c:pt idx="1210">
                  <c:v>0.14249141820436032</c:v>
                </c:pt>
                <c:pt idx="1211">
                  <c:v>0.14249141820436032</c:v>
                </c:pt>
                <c:pt idx="1212">
                  <c:v>0.14249141820436032</c:v>
                </c:pt>
                <c:pt idx="1213">
                  <c:v>0.14249141820436032</c:v>
                </c:pt>
                <c:pt idx="1214">
                  <c:v>0.14249141820436032</c:v>
                </c:pt>
                <c:pt idx="1215">
                  <c:v>0.14249141820436032</c:v>
                </c:pt>
                <c:pt idx="1216">
                  <c:v>0.14249141820436032</c:v>
                </c:pt>
                <c:pt idx="1217">
                  <c:v>0.14249141820436032</c:v>
                </c:pt>
                <c:pt idx="1218">
                  <c:v>0.14249141820436032</c:v>
                </c:pt>
                <c:pt idx="1219">
                  <c:v>0.14249141820436032</c:v>
                </c:pt>
                <c:pt idx="1220">
                  <c:v>0.14249141820436032</c:v>
                </c:pt>
                <c:pt idx="1221">
                  <c:v>0.14249141820436032</c:v>
                </c:pt>
                <c:pt idx="1222">
                  <c:v>0.14249141820436032</c:v>
                </c:pt>
                <c:pt idx="1223">
                  <c:v>0.14249141820436032</c:v>
                </c:pt>
                <c:pt idx="1224">
                  <c:v>0.14249141820436032</c:v>
                </c:pt>
                <c:pt idx="1225">
                  <c:v>0.14249141820436032</c:v>
                </c:pt>
                <c:pt idx="1226">
                  <c:v>0.14249141820436032</c:v>
                </c:pt>
                <c:pt idx="1227">
                  <c:v>0.14249141820436032</c:v>
                </c:pt>
                <c:pt idx="1228">
                  <c:v>0.14249141820436032</c:v>
                </c:pt>
                <c:pt idx="1229">
                  <c:v>0.14249141820436032</c:v>
                </c:pt>
                <c:pt idx="1230">
                  <c:v>0.14249141820436032</c:v>
                </c:pt>
                <c:pt idx="1231">
                  <c:v>0.14249141820436032</c:v>
                </c:pt>
                <c:pt idx="1232">
                  <c:v>0.14249141820436032</c:v>
                </c:pt>
                <c:pt idx="1233">
                  <c:v>0.14249141820436032</c:v>
                </c:pt>
                <c:pt idx="1234">
                  <c:v>0.14249141820436032</c:v>
                </c:pt>
                <c:pt idx="1235">
                  <c:v>0.14249141820436032</c:v>
                </c:pt>
                <c:pt idx="1236">
                  <c:v>0.14249141820436032</c:v>
                </c:pt>
                <c:pt idx="1237">
                  <c:v>0.14249141820436032</c:v>
                </c:pt>
                <c:pt idx="1238">
                  <c:v>0.14249141820436032</c:v>
                </c:pt>
                <c:pt idx="1239">
                  <c:v>0.14249141820436032</c:v>
                </c:pt>
                <c:pt idx="1240">
                  <c:v>0.14249141820436032</c:v>
                </c:pt>
                <c:pt idx="1241">
                  <c:v>0.14249141820436032</c:v>
                </c:pt>
                <c:pt idx="1242">
                  <c:v>0.14249141820436032</c:v>
                </c:pt>
                <c:pt idx="1243">
                  <c:v>0.14249141820436032</c:v>
                </c:pt>
                <c:pt idx="1244">
                  <c:v>0.14249141820436032</c:v>
                </c:pt>
                <c:pt idx="1245">
                  <c:v>0.14249141820436032</c:v>
                </c:pt>
                <c:pt idx="1246">
                  <c:v>0.14249141820436032</c:v>
                </c:pt>
                <c:pt idx="1247">
                  <c:v>0.14249141820436032</c:v>
                </c:pt>
                <c:pt idx="1248">
                  <c:v>0.14249141820436032</c:v>
                </c:pt>
                <c:pt idx="1249">
                  <c:v>0.14249141820436032</c:v>
                </c:pt>
                <c:pt idx="1250">
                  <c:v>0.14249141820436032</c:v>
                </c:pt>
                <c:pt idx="1251">
                  <c:v>0.14249141820436032</c:v>
                </c:pt>
                <c:pt idx="1252">
                  <c:v>0.14249141820436032</c:v>
                </c:pt>
                <c:pt idx="1253">
                  <c:v>0.14249141820436032</c:v>
                </c:pt>
                <c:pt idx="1254">
                  <c:v>0.14249141820436032</c:v>
                </c:pt>
                <c:pt idx="1255">
                  <c:v>0.14249141820436032</c:v>
                </c:pt>
                <c:pt idx="1256">
                  <c:v>0.14249141820436032</c:v>
                </c:pt>
                <c:pt idx="1257">
                  <c:v>0.14249141820436032</c:v>
                </c:pt>
                <c:pt idx="1258">
                  <c:v>0.14249141820436032</c:v>
                </c:pt>
                <c:pt idx="1259">
                  <c:v>0.14249141820436032</c:v>
                </c:pt>
                <c:pt idx="1260">
                  <c:v>0.14249141820436032</c:v>
                </c:pt>
                <c:pt idx="1261">
                  <c:v>0.14249141820436032</c:v>
                </c:pt>
                <c:pt idx="1262">
                  <c:v>0.14249141820436032</c:v>
                </c:pt>
                <c:pt idx="1263">
                  <c:v>0.14249141820436032</c:v>
                </c:pt>
                <c:pt idx="1264">
                  <c:v>0.14249141820436032</c:v>
                </c:pt>
                <c:pt idx="1265">
                  <c:v>0.14249141820436032</c:v>
                </c:pt>
                <c:pt idx="1266">
                  <c:v>0.14249141820436032</c:v>
                </c:pt>
                <c:pt idx="1267">
                  <c:v>0.14249141820436032</c:v>
                </c:pt>
                <c:pt idx="1268">
                  <c:v>0.14249141820436032</c:v>
                </c:pt>
                <c:pt idx="1269">
                  <c:v>0.14249141820436032</c:v>
                </c:pt>
                <c:pt idx="1270">
                  <c:v>0.14249141820436032</c:v>
                </c:pt>
                <c:pt idx="1271">
                  <c:v>0.14249141820436032</c:v>
                </c:pt>
                <c:pt idx="1272">
                  <c:v>0.14249141820436032</c:v>
                </c:pt>
                <c:pt idx="1273">
                  <c:v>0.14249141820436032</c:v>
                </c:pt>
                <c:pt idx="1274">
                  <c:v>0.14249141820436032</c:v>
                </c:pt>
                <c:pt idx="1275">
                  <c:v>0.14249141820436032</c:v>
                </c:pt>
                <c:pt idx="1276">
                  <c:v>0.14249141820436032</c:v>
                </c:pt>
                <c:pt idx="1277">
                  <c:v>0.14249141820436032</c:v>
                </c:pt>
                <c:pt idx="1278">
                  <c:v>0.14249141820436032</c:v>
                </c:pt>
                <c:pt idx="1279">
                  <c:v>0.14249141820436032</c:v>
                </c:pt>
                <c:pt idx="1280">
                  <c:v>0.14249141820436032</c:v>
                </c:pt>
                <c:pt idx="1281">
                  <c:v>0.14249141820436032</c:v>
                </c:pt>
                <c:pt idx="1282">
                  <c:v>0.14249141820436032</c:v>
                </c:pt>
                <c:pt idx="1283">
                  <c:v>0.14249141820436032</c:v>
                </c:pt>
                <c:pt idx="1284">
                  <c:v>0.14249141820436032</c:v>
                </c:pt>
                <c:pt idx="1285">
                  <c:v>0.14249141820436032</c:v>
                </c:pt>
                <c:pt idx="1286">
                  <c:v>0.14249141820436032</c:v>
                </c:pt>
                <c:pt idx="1287">
                  <c:v>0.14249141820436032</c:v>
                </c:pt>
                <c:pt idx="1288">
                  <c:v>0.14249141820436032</c:v>
                </c:pt>
                <c:pt idx="1289">
                  <c:v>0.14249141820436032</c:v>
                </c:pt>
                <c:pt idx="1290">
                  <c:v>0.14249141820436032</c:v>
                </c:pt>
                <c:pt idx="1291">
                  <c:v>0.14249141820436032</c:v>
                </c:pt>
                <c:pt idx="1292">
                  <c:v>0.14249141820436032</c:v>
                </c:pt>
                <c:pt idx="1293">
                  <c:v>0.14249141820436032</c:v>
                </c:pt>
                <c:pt idx="1294">
                  <c:v>0.14249141820436032</c:v>
                </c:pt>
                <c:pt idx="1295">
                  <c:v>0.14249141820436032</c:v>
                </c:pt>
                <c:pt idx="1296">
                  <c:v>0.14249141820436032</c:v>
                </c:pt>
                <c:pt idx="1297">
                  <c:v>0.14249141820436032</c:v>
                </c:pt>
                <c:pt idx="1298">
                  <c:v>0.14249141820436032</c:v>
                </c:pt>
                <c:pt idx="1299">
                  <c:v>0.14249141820436032</c:v>
                </c:pt>
                <c:pt idx="1300">
                  <c:v>0.14249141820436032</c:v>
                </c:pt>
                <c:pt idx="1301">
                  <c:v>0.14249141820436032</c:v>
                </c:pt>
                <c:pt idx="1302">
                  <c:v>0.14249141820436032</c:v>
                </c:pt>
                <c:pt idx="1303">
                  <c:v>0.14249141820436032</c:v>
                </c:pt>
                <c:pt idx="1304">
                  <c:v>0.14249141820436032</c:v>
                </c:pt>
                <c:pt idx="1305">
                  <c:v>0.14249141820436032</c:v>
                </c:pt>
                <c:pt idx="1306">
                  <c:v>0.14249141820436032</c:v>
                </c:pt>
                <c:pt idx="1307">
                  <c:v>0.14249141820436032</c:v>
                </c:pt>
                <c:pt idx="1308">
                  <c:v>0.14249141820436032</c:v>
                </c:pt>
                <c:pt idx="1309">
                  <c:v>0.14249141820436032</c:v>
                </c:pt>
                <c:pt idx="1310">
                  <c:v>0.14249141820436032</c:v>
                </c:pt>
                <c:pt idx="1311">
                  <c:v>0.14249141820436032</c:v>
                </c:pt>
                <c:pt idx="1312">
                  <c:v>0.14249141820436032</c:v>
                </c:pt>
                <c:pt idx="1313">
                  <c:v>0.14249141820436032</c:v>
                </c:pt>
                <c:pt idx="1314">
                  <c:v>0.14249141820436032</c:v>
                </c:pt>
                <c:pt idx="1315">
                  <c:v>0.14249141820436032</c:v>
                </c:pt>
                <c:pt idx="1316">
                  <c:v>0.14249141820436032</c:v>
                </c:pt>
                <c:pt idx="1317">
                  <c:v>0.14249141820436032</c:v>
                </c:pt>
                <c:pt idx="1318">
                  <c:v>0.14249141820436032</c:v>
                </c:pt>
                <c:pt idx="1319">
                  <c:v>0.14249141820436032</c:v>
                </c:pt>
                <c:pt idx="1320">
                  <c:v>0.14249141820436032</c:v>
                </c:pt>
                <c:pt idx="1321">
                  <c:v>0.14249141820436032</c:v>
                </c:pt>
                <c:pt idx="1322">
                  <c:v>0.14249141820436032</c:v>
                </c:pt>
                <c:pt idx="1323">
                  <c:v>0.14249141820436032</c:v>
                </c:pt>
                <c:pt idx="1324">
                  <c:v>0.14249141820436032</c:v>
                </c:pt>
                <c:pt idx="1325">
                  <c:v>0.14249141820436032</c:v>
                </c:pt>
                <c:pt idx="1326">
                  <c:v>0.14249141820436032</c:v>
                </c:pt>
                <c:pt idx="1327">
                  <c:v>0.14249141820436032</c:v>
                </c:pt>
                <c:pt idx="1328">
                  <c:v>0.14249141820436032</c:v>
                </c:pt>
                <c:pt idx="1329">
                  <c:v>0.14249141820436032</c:v>
                </c:pt>
                <c:pt idx="1330">
                  <c:v>0.14249141820436032</c:v>
                </c:pt>
                <c:pt idx="1331">
                  <c:v>0.14249141820436032</c:v>
                </c:pt>
                <c:pt idx="1332">
                  <c:v>0.14249141820436032</c:v>
                </c:pt>
                <c:pt idx="1333">
                  <c:v>0.14249141820436032</c:v>
                </c:pt>
                <c:pt idx="1334">
                  <c:v>0.14249141820436032</c:v>
                </c:pt>
                <c:pt idx="1335">
                  <c:v>0.14249141820436032</c:v>
                </c:pt>
                <c:pt idx="1336">
                  <c:v>0.14249141820436032</c:v>
                </c:pt>
                <c:pt idx="1337">
                  <c:v>0.14249141820436032</c:v>
                </c:pt>
                <c:pt idx="1338">
                  <c:v>0.14249141820436032</c:v>
                </c:pt>
                <c:pt idx="1339">
                  <c:v>0.14249141820436032</c:v>
                </c:pt>
                <c:pt idx="1340">
                  <c:v>0.14249141820436032</c:v>
                </c:pt>
                <c:pt idx="1341">
                  <c:v>0.14249141820436032</c:v>
                </c:pt>
                <c:pt idx="1342">
                  <c:v>0.14249141820436032</c:v>
                </c:pt>
                <c:pt idx="1343">
                  <c:v>0.14249141820436032</c:v>
                </c:pt>
                <c:pt idx="1344">
                  <c:v>0.14249141820436032</c:v>
                </c:pt>
                <c:pt idx="1345">
                  <c:v>0.14249141820436032</c:v>
                </c:pt>
                <c:pt idx="1346">
                  <c:v>0.14249141820436032</c:v>
                </c:pt>
                <c:pt idx="1347">
                  <c:v>0.14249141820436032</c:v>
                </c:pt>
                <c:pt idx="1348">
                  <c:v>0.14249141820436032</c:v>
                </c:pt>
                <c:pt idx="1349">
                  <c:v>0.14249141820436032</c:v>
                </c:pt>
                <c:pt idx="1350">
                  <c:v>0.14249141820436032</c:v>
                </c:pt>
                <c:pt idx="1351">
                  <c:v>0.14249141820436032</c:v>
                </c:pt>
                <c:pt idx="1352">
                  <c:v>0.14249141820436032</c:v>
                </c:pt>
                <c:pt idx="1353">
                  <c:v>0.14249141820436032</c:v>
                </c:pt>
                <c:pt idx="1354">
                  <c:v>0.14249141820436032</c:v>
                </c:pt>
                <c:pt idx="1355">
                  <c:v>0.14249141820436032</c:v>
                </c:pt>
                <c:pt idx="1356">
                  <c:v>0.14249141820436032</c:v>
                </c:pt>
                <c:pt idx="1357">
                  <c:v>0.14249141820436032</c:v>
                </c:pt>
                <c:pt idx="1358">
                  <c:v>0.14249141820436032</c:v>
                </c:pt>
                <c:pt idx="1359">
                  <c:v>0.14249141820436032</c:v>
                </c:pt>
                <c:pt idx="1360">
                  <c:v>0.14249141820436032</c:v>
                </c:pt>
                <c:pt idx="1361">
                  <c:v>0.14249141820436032</c:v>
                </c:pt>
                <c:pt idx="1362">
                  <c:v>0.14249141820436032</c:v>
                </c:pt>
                <c:pt idx="1363">
                  <c:v>0.14249141820436032</c:v>
                </c:pt>
                <c:pt idx="1364">
                  <c:v>0.14249141820436032</c:v>
                </c:pt>
                <c:pt idx="1365">
                  <c:v>0.14249141820436032</c:v>
                </c:pt>
                <c:pt idx="1366">
                  <c:v>0.14249141820436032</c:v>
                </c:pt>
                <c:pt idx="1367">
                  <c:v>0.14249141820436032</c:v>
                </c:pt>
                <c:pt idx="1368">
                  <c:v>0.14249141820436032</c:v>
                </c:pt>
                <c:pt idx="1369">
                  <c:v>0.14249141820436032</c:v>
                </c:pt>
                <c:pt idx="1370">
                  <c:v>0.14249141820436032</c:v>
                </c:pt>
                <c:pt idx="1371">
                  <c:v>0.14249141820436032</c:v>
                </c:pt>
                <c:pt idx="1372">
                  <c:v>0.14249141820436032</c:v>
                </c:pt>
                <c:pt idx="1373">
                  <c:v>0.14249141820436032</c:v>
                </c:pt>
                <c:pt idx="1374">
                  <c:v>0.14249141820436032</c:v>
                </c:pt>
                <c:pt idx="1375">
                  <c:v>0.14249141820436032</c:v>
                </c:pt>
                <c:pt idx="1376">
                  <c:v>0.14249141820436032</c:v>
                </c:pt>
                <c:pt idx="1377">
                  <c:v>0.14249141820436032</c:v>
                </c:pt>
                <c:pt idx="1378">
                  <c:v>0.14249141820436032</c:v>
                </c:pt>
                <c:pt idx="1379">
                  <c:v>0.14249141820436032</c:v>
                </c:pt>
                <c:pt idx="1380">
                  <c:v>0.14249141820436032</c:v>
                </c:pt>
                <c:pt idx="1381">
                  <c:v>0.14249141820436032</c:v>
                </c:pt>
                <c:pt idx="1382">
                  <c:v>0.14249141820436032</c:v>
                </c:pt>
                <c:pt idx="1383">
                  <c:v>0.14249141820436032</c:v>
                </c:pt>
                <c:pt idx="1384">
                  <c:v>0.14249141820436032</c:v>
                </c:pt>
                <c:pt idx="1385">
                  <c:v>0.14249141820436032</c:v>
                </c:pt>
                <c:pt idx="1386">
                  <c:v>0.14249141820436032</c:v>
                </c:pt>
                <c:pt idx="1387">
                  <c:v>0.14249141820436032</c:v>
                </c:pt>
                <c:pt idx="1388">
                  <c:v>0.14249141820436032</c:v>
                </c:pt>
                <c:pt idx="1389">
                  <c:v>0.14249141820436032</c:v>
                </c:pt>
                <c:pt idx="1390">
                  <c:v>0.14249141820436032</c:v>
                </c:pt>
                <c:pt idx="1391">
                  <c:v>0.14249141820436032</c:v>
                </c:pt>
                <c:pt idx="1392">
                  <c:v>0.14249141820436032</c:v>
                </c:pt>
                <c:pt idx="1393">
                  <c:v>0.14249141820436032</c:v>
                </c:pt>
                <c:pt idx="1394">
                  <c:v>0.14249141820436032</c:v>
                </c:pt>
                <c:pt idx="1395">
                  <c:v>0.14249141820436032</c:v>
                </c:pt>
                <c:pt idx="1396">
                  <c:v>0.14249141820436032</c:v>
                </c:pt>
                <c:pt idx="1397">
                  <c:v>0.14249141820436032</c:v>
                </c:pt>
                <c:pt idx="1398">
                  <c:v>0.14249141820436032</c:v>
                </c:pt>
                <c:pt idx="1399">
                  <c:v>0.14249141820436032</c:v>
                </c:pt>
                <c:pt idx="1400">
                  <c:v>0.14249141820436032</c:v>
                </c:pt>
                <c:pt idx="1401">
                  <c:v>0.14249141820436032</c:v>
                </c:pt>
                <c:pt idx="1402">
                  <c:v>0.14249141820436032</c:v>
                </c:pt>
                <c:pt idx="1403">
                  <c:v>0.14249141820436032</c:v>
                </c:pt>
                <c:pt idx="1404">
                  <c:v>0.14249141820436032</c:v>
                </c:pt>
                <c:pt idx="1405">
                  <c:v>0.14249141820436032</c:v>
                </c:pt>
                <c:pt idx="1406">
                  <c:v>0.14249141820436032</c:v>
                </c:pt>
                <c:pt idx="1407">
                  <c:v>0.14249141820436032</c:v>
                </c:pt>
                <c:pt idx="1408">
                  <c:v>0.14249141820436032</c:v>
                </c:pt>
                <c:pt idx="1409">
                  <c:v>0.14249141820436032</c:v>
                </c:pt>
                <c:pt idx="1410">
                  <c:v>0.14249141820436032</c:v>
                </c:pt>
                <c:pt idx="1411">
                  <c:v>0.14249141820436032</c:v>
                </c:pt>
                <c:pt idx="1412">
                  <c:v>0.14249141820436032</c:v>
                </c:pt>
                <c:pt idx="1413">
                  <c:v>0.14249141820436032</c:v>
                </c:pt>
                <c:pt idx="1414">
                  <c:v>0.14249141820436032</c:v>
                </c:pt>
                <c:pt idx="1415">
                  <c:v>0.14249141820436032</c:v>
                </c:pt>
                <c:pt idx="1416">
                  <c:v>0.14249141820436032</c:v>
                </c:pt>
                <c:pt idx="1417">
                  <c:v>0.14249141820436032</c:v>
                </c:pt>
                <c:pt idx="1418">
                  <c:v>0.14249141820436032</c:v>
                </c:pt>
                <c:pt idx="1419">
                  <c:v>0.14249141820436032</c:v>
                </c:pt>
                <c:pt idx="1420">
                  <c:v>0.14249141820436032</c:v>
                </c:pt>
                <c:pt idx="1421">
                  <c:v>0.14249141820436032</c:v>
                </c:pt>
                <c:pt idx="1422">
                  <c:v>0.14249141820436032</c:v>
                </c:pt>
                <c:pt idx="1423">
                  <c:v>0.14249141820436032</c:v>
                </c:pt>
                <c:pt idx="1424">
                  <c:v>0.14249141820436032</c:v>
                </c:pt>
                <c:pt idx="1425">
                  <c:v>0.14249141820436032</c:v>
                </c:pt>
                <c:pt idx="1426">
                  <c:v>0.14249141820436032</c:v>
                </c:pt>
                <c:pt idx="1427">
                  <c:v>0.14249141820436032</c:v>
                </c:pt>
                <c:pt idx="1428">
                  <c:v>0.14249141820436032</c:v>
                </c:pt>
                <c:pt idx="1429">
                  <c:v>0.14249141820436032</c:v>
                </c:pt>
                <c:pt idx="1430">
                  <c:v>0.14249141820436032</c:v>
                </c:pt>
                <c:pt idx="1431">
                  <c:v>0.14249141820436032</c:v>
                </c:pt>
                <c:pt idx="1432">
                  <c:v>0.14249141820436032</c:v>
                </c:pt>
                <c:pt idx="1433">
                  <c:v>0.14249141820436032</c:v>
                </c:pt>
                <c:pt idx="1434">
                  <c:v>0.14249141820436032</c:v>
                </c:pt>
                <c:pt idx="1435">
                  <c:v>0.14249141820436032</c:v>
                </c:pt>
                <c:pt idx="1436">
                  <c:v>0.14249141820436032</c:v>
                </c:pt>
                <c:pt idx="1437">
                  <c:v>0.14249141820436032</c:v>
                </c:pt>
                <c:pt idx="1438">
                  <c:v>0.14249141820436032</c:v>
                </c:pt>
                <c:pt idx="1439">
                  <c:v>0.14249141820436032</c:v>
                </c:pt>
                <c:pt idx="1440">
                  <c:v>0.14249141820436032</c:v>
                </c:pt>
                <c:pt idx="1441">
                  <c:v>0.14249141820436032</c:v>
                </c:pt>
                <c:pt idx="1442">
                  <c:v>0.14249141820436032</c:v>
                </c:pt>
                <c:pt idx="1443">
                  <c:v>0.14249141820436032</c:v>
                </c:pt>
                <c:pt idx="1444">
                  <c:v>0.14249141820436032</c:v>
                </c:pt>
                <c:pt idx="1445">
                  <c:v>0.14249141820436032</c:v>
                </c:pt>
                <c:pt idx="1446">
                  <c:v>0.14249141820436032</c:v>
                </c:pt>
                <c:pt idx="1447">
                  <c:v>0.14249141820436032</c:v>
                </c:pt>
                <c:pt idx="1448">
                  <c:v>0.14249141820436032</c:v>
                </c:pt>
                <c:pt idx="1449">
                  <c:v>0.14249141820436032</c:v>
                </c:pt>
                <c:pt idx="1450">
                  <c:v>0.14249141820436032</c:v>
                </c:pt>
                <c:pt idx="1451">
                  <c:v>0.14249141820436032</c:v>
                </c:pt>
                <c:pt idx="1452">
                  <c:v>0.14249141820436032</c:v>
                </c:pt>
                <c:pt idx="1453">
                  <c:v>0.14249141820436032</c:v>
                </c:pt>
                <c:pt idx="1454">
                  <c:v>0.14249141820436032</c:v>
                </c:pt>
                <c:pt idx="1455">
                  <c:v>0.14249141820436032</c:v>
                </c:pt>
                <c:pt idx="1456">
                  <c:v>0.14249141820436032</c:v>
                </c:pt>
                <c:pt idx="1457">
                  <c:v>0.14249141820436032</c:v>
                </c:pt>
                <c:pt idx="1458">
                  <c:v>0.14249141820436032</c:v>
                </c:pt>
                <c:pt idx="1459">
                  <c:v>0.14249141820436032</c:v>
                </c:pt>
                <c:pt idx="1460">
                  <c:v>0.14249141820436032</c:v>
                </c:pt>
                <c:pt idx="1461">
                  <c:v>0.14249141820436032</c:v>
                </c:pt>
                <c:pt idx="1462">
                  <c:v>0.14249141820436032</c:v>
                </c:pt>
                <c:pt idx="1463">
                  <c:v>0.14249141820436032</c:v>
                </c:pt>
                <c:pt idx="1464">
                  <c:v>0.14249141820436032</c:v>
                </c:pt>
                <c:pt idx="1465">
                  <c:v>0.14249141820436032</c:v>
                </c:pt>
                <c:pt idx="1466">
                  <c:v>0.14249141820436032</c:v>
                </c:pt>
                <c:pt idx="1467">
                  <c:v>0.14249141820436032</c:v>
                </c:pt>
                <c:pt idx="1468">
                  <c:v>0.14249141820436032</c:v>
                </c:pt>
                <c:pt idx="1469">
                  <c:v>0.14249141820436032</c:v>
                </c:pt>
                <c:pt idx="1470">
                  <c:v>0.14249141820436032</c:v>
                </c:pt>
                <c:pt idx="1471">
                  <c:v>0.14249141820436032</c:v>
                </c:pt>
                <c:pt idx="1472">
                  <c:v>0.14249141820436032</c:v>
                </c:pt>
                <c:pt idx="1473">
                  <c:v>0.14249141820436032</c:v>
                </c:pt>
                <c:pt idx="1474">
                  <c:v>0.14249141820436032</c:v>
                </c:pt>
                <c:pt idx="1475">
                  <c:v>0.14249141820436032</c:v>
                </c:pt>
                <c:pt idx="1476">
                  <c:v>0.14249141820436032</c:v>
                </c:pt>
                <c:pt idx="1477">
                  <c:v>0.14249141820436032</c:v>
                </c:pt>
                <c:pt idx="1478">
                  <c:v>0.14249141820436032</c:v>
                </c:pt>
                <c:pt idx="1479">
                  <c:v>0.14249141820436032</c:v>
                </c:pt>
                <c:pt idx="1480">
                  <c:v>0.14249141820436032</c:v>
                </c:pt>
                <c:pt idx="1481">
                  <c:v>0.14249141820436032</c:v>
                </c:pt>
                <c:pt idx="1482">
                  <c:v>0.14249141820436032</c:v>
                </c:pt>
                <c:pt idx="1483">
                  <c:v>0.14249141820436032</c:v>
                </c:pt>
                <c:pt idx="1484">
                  <c:v>0.14249141820436032</c:v>
                </c:pt>
                <c:pt idx="1485">
                  <c:v>0.14249141820436032</c:v>
                </c:pt>
                <c:pt idx="1486">
                  <c:v>0.14249141820436032</c:v>
                </c:pt>
                <c:pt idx="1487">
                  <c:v>0.14249141820436032</c:v>
                </c:pt>
                <c:pt idx="1488">
                  <c:v>0.14249141820436032</c:v>
                </c:pt>
                <c:pt idx="1489">
                  <c:v>0.14249141820436032</c:v>
                </c:pt>
                <c:pt idx="1490">
                  <c:v>0.14249141820436032</c:v>
                </c:pt>
                <c:pt idx="1491">
                  <c:v>0.14249141820436032</c:v>
                </c:pt>
                <c:pt idx="1492">
                  <c:v>0.14249141820436032</c:v>
                </c:pt>
                <c:pt idx="1493">
                  <c:v>0.14249141820436032</c:v>
                </c:pt>
                <c:pt idx="1494">
                  <c:v>0.14249141820436032</c:v>
                </c:pt>
                <c:pt idx="1495">
                  <c:v>0.14249141820436032</c:v>
                </c:pt>
                <c:pt idx="1496">
                  <c:v>0.14249141820436032</c:v>
                </c:pt>
                <c:pt idx="1497">
                  <c:v>0.14249141820436032</c:v>
                </c:pt>
                <c:pt idx="1498">
                  <c:v>0.14249141820436032</c:v>
                </c:pt>
                <c:pt idx="1499">
                  <c:v>0.14249141820436032</c:v>
                </c:pt>
                <c:pt idx="1500">
                  <c:v>0.14249141820436032</c:v>
                </c:pt>
                <c:pt idx="1501">
                  <c:v>0.14249141820436032</c:v>
                </c:pt>
                <c:pt idx="1502">
                  <c:v>0.14249141820436032</c:v>
                </c:pt>
                <c:pt idx="1503">
                  <c:v>0.14249141820436032</c:v>
                </c:pt>
                <c:pt idx="1504">
                  <c:v>0.14249141820436032</c:v>
                </c:pt>
                <c:pt idx="1505">
                  <c:v>0.14249141820436032</c:v>
                </c:pt>
                <c:pt idx="1506">
                  <c:v>0.14249141820436032</c:v>
                </c:pt>
                <c:pt idx="1507">
                  <c:v>0.14249141820436032</c:v>
                </c:pt>
                <c:pt idx="1508">
                  <c:v>0.14249141820436032</c:v>
                </c:pt>
                <c:pt idx="1509">
                  <c:v>0.14249141820436032</c:v>
                </c:pt>
                <c:pt idx="1510">
                  <c:v>0.14249141820436032</c:v>
                </c:pt>
                <c:pt idx="1511">
                  <c:v>0.14249141820436032</c:v>
                </c:pt>
                <c:pt idx="1512">
                  <c:v>0.14249141820436032</c:v>
                </c:pt>
                <c:pt idx="1513">
                  <c:v>0.14249141820436032</c:v>
                </c:pt>
                <c:pt idx="1514">
                  <c:v>0.14249141820436032</c:v>
                </c:pt>
                <c:pt idx="1515">
                  <c:v>0.14249141820436032</c:v>
                </c:pt>
                <c:pt idx="1516">
                  <c:v>0.14249141820436032</c:v>
                </c:pt>
                <c:pt idx="1517">
                  <c:v>0.14249141820436032</c:v>
                </c:pt>
                <c:pt idx="1518">
                  <c:v>0.14249141820436032</c:v>
                </c:pt>
                <c:pt idx="1519">
                  <c:v>0.14249141820436032</c:v>
                </c:pt>
                <c:pt idx="1520">
                  <c:v>0.14249141820436032</c:v>
                </c:pt>
                <c:pt idx="1521">
                  <c:v>0.14249141820436032</c:v>
                </c:pt>
                <c:pt idx="1522">
                  <c:v>0.14249141820436032</c:v>
                </c:pt>
                <c:pt idx="1523">
                  <c:v>0.14249141820436032</c:v>
                </c:pt>
                <c:pt idx="1524">
                  <c:v>0.14249141820436032</c:v>
                </c:pt>
                <c:pt idx="1525">
                  <c:v>0.14249141820436032</c:v>
                </c:pt>
                <c:pt idx="1526">
                  <c:v>0.14249141820436032</c:v>
                </c:pt>
                <c:pt idx="1527">
                  <c:v>0.14249141820436032</c:v>
                </c:pt>
                <c:pt idx="1528">
                  <c:v>0.14249141820436032</c:v>
                </c:pt>
                <c:pt idx="1529">
                  <c:v>0.14249141820436032</c:v>
                </c:pt>
                <c:pt idx="1530">
                  <c:v>0.14249141820436032</c:v>
                </c:pt>
                <c:pt idx="1531">
                  <c:v>0.14249141820436032</c:v>
                </c:pt>
                <c:pt idx="1532">
                  <c:v>0.14249141820436032</c:v>
                </c:pt>
                <c:pt idx="1533">
                  <c:v>0.14249141820436032</c:v>
                </c:pt>
                <c:pt idx="1534">
                  <c:v>0.14249141820436032</c:v>
                </c:pt>
                <c:pt idx="1535">
                  <c:v>0.14249141820436032</c:v>
                </c:pt>
                <c:pt idx="1536">
                  <c:v>0.14249141820436032</c:v>
                </c:pt>
                <c:pt idx="1537">
                  <c:v>0.14249141820436032</c:v>
                </c:pt>
                <c:pt idx="1538">
                  <c:v>0.14249141820436032</c:v>
                </c:pt>
                <c:pt idx="1539">
                  <c:v>0.14249141820436032</c:v>
                </c:pt>
                <c:pt idx="1540">
                  <c:v>0.14249141820436032</c:v>
                </c:pt>
                <c:pt idx="1541">
                  <c:v>0.14249141820436032</c:v>
                </c:pt>
                <c:pt idx="1542">
                  <c:v>0.14249141820436032</c:v>
                </c:pt>
                <c:pt idx="1543">
                  <c:v>0.14249141820436032</c:v>
                </c:pt>
                <c:pt idx="1544">
                  <c:v>0.14249141820436032</c:v>
                </c:pt>
                <c:pt idx="1545">
                  <c:v>0.14249141820436032</c:v>
                </c:pt>
                <c:pt idx="1546">
                  <c:v>0.14249141820436032</c:v>
                </c:pt>
                <c:pt idx="1547">
                  <c:v>0.14249141820436032</c:v>
                </c:pt>
                <c:pt idx="1548">
                  <c:v>0.14249141820436032</c:v>
                </c:pt>
                <c:pt idx="1549">
                  <c:v>0.14249141820436032</c:v>
                </c:pt>
                <c:pt idx="1550">
                  <c:v>0.14249141820436032</c:v>
                </c:pt>
                <c:pt idx="1551">
                  <c:v>0.14249141820436032</c:v>
                </c:pt>
                <c:pt idx="1552">
                  <c:v>0.14249141820436032</c:v>
                </c:pt>
                <c:pt idx="1553">
                  <c:v>0.14249141820436032</c:v>
                </c:pt>
                <c:pt idx="1554">
                  <c:v>0.14249141820436032</c:v>
                </c:pt>
                <c:pt idx="1555">
                  <c:v>0.14249141820436032</c:v>
                </c:pt>
                <c:pt idx="1556">
                  <c:v>0.14249141820436032</c:v>
                </c:pt>
                <c:pt idx="1557">
                  <c:v>0.14249141820436032</c:v>
                </c:pt>
                <c:pt idx="1558">
                  <c:v>0.14249141820436032</c:v>
                </c:pt>
                <c:pt idx="1559">
                  <c:v>0.14249141820436032</c:v>
                </c:pt>
                <c:pt idx="1560">
                  <c:v>0.14249141820436032</c:v>
                </c:pt>
                <c:pt idx="1561">
                  <c:v>0.14249141820436032</c:v>
                </c:pt>
                <c:pt idx="1562">
                  <c:v>0.14249141820436032</c:v>
                </c:pt>
                <c:pt idx="1563">
                  <c:v>0.14249141820436032</c:v>
                </c:pt>
                <c:pt idx="1564">
                  <c:v>0.14249141820436032</c:v>
                </c:pt>
                <c:pt idx="1565">
                  <c:v>0.14249141820436032</c:v>
                </c:pt>
                <c:pt idx="1566">
                  <c:v>0.14249141820436032</c:v>
                </c:pt>
                <c:pt idx="1567">
                  <c:v>0.14249141820436032</c:v>
                </c:pt>
                <c:pt idx="1568">
                  <c:v>0.14249141820436032</c:v>
                </c:pt>
                <c:pt idx="1569">
                  <c:v>0.14249141820436032</c:v>
                </c:pt>
                <c:pt idx="1570">
                  <c:v>0.14249141820436032</c:v>
                </c:pt>
                <c:pt idx="1571">
                  <c:v>0.14249141820436032</c:v>
                </c:pt>
                <c:pt idx="1572">
                  <c:v>0.14249141820436032</c:v>
                </c:pt>
                <c:pt idx="1573">
                  <c:v>0.14249141820436032</c:v>
                </c:pt>
                <c:pt idx="1574">
                  <c:v>0.14249141820436032</c:v>
                </c:pt>
                <c:pt idx="1575">
                  <c:v>0.14249141820436032</c:v>
                </c:pt>
                <c:pt idx="1576">
                  <c:v>0.14249141820436032</c:v>
                </c:pt>
                <c:pt idx="1577">
                  <c:v>0.14249141820436032</c:v>
                </c:pt>
                <c:pt idx="1578">
                  <c:v>0.14249141820436032</c:v>
                </c:pt>
                <c:pt idx="1579">
                  <c:v>0.14249141820436032</c:v>
                </c:pt>
                <c:pt idx="1580">
                  <c:v>0.14249141820436032</c:v>
                </c:pt>
                <c:pt idx="1581">
                  <c:v>0.14249141820436032</c:v>
                </c:pt>
                <c:pt idx="1582">
                  <c:v>0.14249141820436032</c:v>
                </c:pt>
                <c:pt idx="1583">
                  <c:v>0.14249141820436032</c:v>
                </c:pt>
                <c:pt idx="1584">
                  <c:v>0.14249141820436032</c:v>
                </c:pt>
                <c:pt idx="1585">
                  <c:v>0.14249141820436032</c:v>
                </c:pt>
                <c:pt idx="1586">
                  <c:v>0.14249141820436032</c:v>
                </c:pt>
                <c:pt idx="1587">
                  <c:v>0.14249141820436032</c:v>
                </c:pt>
                <c:pt idx="1588">
                  <c:v>0.14249141820436032</c:v>
                </c:pt>
                <c:pt idx="1589">
                  <c:v>0.14249141820436032</c:v>
                </c:pt>
                <c:pt idx="1590">
                  <c:v>0.14249141820436032</c:v>
                </c:pt>
                <c:pt idx="1591">
                  <c:v>0.14249141820436032</c:v>
                </c:pt>
                <c:pt idx="1592">
                  <c:v>0.14249141820436032</c:v>
                </c:pt>
                <c:pt idx="1593">
                  <c:v>0.14249141820436032</c:v>
                </c:pt>
                <c:pt idx="1594">
                  <c:v>0.14249141820436032</c:v>
                </c:pt>
                <c:pt idx="1595">
                  <c:v>0.14249141820436032</c:v>
                </c:pt>
                <c:pt idx="1596">
                  <c:v>0.14249141820436032</c:v>
                </c:pt>
                <c:pt idx="1597">
                  <c:v>0.14249141820436032</c:v>
                </c:pt>
                <c:pt idx="1598">
                  <c:v>0.14249141820436032</c:v>
                </c:pt>
                <c:pt idx="1599">
                  <c:v>0.14249141820436032</c:v>
                </c:pt>
                <c:pt idx="1600">
                  <c:v>0.14249141820436032</c:v>
                </c:pt>
                <c:pt idx="1601">
                  <c:v>0.14249141820436032</c:v>
                </c:pt>
                <c:pt idx="1602">
                  <c:v>0.14249141820436032</c:v>
                </c:pt>
                <c:pt idx="1603">
                  <c:v>0.14249141820436032</c:v>
                </c:pt>
                <c:pt idx="1604">
                  <c:v>0.14249141820436032</c:v>
                </c:pt>
                <c:pt idx="1605">
                  <c:v>0.14249141820436032</c:v>
                </c:pt>
                <c:pt idx="1606">
                  <c:v>0.14249141820436032</c:v>
                </c:pt>
                <c:pt idx="1607">
                  <c:v>0.14249141820436032</c:v>
                </c:pt>
                <c:pt idx="1608">
                  <c:v>0.14249141820436032</c:v>
                </c:pt>
                <c:pt idx="1609">
                  <c:v>0.14249141820436032</c:v>
                </c:pt>
                <c:pt idx="1610">
                  <c:v>0.14249141820436032</c:v>
                </c:pt>
                <c:pt idx="1611">
                  <c:v>0.14249141820436032</c:v>
                </c:pt>
                <c:pt idx="1612">
                  <c:v>0.14249141820436032</c:v>
                </c:pt>
                <c:pt idx="1613">
                  <c:v>0.14249141820436032</c:v>
                </c:pt>
                <c:pt idx="1614">
                  <c:v>0.14249141820436032</c:v>
                </c:pt>
                <c:pt idx="1615">
                  <c:v>0.14249141820436032</c:v>
                </c:pt>
                <c:pt idx="1616">
                  <c:v>0.14249141820436032</c:v>
                </c:pt>
                <c:pt idx="1617">
                  <c:v>0.14249141820436032</c:v>
                </c:pt>
                <c:pt idx="1618">
                  <c:v>0.14249141820436032</c:v>
                </c:pt>
                <c:pt idx="1619">
                  <c:v>0.14249141820436032</c:v>
                </c:pt>
                <c:pt idx="1620">
                  <c:v>0.14249141820436032</c:v>
                </c:pt>
                <c:pt idx="1621">
                  <c:v>0.14249141820436032</c:v>
                </c:pt>
                <c:pt idx="1622">
                  <c:v>0.14249141820436032</c:v>
                </c:pt>
                <c:pt idx="1623">
                  <c:v>0.14249141820436032</c:v>
                </c:pt>
                <c:pt idx="1624">
                  <c:v>0.14249141820436032</c:v>
                </c:pt>
                <c:pt idx="1625">
                  <c:v>0.14249141820436032</c:v>
                </c:pt>
                <c:pt idx="1626">
                  <c:v>0.14249141820436032</c:v>
                </c:pt>
                <c:pt idx="1627">
                  <c:v>0.14249141820436032</c:v>
                </c:pt>
                <c:pt idx="1628">
                  <c:v>0.14249141820436032</c:v>
                </c:pt>
                <c:pt idx="1629">
                  <c:v>0.14249141820436032</c:v>
                </c:pt>
                <c:pt idx="1630">
                  <c:v>0.14249141820436032</c:v>
                </c:pt>
                <c:pt idx="1631">
                  <c:v>0.14249141820436032</c:v>
                </c:pt>
                <c:pt idx="1632">
                  <c:v>0.14249141820436032</c:v>
                </c:pt>
                <c:pt idx="1633">
                  <c:v>0.14249141820436032</c:v>
                </c:pt>
                <c:pt idx="1634">
                  <c:v>0.14249141820436032</c:v>
                </c:pt>
                <c:pt idx="1635">
                  <c:v>0.14249141820436032</c:v>
                </c:pt>
                <c:pt idx="1636">
                  <c:v>0.14249141820436032</c:v>
                </c:pt>
                <c:pt idx="1637">
                  <c:v>0.14249141820436032</c:v>
                </c:pt>
                <c:pt idx="1638">
                  <c:v>0.14249141820436032</c:v>
                </c:pt>
                <c:pt idx="1639">
                  <c:v>0.14249141820436032</c:v>
                </c:pt>
                <c:pt idx="1640">
                  <c:v>0.14249141820436032</c:v>
                </c:pt>
                <c:pt idx="1641">
                  <c:v>0.14249141820436032</c:v>
                </c:pt>
                <c:pt idx="1642">
                  <c:v>0.14249141820436032</c:v>
                </c:pt>
                <c:pt idx="1643">
                  <c:v>0.14249141820436032</c:v>
                </c:pt>
                <c:pt idx="1644">
                  <c:v>0.14249141820436032</c:v>
                </c:pt>
                <c:pt idx="1645">
                  <c:v>0.14249141820436032</c:v>
                </c:pt>
                <c:pt idx="1646">
                  <c:v>0.14249141820436032</c:v>
                </c:pt>
                <c:pt idx="1647">
                  <c:v>0.14249141820436032</c:v>
                </c:pt>
                <c:pt idx="1648">
                  <c:v>0.14249141820436032</c:v>
                </c:pt>
                <c:pt idx="1649">
                  <c:v>0.14249141820436032</c:v>
                </c:pt>
                <c:pt idx="1650">
                  <c:v>0.14249141820436032</c:v>
                </c:pt>
                <c:pt idx="1651">
                  <c:v>0.14249141820436032</c:v>
                </c:pt>
                <c:pt idx="1652">
                  <c:v>0.14249141820436032</c:v>
                </c:pt>
                <c:pt idx="1653">
                  <c:v>0.14249141820436032</c:v>
                </c:pt>
                <c:pt idx="1654">
                  <c:v>0.14249141820436032</c:v>
                </c:pt>
                <c:pt idx="1655">
                  <c:v>0.14249141820436032</c:v>
                </c:pt>
                <c:pt idx="1656">
                  <c:v>0.14249141820436032</c:v>
                </c:pt>
                <c:pt idx="1657">
                  <c:v>0.14249141820436032</c:v>
                </c:pt>
                <c:pt idx="1658">
                  <c:v>0.14249141820436032</c:v>
                </c:pt>
                <c:pt idx="1659">
                  <c:v>0.14249141820436032</c:v>
                </c:pt>
                <c:pt idx="1660">
                  <c:v>0.14249141820436032</c:v>
                </c:pt>
                <c:pt idx="1661">
                  <c:v>0.14249141820436032</c:v>
                </c:pt>
                <c:pt idx="1662">
                  <c:v>0.14249141820436032</c:v>
                </c:pt>
                <c:pt idx="1663">
                  <c:v>0.14249141820436032</c:v>
                </c:pt>
                <c:pt idx="1664">
                  <c:v>0.14249141820436032</c:v>
                </c:pt>
                <c:pt idx="1665">
                  <c:v>0.14249141820436032</c:v>
                </c:pt>
                <c:pt idx="1666">
                  <c:v>0.14249141820436032</c:v>
                </c:pt>
                <c:pt idx="1667">
                  <c:v>0.14249141820436032</c:v>
                </c:pt>
                <c:pt idx="1668">
                  <c:v>0.14249141820436032</c:v>
                </c:pt>
                <c:pt idx="1669">
                  <c:v>0.14249141820436032</c:v>
                </c:pt>
                <c:pt idx="1670">
                  <c:v>0.14249141820436032</c:v>
                </c:pt>
                <c:pt idx="1671">
                  <c:v>0.14249141820436032</c:v>
                </c:pt>
                <c:pt idx="1672">
                  <c:v>0.14249141820436032</c:v>
                </c:pt>
                <c:pt idx="1673">
                  <c:v>0.14249141820436032</c:v>
                </c:pt>
                <c:pt idx="1674">
                  <c:v>0.14249141820436032</c:v>
                </c:pt>
                <c:pt idx="1675">
                  <c:v>0.14249141820436032</c:v>
                </c:pt>
                <c:pt idx="1676">
                  <c:v>0.14249141820436032</c:v>
                </c:pt>
                <c:pt idx="1677">
                  <c:v>0.14249141820436032</c:v>
                </c:pt>
                <c:pt idx="1678">
                  <c:v>0.14249141820436032</c:v>
                </c:pt>
                <c:pt idx="1679">
                  <c:v>0.14249141820436032</c:v>
                </c:pt>
                <c:pt idx="1680">
                  <c:v>0.14249141820436032</c:v>
                </c:pt>
                <c:pt idx="1681">
                  <c:v>0.14249141820436032</c:v>
                </c:pt>
                <c:pt idx="1682">
                  <c:v>0.14249141820436032</c:v>
                </c:pt>
                <c:pt idx="1683">
                  <c:v>0.14249141820436032</c:v>
                </c:pt>
                <c:pt idx="1684">
                  <c:v>0.14249141820436032</c:v>
                </c:pt>
                <c:pt idx="1685">
                  <c:v>0.14249141820436032</c:v>
                </c:pt>
                <c:pt idx="1686">
                  <c:v>0.14249141820436032</c:v>
                </c:pt>
                <c:pt idx="1687">
                  <c:v>0.14249141820436032</c:v>
                </c:pt>
                <c:pt idx="1688">
                  <c:v>0.14249141820436032</c:v>
                </c:pt>
                <c:pt idx="1689">
                  <c:v>0.14249141820436032</c:v>
                </c:pt>
                <c:pt idx="1690">
                  <c:v>0.14249141820436032</c:v>
                </c:pt>
                <c:pt idx="1691">
                  <c:v>0.14249141820436032</c:v>
                </c:pt>
                <c:pt idx="1692">
                  <c:v>0.14249141820436032</c:v>
                </c:pt>
                <c:pt idx="1693">
                  <c:v>0.14249141820436032</c:v>
                </c:pt>
                <c:pt idx="1694">
                  <c:v>0.14249141820436032</c:v>
                </c:pt>
                <c:pt idx="1695">
                  <c:v>0.14249141820436032</c:v>
                </c:pt>
                <c:pt idx="1696">
                  <c:v>0.14249141820436032</c:v>
                </c:pt>
                <c:pt idx="1697">
                  <c:v>0.14249141820436032</c:v>
                </c:pt>
                <c:pt idx="1698">
                  <c:v>0.14249141820436032</c:v>
                </c:pt>
                <c:pt idx="1699">
                  <c:v>0.14249141820436032</c:v>
                </c:pt>
                <c:pt idx="1700">
                  <c:v>0.14249141820436032</c:v>
                </c:pt>
                <c:pt idx="1701">
                  <c:v>0.14249141820436032</c:v>
                </c:pt>
                <c:pt idx="1702">
                  <c:v>0.14249141820436032</c:v>
                </c:pt>
                <c:pt idx="1703">
                  <c:v>0.14249141820436032</c:v>
                </c:pt>
                <c:pt idx="1704">
                  <c:v>0.14249141820436032</c:v>
                </c:pt>
                <c:pt idx="1705">
                  <c:v>0.14249141820436032</c:v>
                </c:pt>
                <c:pt idx="1706">
                  <c:v>0.14249141820436032</c:v>
                </c:pt>
                <c:pt idx="1707">
                  <c:v>0.14249141820436032</c:v>
                </c:pt>
                <c:pt idx="1708">
                  <c:v>0.14249141820436032</c:v>
                </c:pt>
                <c:pt idx="1709">
                  <c:v>0.14249141820436032</c:v>
                </c:pt>
                <c:pt idx="1710">
                  <c:v>0.14249141820436032</c:v>
                </c:pt>
                <c:pt idx="1711">
                  <c:v>0.14249141820436032</c:v>
                </c:pt>
                <c:pt idx="1712">
                  <c:v>0.14249141820436032</c:v>
                </c:pt>
                <c:pt idx="1713">
                  <c:v>0.14249141820436032</c:v>
                </c:pt>
                <c:pt idx="1714">
                  <c:v>0.14249141820436032</c:v>
                </c:pt>
                <c:pt idx="1715">
                  <c:v>0.14249141820436032</c:v>
                </c:pt>
                <c:pt idx="1716">
                  <c:v>0.14249141820436032</c:v>
                </c:pt>
                <c:pt idx="1717">
                  <c:v>0.14249141820436032</c:v>
                </c:pt>
                <c:pt idx="1718">
                  <c:v>0.14249141820436032</c:v>
                </c:pt>
                <c:pt idx="1719">
                  <c:v>0.14249141820436032</c:v>
                </c:pt>
                <c:pt idx="1720">
                  <c:v>0.14249141820436032</c:v>
                </c:pt>
                <c:pt idx="1721">
                  <c:v>0.14249141820436032</c:v>
                </c:pt>
                <c:pt idx="1722">
                  <c:v>0.14249141820436032</c:v>
                </c:pt>
                <c:pt idx="1723">
                  <c:v>0.14249141820436032</c:v>
                </c:pt>
                <c:pt idx="1724">
                  <c:v>0.14249141820436032</c:v>
                </c:pt>
                <c:pt idx="1725">
                  <c:v>0.14249141820436032</c:v>
                </c:pt>
                <c:pt idx="1726">
                  <c:v>0.14249141820436032</c:v>
                </c:pt>
                <c:pt idx="1727">
                  <c:v>0.14249141820436032</c:v>
                </c:pt>
                <c:pt idx="1728">
                  <c:v>0.14249141820436032</c:v>
                </c:pt>
                <c:pt idx="1729">
                  <c:v>0.14249141820436032</c:v>
                </c:pt>
                <c:pt idx="1730">
                  <c:v>0.14249141820436032</c:v>
                </c:pt>
                <c:pt idx="1731">
                  <c:v>0.14249141820436032</c:v>
                </c:pt>
                <c:pt idx="1732">
                  <c:v>0.14249141820436032</c:v>
                </c:pt>
                <c:pt idx="1733">
                  <c:v>0.14249141820436032</c:v>
                </c:pt>
                <c:pt idx="1734">
                  <c:v>0.14249141820436032</c:v>
                </c:pt>
                <c:pt idx="1735">
                  <c:v>0.14249141820436032</c:v>
                </c:pt>
                <c:pt idx="1736">
                  <c:v>0.14249141820436032</c:v>
                </c:pt>
                <c:pt idx="1737">
                  <c:v>0.14249141820436032</c:v>
                </c:pt>
                <c:pt idx="1738">
                  <c:v>0.14249141820436032</c:v>
                </c:pt>
                <c:pt idx="1739">
                  <c:v>0.14249141820436032</c:v>
                </c:pt>
                <c:pt idx="1740">
                  <c:v>0.14249141820436032</c:v>
                </c:pt>
                <c:pt idx="1741">
                  <c:v>0.14249141820436032</c:v>
                </c:pt>
                <c:pt idx="1742">
                  <c:v>0.14249141820436032</c:v>
                </c:pt>
                <c:pt idx="1743">
                  <c:v>0.14249141820436032</c:v>
                </c:pt>
                <c:pt idx="1744">
                  <c:v>0.14249141820436032</c:v>
                </c:pt>
                <c:pt idx="1745">
                  <c:v>0.14249141820436032</c:v>
                </c:pt>
                <c:pt idx="1746">
                  <c:v>0.14249141820436032</c:v>
                </c:pt>
                <c:pt idx="1747">
                  <c:v>0.14249141820436032</c:v>
                </c:pt>
                <c:pt idx="1748">
                  <c:v>0.14249141820436032</c:v>
                </c:pt>
                <c:pt idx="1749">
                  <c:v>0.14249141820436032</c:v>
                </c:pt>
                <c:pt idx="1750">
                  <c:v>0.14249141820436032</c:v>
                </c:pt>
                <c:pt idx="1751">
                  <c:v>0.14249141820436032</c:v>
                </c:pt>
                <c:pt idx="1752">
                  <c:v>0.14249141820436032</c:v>
                </c:pt>
                <c:pt idx="1753">
                  <c:v>0.14249141820436032</c:v>
                </c:pt>
                <c:pt idx="1754">
                  <c:v>0.14249141820436032</c:v>
                </c:pt>
                <c:pt idx="1755">
                  <c:v>0.14249141820436032</c:v>
                </c:pt>
                <c:pt idx="1756">
                  <c:v>0.14249141820436032</c:v>
                </c:pt>
                <c:pt idx="1757">
                  <c:v>0.14249141820436032</c:v>
                </c:pt>
                <c:pt idx="1758">
                  <c:v>0.14249141820436032</c:v>
                </c:pt>
                <c:pt idx="1759">
                  <c:v>0.14249141820436032</c:v>
                </c:pt>
                <c:pt idx="1760">
                  <c:v>0.14249141820436032</c:v>
                </c:pt>
                <c:pt idx="1761">
                  <c:v>0.14249141820436032</c:v>
                </c:pt>
                <c:pt idx="1762">
                  <c:v>0.14249141820436032</c:v>
                </c:pt>
                <c:pt idx="1763">
                  <c:v>0.14249141820436032</c:v>
                </c:pt>
                <c:pt idx="1764">
                  <c:v>0.14249141820436032</c:v>
                </c:pt>
                <c:pt idx="1765">
                  <c:v>0.14249141820436032</c:v>
                </c:pt>
                <c:pt idx="1766">
                  <c:v>0.14249141820436032</c:v>
                </c:pt>
                <c:pt idx="1767">
                  <c:v>0.14249141820436032</c:v>
                </c:pt>
                <c:pt idx="1768">
                  <c:v>0.14249141820436032</c:v>
                </c:pt>
                <c:pt idx="1769">
                  <c:v>0.14249141820436032</c:v>
                </c:pt>
                <c:pt idx="1770">
                  <c:v>0.14249141820436032</c:v>
                </c:pt>
                <c:pt idx="1771">
                  <c:v>0.14249141820436032</c:v>
                </c:pt>
                <c:pt idx="1772">
                  <c:v>0.14249141820436032</c:v>
                </c:pt>
                <c:pt idx="1773">
                  <c:v>0.14249141820436032</c:v>
                </c:pt>
                <c:pt idx="1774">
                  <c:v>0.14249141820436032</c:v>
                </c:pt>
                <c:pt idx="1775">
                  <c:v>0.14249141820436032</c:v>
                </c:pt>
                <c:pt idx="1776">
                  <c:v>0.14249141820436032</c:v>
                </c:pt>
                <c:pt idx="1777">
                  <c:v>0.14249141820436032</c:v>
                </c:pt>
                <c:pt idx="1778">
                  <c:v>0.14249141820436032</c:v>
                </c:pt>
                <c:pt idx="1779">
                  <c:v>0.14249141820436032</c:v>
                </c:pt>
                <c:pt idx="1780">
                  <c:v>0.14249141820436032</c:v>
                </c:pt>
                <c:pt idx="1781">
                  <c:v>0.14249141820436032</c:v>
                </c:pt>
                <c:pt idx="1782">
                  <c:v>0.14249141820436032</c:v>
                </c:pt>
                <c:pt idx="1783">
                  <c:v>0.14249141820436032</c:v>
                </c:pt>
                <c:pt idx="1784">
                  <c:v>0.14249141820436032</c:v>
                </c:pt>
                <c:pt idx="1785">
                  <c:v>0.14249141820436032</c:v>
                </c:pt>
                <c:pt idx="1786">
                  <c:v>0.14249141820436032</c:v>
                </c:pt>
                <c:pt idx="1787">
                  <c:v>0.14249141820436032</c:v>
                </c:pt>
                <c:pt idx="1788">
                  <c:v>0.14249141820436032</c:v>
                </c:pt>
                <c:pt idx="1789">
                  <c:v>0.14249141820436032</c:v>
                </c:pt>
                <c:pt idx="1790">
                  <c:v>0.14249141820436032</c:v>
                </c:pt>
                <c:pt idx="1791">
                  <c:v>0.14249141820436032</c:v>
                </c:pt>
                <c:pt idx="1792">
                  <c:v>0.14249141820436032</c:v>
                </c:pt>
                <c:pt idx="1793">
                  <c:v>0.14249141820436032</c:v>
                </c:pt>
                <c:pt idx="1794">
                  <c:v>0.14249141820436032</c:v>
                </c:pt>
                <c:pt idx="1795">
                  <c:v>0.14249141820436032</c:v>
                </c:pt>
                <c:pt idx="1796">
                  <c:v>0.14249141820436032</c:v>
                </c:pt>
                <c:pt idx="1797">
                  <c:v>0.14249141820436032</c:v>
                </c:pt>
                <c:pt idx="1798">
                  <c:v>0.14249141820436032</c:v>
                </c:pt>
                <c:pt idx="1799">
                  <c:v>0.14249141820436032</c:v>
                </c:pt>
                <c:pt idx="1800">
                  <c:v>0.14249141820436032</c:v>
                </c:pt>
                <c:pt idx="1801">
                  <c:v>0.14249141820436032</c:v>
                </c:pt>
                <c:pt idx="1802">
                  <c:v>0.14249141820436032</c:v>
                </c:pt>
                <c:pt idx="1803">
                  <c:v>0.14249141820436032</c:v>
                </c:pt>
                <c:pt idx="1804">
                  <c:v>0.14249141820436032</c:v>
                </c:pt>
                <c:pt idx="1805">
                  <c:v>0.14249141820436032</c:v>
                </c:pt>
                <c:pt idx="1806">
                  <c:v>0.14249141820436032</c:v>
                </c:pt>
                <c:pt idx="1807">
                  <c:v>0.14249141820436032</c:v>
                </c:pt>
                <c:pt idx="1808">
                  <c:v>0.14249141820436032</c:v>
                </c:pt>
                <c:pt idx="1809">
                  <c:v>0.14249141820436032</c:v>
                </c:pt>
                <c:pt idx="1810">
                  <c:v>0.14249141820436032</c:v>
                </c:pt>
                <c:pt idx="1811">
                  <c:v>0.14249141820436032</c:v>
                </c:pt>
                <c:pt idx="1812">
                  <c:v>0.14249141820436032</c:v>
                </c:pt>
                <c:pt idx="1813">
                  <c:v>0.14249141820436032</c:v>
                </c:pt>
                <c:pt idx="1814">
                  <c:v>0.14249141820436032</c:v>
                </c:pt>
                <c:pt idx="1815">
                  <c:v>0.14249141820436032</c:v>
                </c:pt>
                <c:pt idx="1816">
                  <c:v>0.14249141820436032</c:v>
                </c:pt>
                <c:pt idx="1817">
                  <c:v>0.14249141820436032</c:v>
                </c:pt>
                <c:pt idx="1818">
                  <c:v>0.14249141820436032</c:v>
                </c:pt>
                <c:pt idx="1819">
                  <c:v>0.14249141820436032</c:v>
                </c:pt>
                <c:pt idx="1820">
                  <c:v>0.14249141820436032</c:v>
                </c:pt>
                <c:pt idx="1821">
                  <c:v>0.14249141820436032</c:v>
                </c:pt>
                <c:pt idx="1822">
                  <c:v>0.14249141820436032</c:v>
                </c:pt>
                <c:pt idx="1823">
                  <c:v>0.14249141820436032</c:v>
                </c:pt>
                <c:pt idx="1824">
                  <c:v>0.14249141820436032</c:v>
                </c:pt>
                <c:pt idx="1825">
                  <c:v>0.14249141820436032</c:v>
                </c:pt>
                <c:pt idx="1826">
                  <c:v>0.14249141820436032</c:v>
                </c:pt>
                <c:pt idx="1827">
                  <c:v>0.14249141820436032</c:v>
                </c:pt>
                <c:pt idx="1828">
                  <c:v>0.14249141820436032</c:v>
                </c:pt>
                <c:pt idx="1829">
                  <c:v>0.14249141820436032</c:v>
                </c:pt>
                <c:pt idx="1830">
                  <c:v>0.14249141820436032</c:v>
                </c:pt>
                <c:pt idx="1831">
                  <c:v>0.14249141820436032</c:v>
                </c:pt>
                <c:pt idx="1832">
                  <c:v>0.14249141820436032</c:v>
                </c:pt>
                <c:pt idx="1833">
                  <c:v>0.14249141820436032</c:v>
                </c:pt>
                <c:pt idx="1834">
                  <c:v>0.14249141820436032</c:v>
                </c:pt>
                <c:pt idx="1835">
                  <c:v>0.14249141820436032</c:v>
                </c:pt>
                <c:pt idx="1836">
                  <c:v>0.14249141820436032</c:v>
                </c:pt>
                <c:pt idx="1837">
                  <c:v>0.14249141820436032</c:v>
                </c:pt>
                <c:pt idx="1838">
                  <c:v>0.14249141820436032</c:v>
                </c:pt>
                <c:pt idx="1839">
                  <c:v>0.14249141820436032</c:v>
                </c:pt>
                <c:pt idx="1840">
                  <c:v>0.14249141820436032</c:v>
                </c:pt>
                <c:pt idx="1841">
                  <c:v>0.14249141820436032</c:v>
                </c:pt>
                <c:pt idx="1842">
                  <c:v>0.14249141820436032</c:v>
                </c:pt>
                <c:pt idx="1843">
                  <c:v>0.14249141820436032</c:v>
                </c:pt>
                <c:pt idx="1844">
                  <c:v>0.14249141820436032</c:v>
                </c:pt>
                <c:pt idx="1845">
                  <c:v>0.14249141820436032</c:v>
                </c:pt>
                <c:pt idx="1846">
                  <c:v>0.14249141820436032</c:v>
                </c:pt>
                <c:pt idx="1847">
                  <c:v>0.14249141820436032</c:v>
                </c:pt>
                <c:pt idx="1848">
                  <c:v>0.14249141820436032</c:v>
                </c:pt>
                <c:pt idx="1849">
                  <c:v>0.14249141820436032</c:v>
                </c:pt>
                <c:pt idx="1850">
                  <c:v>0.14249141820436032</c:v>
                </c:pt>
                <c:pt idx="1851">
                  <c:v>0.14249141820436032</c:v>
                </c:pt>
                <c:pt idx="1852">
                  <c:v>0.14249141820436032</c:v>
                </c:pt>
                <c:pt idx="1853">
                  <c:v>0.14249141820436032</c:v>
                </c:pt>
                <c:pt idx="1854">
                  <c:v>0.14249141820436032</c:v>
                </c:pt>
                <c:pt idx="1855">
                  <c:v>0.14249141820436032</c:v>
                </c:pt>
                <c:pt idx="1856">
                  <c:v>0.14249141820436032</c:v>
                </c:pt>
                <c:pt idx="1857">
                  <c:v>0.14249141820436032</c:v>
                </c:pt>
                <c:pt idx="1858">
                  <c:v>0.14249141820436032</c:v>
                </c:pt>
                <c:pt idx="1859">
                  <c:v>0.14249141820436032</c:v>
                </c:pt>
                <c:pt idx="1860">
                  <c:v>0.14249141820436032</c:v>
                </c:pt>
                <c:pt idx="1861">
                  <c:v>0.14249141820436032</c:v>
                </c:pt>
                <c:pt idx="1862">
                  <c:v>0.14249141820436032</c:v>
                </c:pt>
                <c:pt idx="1863">
                  <c:v>0.14249141820436032</c:v>
                </c:pt>
                <c:pt idx="1864">
                  <c:v>0.14249141820436032</c:v>
                </c:pt>
                <c:pt idx="1865">
                  <c:v>0.14249141820436032</c:v>
                </c:pt>
                <c:pt idx="1866">
                  <c:v>0.14249141820436032</c:v>
                </c:pt>
                <c:pt idx="1867">
                  <c:v>0.14249141820436032</c:v>
                </c:pt>
                <c:pt idx="1868">
                  <c:v>0.14249141820436032</c:v>
                </c:pt>
                <c:pt idx="1869">
                  <c:v>0.14249141820436032</c:v>
                </c:pt>
                <c:pt idx="1870">
                  <c:v>0.14249141820436032</c:v>
                </c:pt>
                <c:pt idx="1871">
                  <c:v>0.14249141820436032</c:v>
                </c:pt>
                <c:pt idx="1872">
                  <c:v>0.14249141820436032</c:v>
                </c:pt>
                <c:pt idx="1873">
                  <c:v>0.14249141820436032</c:v>
                </c:pt>
                <c:pt idx="1874">
                  <c:v>0.14249141820436032</c:v>
                </c:pt>
                <c:pt idx="1875">
                  <c:v>0.14249141820436032</c:v>
                </c:pt>
                <c:pt idx="1876">
                  <c:v>0.14249141820436032</c:v>
                </c:pt>
                <c:pt idx="1877">
                  <c:v>0.14249141820436032</c:v>
                </c:pt>
                <c:pt idx="1878">
                  <c:v>0.14249141820436032</c:v>
                </c:pt>
                <c:pt idx="1879">
                  <c:v>0.14249141820436032</c:v>
                </c:pt>
                <c:pt idx="1880">
                  <c:v>0.14249141820436032</c:v>
                </c:pt>
                <c:pt idx="1881">
                  <c:v>0.14249141820436032</c:v>
                </c:pt>
                <c:pt idx="1882">
                  <c:v>0.14249141820436032</c:v>
                </c:pt>
                <c:pt idx="1883">
                  <c:v>0.14249141820436032</c:v>
                </c:pt>
                <c:pt idx="1884">
                  <c:v>0.14249141820436032</c:v>
                </c:pt>
                <c:pt idx="1885">
                  <c:v>0.14249141820436032</c:v>
                </c:pt>
                <c:pt idx="1886">
                  <c:v>0.14249141820436032</c:v>
                </c:pt>
                <c:pt idx="1887">
                  <c:v>0.14249141820436032</c:v>
                </c:pt>
                <c:pt idx="1888">
                  <c:v>0.14249141820436032</c:v>
                </c:pt>
                <c:pt idx="1889">
                  <c:v>0.14249141820436032</c:v>
                </c:pt>
                <c:pt idx="1890">
                  <c:v>0.14249141820436032</c:v>
                </c:pt>
                <c:pt idx="1891">
                  <c:v>0.14249141820436032</c:v>
                </c:pt>
                <c:pt idx="1892">
                  <c:v>0.14249141820436032</c:v>
                </c:pt>
                <c:pt idx="1893">
                  <c:v>0.14249141820436032</c:v>
                </c:pt>
                <c:pt idx="1894">
                  <c:v>0.14249141820436032</c:v>
                </c:pt>
                <c:pt idx="1895">
                  <c:v>0.14249141820436032</c:v>
                </c:pt>
                <c:pt idx="1896">
                  <c:v>0.14249141820436032</c:v>
                </c:pt>
                <c:pt idx="1897">
                  <c:v>0.14249141820436032</c:v>
                </c:pt>
                <c:pt idx="1898">
                  <c:v>0.14249141820436032</c:v>
                </c:pt>
                <c:pt idx="1899">
                  <c:v>0.14249141820436032</c:v>
                </c:pt>
                <c:pt idx="1900">
                  <c:v>0.14249141820436032</c:v>
                </c:pt>
                <c:pt idx="1901">
                  <c:v>0.14249141820436032</c:v>
                </c:pt>
                <c:pt idx="1902">
                  <c:v>0.14249141820436032</c:v>
                </c:pt>
                <c:pt idx="1903">
                  <c:v>0.14249141820436032</c:v>
                </c:pt>
                <c:pt idx="1904">
                  <c:v>0.14249141820436032</c:v>
                </c:pt>
                <c:pt idx="1905">
                  <c:v>0.14249141820436032</c:v>
                </c:pt>
                <c:pt idx="1906">
                  <c:v>0.14249141820436032</c:v>
                </c:pt>
                <c:pt idx="1907">
                  <c:v>0.14249141820436032</c:v>
                </c:pt>
                <c:pt idx="1908">
                  <c:v>0.14249141820436032</c:v>
                </c:pt>
                <c:pt idx="1909">
                  <c:v>0.14249141820436032</c:v>
                </c:pt>
                <c:pt idx="1910">
                  <c:v>0.14249141820436032</c:v>
                </c:pt>
                <c:pt idx="1911">
                  <c:v>0.14249141820436032</c:v>
                </c:pt>
                <c:pt idx="1912">
                  <c:v>0.14249141820436032</c:v>
                </c:pt>
                <c:pt idx="1913">
                  <c:v>0.14249141820436032</c:v>
                </c:pt>
                <c:pt idx="1914">
                  <c:v>0.14249141820436032</c:v>
                </c:pt>
                <c:pt idx="1915">
                  <c:v>0.14249141820436032</c:v>
                </c:pt>
                <c:pt idx="1916">
                  <c:v>0.14249141820436032</c:v>
                </c:pt>
                <c:pt idx="1917">
                  <c:v>0.14249141820436032</c:v>
                </c:pt>
                <c:pt idx="1918">
                  <c:v>0.14249141820436032</c:v>
                </c:pt>
                <c:pt idx="1919">
                  <c:v>0.14249141820436032</c:v>
                </c:pt>
                <c:pt idx="1920">
                  <c:v>0.14249141820436032</c:v>
                </c:pt>
                <c:pt idx="1921">
                  <c:v>0.14249141820436032</c:v>
                </c:pt>
                <c:pt idx="1922">
                  <c:v>0.14249141820436032</c:v>
                </c:pt>
                <c:pt idx="1923">
                  <c:v>0.14249141820436032</c:v>
                </c:pt>
                <c:pt idx="1924">
                  <c:v>0.14249141820436032</c:v>
                </c:pt>
                <c:pt idx="1925">
                  <c:v>0.14249141820436032</c:v>
                </c:pt>
                <c:pt idx="1926">
                  <c:v>0.14249141820436032</c:v>
                </c:pt>
                <c:pt idx="1927">
                  <c:v>0.14249141820436032</c:v>
                </c:pt>
                <c:pt idx="1928">
                  <c:v>0.14249141820436032</c:v>
                </c:pt>
                <c:pt idx="1929">
                  <c:v>0.14249141820436032</c:v>
                </c:pt>
                <c:pt idx="1930">
                  <c:v>0.14249141820436032</c:v>
                </c:pt>
                <c:pt idx="1931">
                  <c:v>0.14249141820436032</c:v>
                </c:pt>
                <c:pt idx="1932">
                  <c:v>0.14249141820436032</c:v>
                </c:pt>
                <c:pt idx="1933">
                  <c:v>0.14249141820436032</c:v>
                </c:pt>
                <c:pt idx="1934">
                  <c:v>0.14249141820436032</c:v>
                </c:pt>
                <c:pt idx="1935">
                  <c:v>0.14249141820436032</c:v>
                </c:pt>
                <c:pt idx="1936">
                  <c:v>0.14249141820436032</c:v>
                </c:pt>
                <c:pt idx="1937">
                  <c:v>0.14249141820436032</c:v>
                </c:pt>
                <c:pt idx="1938">
                  <c:v>0.14249141820436032</c:v>
                </c:pt>
                <c:pt idx="1939">
                  <c:v>0.14249141820436032</c:v>
                </c:pt>
                <c:pt idx="1940">
                  <c:v>0.14249141820436032</c:v>
                </c:pt>
                <c:pt idx="1941">
                  <c:v>0.14249141820436032</c:v>
                </c:pt>
                <c:pt idx="1942">
                  <c:v>0.14249141820436032</c:v>
                </c:pt>
                <c:pt idx="1943">
                  <c:v>0.14249141820436032</c:v>
                </c:pt>
                <c:pt idx="1944">
                  <c:v>0.14249141820436032</c:v>
                </c:pt>
                <c:pt idx="1945">
                  <c:v>0.14249141820436032</c:v>
                </c:pt>
                <c:pt idx="1946">
                  <c:v>0.14249141820436032</c:v>
                </c:pt>
                <c:pt idx="1947">
                  <c:v>0.14249141820436032</c:v>
                </c:pt>
                <c:pt idx="1948">
                  <c:v>0.14249141820436032</c:v>
                </c:pt>
                <c:pt idx="1949">
                  <c:v>0.14249141820436032</c:v>
                </c:pt>
                <c:pt idx="1950">
                  <c:v>0.14249141820436032</c:v>
                </c:pt>
                <c:pt idx="1951">
                  <c:v>0.14249141820436032</c:v>
                </c:pt>
                <c:pt idx="1952">
                  <c:v>0.14249141820436032</c:v>
                </c:pt>
                <c:pt idx="1953">
                  <c:v>0.14249141820436032</c:v>
                </c:pt>
                <c:pt idx="1954">
                  <c:v>0.14249141820436032</c:v>
                </c:pt>
                <c:pt idx="1955">
                  <c:v>0.14249141820436032</c:v>
                </c:pt>
                <c:pt idx="1956">
                  <c:v>0.14249141820436032</c:v>
                </c:pt>
                <c:pt idx="1957">
                  <c:v>0.14249141820436032</c:v>
                </c:pt>
                <c:pt idx="1958">
                  <c:v>0.14249141820436032</c:v>
                </c:pt>
                <c:pt idx="1959">
                  <c:v>0.14249141820436032</c:v>
                </c:pt>
                <c:pt idx="1960">
                  <c:v>0.14249141820436032</c:v>
                </c:pt>
                <c:pt idx="1961">
                  <c:v>0.14249141820436032</c:v>
                </c:pt>
                <c:pt idx="1962">
                  <c:v>0.14249141820436032</c:v>
                </c:pt>
                <c:pt idx="1963">
                  <c:v>0.14249141820436032</c:v>
                </c:pt>
                <c:pt idx="1964">
                  <c:v>0.14249141820436032</c:v>
                </c:pt>
                <c:pt idx="1965">
                  <c:v>0.14249141820436032</c:v>
                </c:pt>
                <c:pt idx="1966">
                  <c:v>0.14249141820436032</c:v>
                </c:pt>
                <c:pt idx="1967">
                  <c:v>0.14249141820436032</c:v>
                </c:pt>
                <c:pt idx="1968">
                  <c:v>0.14249141820436032</c:v>
                </c:pt>
                <c:pt idx="1969">
                  <c:v>0.14249141820436032</c:v>
                </c:pt>
                <c:pt idx="1970">
                  <c:v>0.14249141820436032</c:v>
                </c:pt>
                <c:pt idx="1971">
                  <c:v>0.14249141820436032</c:v>
                </c:pt>
                <c:pt idx="1972">
                  <c:v>0.14249141820436032</c:v>
                </c:pt>
                <c:pt idx="1973">
                  <c:v>0.14249141820436032</c:v>
                </c:pt>
                <c:pt idx="1974">
                  <c:v>0.14249141820436032</c:v>
                </c:pt>
                <c:pt idx="1975">
                  <c:v>0.14249141820436032</c:v>
                </c:pt>
                <c:pt idx="1976">
                  <c:v>0.14249141820436032</c:v>
                </c:pt>
                <c:pt idx="1977">
                  <c:v>0.14249141820436032</c:v>
                </c:pt>
                <c:pt idx="1978">
                  <c:v>0.14249141820436032</c:v>
                </c:pt>
                <c:pt idx="1979">
                  <c:v>0.14249141820436032</c:v>
                </c:pt>
                <c:pt idx="1980">
                  <c:v>0.14249141820436032</c:v>
                </c:pt>
                <c:pt idx="1981">
                  <c:v>0.14249141820436032</c:v>
                </c:pt>
                <c:pt idx="1982">
                  <c:v>0.14249141820436032</c:v>
                </c:pt>
                <c:pt idx="1983">
                  <c:v>0.14249141820436032</c:v>
                </c:pt>
                <c:pt idx="1984">
                  <c:v>0.14249141820436032</c:v>
                </c:pt>
                <c:pt idx="1985">
                  <c:v>0.14249141820436032</c:v>
                </c:pt>
                <c:pt idx="1986">
                  <c:v>0.14249141820436032</c:v>
                </c:pt>
                <c:pt idx="1987">
                  <c:v>0.14249141820436032</c:v>
                </c:pt>
                <c:pt idx="1988">
                  <c:v>0.14249141820436032</c:v>
                </c:pt>
                <c:pt idx="1989">
                  <c:v>0.14249141820436032</c:v>
                </c:pt>
                <c:pt idx="1990">
                  <c:v>0.14249141820436032</c:v>
                </c:pt>
                <c:pt idx="1991">
                  <c:v>0.14249141820436032</c:v>
                </c:pt>
                <c:pt idx="1992">
                  <c:v>0.14249141820436032</c:v>
                </c:pt>
                <c:pt idx="1993">
                  <c:v>0.14249141820436032</c:v>
                </c:pt>
                <c:pt idx="1994">
                  <c:v>0.14249141820436032</c:v>
                </c:pt>
                <c:pt idx="1995">
                  <c:v>0.14249141820436032</c:v>
                </c:pt>
                <c:pt idx="1996">
                  <c:v>0.14249141820436032</c:v>
                </c:pt>
                <c:pt idx="1997">
                  <c:v>0.14249141820436032</c:v>
                </c:pt>
                <c:pt idx="1998">
                  <c:v>0.14249141820436032</c:v>
                </c:pt>
                <c:pt idx="1999">
                  <c:v>0.14249141820436032</c:v>
                </c:pt>
                <c:pt idx="2000">
                  <c:v>0.14249141820436032</c:v>
                </c:pt>
                <c:pt idx="2001">
                  <c:v>0.14249141820436032</c:v>
                </c:pt>
                <c:pt idx="2002">
                  <c:v>0.14249141820436032</c:v>
                </c:pt>
                <c:pt idx="2003">
                  <c:v>0.14249141820436032</c:v>
                </c:pt>
                <c:pt idx="2004">
                  <c:v>0.14249141820436032</c:v>
                </c:pt>
                <c:pt idx="2005">
                  <c:v>0.14249141820436032</c:v>
                </c:pt>
                <c:pt idx="2006">
                  <c:v>0.14249141820436032</c:v>
                </c:pt>
                <c:pt idx="2007">
                  <c:v>0.14249141820436032</c:v>
                </c:pt>
                <c:pt idx="2008">
                  <c:v>0.14249141820436032</c:v>
                </c:pt>
                <c:pt idx="2009">
                  <c:v>0.14249141820436032</c:v>
                </c:pt>
                <c:pt idx="2010">
                  <c:v>0.14249141820436032</c:v>
                </c:pt>
                <c:pt idx="2011">
                  <c:v>0.14249141820436032</c:v>
                </c:pt>
                <c:pt idx="2012">
                  <c:v>0.14249141820436032</c:v>
                </c:pt>
                <c:pt idx="2013">
                  <c:v>0.14249141820436032</c:v>
                </c:pt>
                <c:pt idx="2014">
                  <c:v>0.14249141820436032</c:v>
                </c:pt>
                <c:pt idx="2015">
                  <c:v>0.14249141820436032</c:v>
                </c:pt>
                <c:pt idx="2016">
                  <c:v>0.14249141820436032</c:v>
                </c:pt>
                <c:pt idx="2017">
                  <c:v>0.14249141820436032</c:v>
                </c:pt>
                <c:pt idx="2018">
                  <c:v>0.14249141820436032</c:v>
                </c:pt>
                <c:pt idx="2019">
                  <c:v>0.14249141820436032</c:v>
                </c:pt>
                <c:pt idx="2020">
                  <c:v>0.14249141820436032</c:v>
                </c:pt>
                <c:pt idx="2021">
                  <c:v>0.14249141820436032</c:v>
                </c:pt>
                <c:pt idx="2022">
                  <c:v>0.14249141820436032</c:v>
                </c:pt>
                <c:pt idx="2023">
                  <c:v>0.14249141820436032</c:v>
                </c:pt>
                <c:pt idx="2024">
                  <c:v>0.14249141820436032</c:v>
                </c:pt>
                <c:pt idx="2025">
                  <c:v>0.14249141820436032</c:v>
                </c:pt>
                <c:pt idx="2026">
                  <c:v>0.14249141820436032</c:v>
                </c:pt>
                <c:pt idx="2027">
                  <c:v>0.14249141820436032</c:v>
                </c:pt>
                <c:pt idx="2028">
                  <c:v>0.14249141820436032</c:v>
                </c:pt>
                <c:pt idx="2029">
                  <c:v>0.14249141820436032</c:v>
                </c:pt>
                <c:pt idx="2030">
                  <c:v>0.14249141820436032</c:v>
                </c:pt>
                <c:pt idx="2031">
                  <c:v>0.14249141820436032</c:v>
                </c:pt>
                <c:pt idx="2032">
                  <c:v>0.14249141820436032</c:v>
                </c:pt>
                <c:pt idx="2033">
                  <c:v>0.14249141820436032</c:v>
                </c:pt>
                <c:pt idx="2034">
                  <c:v>0.14249141820436032</c:v>
                </c:pt>
                <c:pt idx="2035">
                  <c:v>0.14249141820436032</c:v>
                </c:pt>
                <c:pt idx="2036">
                  <c:v>0.14249141820436032</c:v>
                </c:pt>
                <c:pt idx="2037">
                  <c:v>0.14249141820436032</c:v>
                </c:pt>
                <c:pt idx="2038">
                  <c:v>0.14249141820436032</c:v>
                </c:pt>
                <c:pt idx="2039">
                  <c:v>0.14249141820436032</c:v>
                </c:pt>
                <c:pt idx="2040">
                  <c:v>0.14249141820436032</c:v>
                </c:pt>
                <c:pt idx="2041">
                  <c:v>0.14249141820436032</c:v>
                </c:pt>
                <c:pt idx="2042">
                  <c:v>0.14249141820436032</c:v>
                </c:pt>
                <c:pt idx="2043">
                  <c:v>0.14249141820436032</c:v>
                </c:pt>
                <c:pt idx="2044">
                  <c:v>0.14249141820436032</c:v>
                </c:pt>
                <c:pt idx="2045">
                  <c:v>0.14249141820436032</c:v>
                </c:pt>
                <c:pt idx="2046">
                  <c:v>0.14249141820436032</c:v>
                </c:pt>
                <c:pt idx="2047">
                  <c:v>0.14249141820436032</c:v>
                </c:pt>
                <c:pt idx="2048">
                  <c:v>0.14249141820436032</c:v>
                </c:pt>
                <c:pt idx="2049">
                  <c:v>0.14249141820436032</c:v>
                </c:pt>
                <c:pt idx="2050">
                  <c:v>0.14249141820436032</c:v>
                </c:pt>
                <c:pt idx="2051">
                  <c:v>0.14249141820436032</c:v>
                </c:pt>
                <c:pt idx="2052">
                  <c:v>0.14249141820436032</c:v>
                </c:pt>
                <c:pt idx="2053">
                  <c:v>0.14249141820436032</c:v>
                </c:pt>
                <c:pt idx="2054">
                  <c:v>0.14249141820436032</c:v>
                </c:pt>
                <c:pt idx="2055">
                  <c:v>0.14249141820436032</c:v>
                </c:pt>
                <c:pt idx="2056">
                  <c:v>0.14249141820436032</c:v>
                </c:pt>
                <c:pt idx="2057">
                  <c:v>0.14249141820436032</c:v>
                </c:pt>
                <c:pt idx="2058">
                  <c:v>0.14249141820436032</c:v>
                </c:pt>
                <c:pt idx="2059">
                  <c:v>0.14249141820436032</c:v>
                </c:pt>
                <c:pt idx="2060">
                  <c:v>0.14249141820436032</c:v>
                </c:pt>
                <c:pt idx="2061">
                  <c:v>0.14249141820436032</c:v>
                </c:pt>
                <c:pt idx="2062">
                  <c:v>0.14249141820436032</c:v>
                </c:pt>
                <c:pt idx="2063">
                  <c:v>0.14249141820436032</c:v>
                </c:pt>
                <c:pt idx="2064">
                  <c:v>0.14249141820436032</c:v>
                </c:pt>
                <c:pt idx="2065">
                  <c:v>0.14249141820436032</c:v>
                </c:pt>
                <c:pt idx="2066">
                  <c:v>0.14249141820436032</c:v>
                </c:pt>
                <c:pt idx="2067">
                  <c:v>0.14249141820436032</c:v>
                </c:pt>
                <c:pt idx="2068">
                  <c:v>0.14249141820436032</c:v>
                </c:pt>
                <c:pt idx="2069">
                  <c:v>0.14249141820436032</c:v>
                </c:pt>
                <c:pt idx="2070">
                  <c:v>0.14249141820436032</c:v>
                </c:pt>
                <c:pt idx="2071">
                  <c:v>0.14249141820436032</c:v>
                </c:pt>
                <c:pt idx="2072">
                  <c:v>0.14249141820436032</c:v>
                </c:pt>
                <c:pt idx="2073">
                  <c:v>0.14249141820436032</c:v>
                </c:pt>
                <c:pt idx="2074">
                  <c:v>0.14249141820436032</c:v>
                </c:pt>
                <c:pt idx="2075">
                  <c:v>0.14249141820436032</c:v>
                </c:pt>
                <c:pt idx="2076">
                  <c:v>0.14249141820436032</c:v>
                </c:pt>
                <c:pt idx="2077">
                  <c:v>0.14249141820436032</c:v>
                </c:pt>
                <c:pt idx="2078">
                  <c:v>0.14249141820436032</c:v>
                </c:pt>
                <c:pt idx="2079">
                  <c:v>0.14249141820436032</c:v>
                </c:pt>
                <c:pt idx="2080">
                  <c:v>0.14249141820436032</c:v>
                </c:pt>
                <c:pt idx="2081">
                  <c:v>0.14249141820436032</c:v>
                </c:pt>
                <c:pt idx="2082">
                  <c:v>0.14249141820436032</c:v>
                </c:pt>
                <c:pt idx="2083">
                  <c:v>0.14249141820436032</c:v>
                </c:pt>
                <c:pt idx="2084">
                  <c:v>0.14249141820436032</c:v>
                </c:pt>
                <c:pt idx="2085">
                  <c:v>0.14249141820436032</c:v>
                </c:pt>
                <c:pt idx="2086">
                  <c:v>0.14249141820436032</c:v>
                </c:pt>
                <c:pt idx="2087">
                  <c:v>0.14249141820436032</c:v>
                </c:pt>
                <c:pt idx="2088">
                  <c:v>0.14249141820436032</c:v>
                </c:pt>
                <c:pt idx="2089">
                  <c:v>0.14249141820436032</c:v>
                </c:pt>
                <c:pt idx="2090">
                  <c:v>0.14249141820436032</c:v>
                </c:pt>
                <c:pt idx="2091">
                  <c:v>0.14249141820436032</c:v>
                </c:pt>
                <c:pt idx="2092">
                  <c:v>0.14249141820436032</c:v>
                </c:pt>
                <c:pt idx="2093">
                  <c:v>0.14249141820436032</c:v>
                </c:pt>
                <c:pt idx="2094">
                  <c:v>0.14249141820436032</c:v>
                </c:pt>
                <c:pt idx="2095">
                  <c:v>0.14249141820436032</c:v>
                </c:pt>
                <c:pt idx="2096">
                  <c:v>0.14249141820436032</c:v>
                </c:pt>
                <c:pt idx="2097">
                  <c:v>0.14249141820436032</c:v>
                </c:pt>
                <c:pt idx="2098">
                  <c:v>0.14249141820436032</c:v>
                </c:pt>
                <c:pt idx="2099">
                  <c:v>0.14249141820436032</c:v>
                </c:pt>
                <c:pt idx="2100">
                  <c:v>0.14249141820436032</c:v>
                </c:pt>
                <c:pt idx="2101">
                  <c:v>0.14249141820436032</c:v>
                </c:pt>
                <c:pt idx="2102">
                  <c:v>0.14249141820436032</c:v>
                </c:pt>
                <c:pt idx="2103">
                  <c:v>0.14249141820436032</c:v>
                </c:pt>
                <c:pt idx="2104">
                  <c:v>0.14249141820436032</c:v>
                </c:pt>
                <c:pt idx="2105">
                  <c:v>0.14249141820436032</c:v>
                </c:pt>
                <c:pt idx="2106">
                  <c:v>0.14249141820436032</c:v>
                </c:pt>
                <c:pt idx="2107">
                  <c:v>0.14249141820436032</c:v>
                </c:pt>
                <c:pt idx="2108">
                  <c:v>0.14249141820436032</c:v>
                </c:pt>
                <c:pt idx="2109">
                  <c:v>0.14249141820436032</c:v>
                </c:pt>
                <c:pt idx="2110">
                  <c:v>0.14249141820436032</c:v>
                </c:pt>
                <c:pt idx="2111">
                  <c:v>0.14249141820436032</c:v>
                </c:pt>
                <c:pt idx="2112">
                  <c:v>0.14249141820436032</c:v>
                </c:pt>
                <c:pt idx="2113">
                  <c:v>0.14249141820436032</c:v>
                </c:pt>
                <c:pt idx="2114">
                  <c:v>0.14249141820436032</c:v>
                </c:pt>
                <c:pt idx="2115">
                  <c:v>0.14249141820436032</c:v>
                </c:pt>
                <c:pt idx="2116">
                  <c:v>0.14249141820436032</c:v>
                </c:pt>
                <c:pt idx="2117">
                  <c:v>0.14249141820436032</c:v>
                </c:pt>
                <c:pt idx="2118">
                  <c:v>0.14249141820436032</c:v>
                </c:pt>
                <c:pt idx="2119">
                  <c:v>0.14249141820436032</c:v>
                </c:pt>
                <c:pt idx="2120">
                  <c:v>0.14249141820436032</c:v>
                </c:pt>
                <c:pt idx="2121">
                  <c:v>0.14249141820436032</c:v>
                </c:pt>
                <c:pt idx="2122">
                  <c:v>0.14249141820436032</c:v>
                </c:pt>
                <c:pt idx="2123">
                  <c:v>0.14249141820436032</c:v>
                </c:pt>
                <c:pt idx="2124">
                  <c:v>0.14249141820436032</c:v>
                </c:pt>
                <c:pt idx="2125">
                  <c:v>0.14249141820436032</c:v>
                </c:pt>
                <c:pt idx="2126">
                  <c:v>0.14249141820436032</c:v>
                </c:pt>
                <c:pt idx="2127">
                  <c:v>0.14249141820436032</c:v>
                </c:pt>
                <c:pt idx="2128">
                  <c:v>0.14249141820436032</c:v>
                </c:pt>
                <c:pt idx="2129">
                  <c:v>0.14249141820436032</c:v>
                </c:pt>
                <c:pt idx="2130">
                  <c:v>0.14249141820436032</c:v>
                </c:pt>
                <c:pt idx="2131">
                  <c:v>0.14249141820436032</c:v>
                </c:pt>
                <c:pt idx="2132">
                  <c:v>0.14249141820436032</c:v>
                </c:pt>
                <c:pt idx="2133">
                  <c:v>0.14249141820436032</c:v>
                </c:pt>
                <c:pt idx="2134">
                  <c:v>0.14249141820436032</c:v>
                </c:pt>
                <c:pt idx="2135">
                  <c:v>0.14249141820436032</c:v>
                </c:pt>
                <c:pt idx="2136">
                  <c:v>0.14249141820436032</c:v>
                </c:pt>
                <c:pt idx="2137">
                  <c:v>0.14249141820436032</c:v>
                </c:pt>
                <c:pt idx="2138">
                  <c:v>0.14249141820436032</c:v>
                </c:pt>
                <c:pt idx="2139">
                  <c:v>0.14249141820436032</c:v>
                </c:pt>
                <c:pt idx="2140">
                  <c:v>0.14249141820436032</c:v>
                </c:pt>
                <c:pt idx="2141">
                  <c:v>0.14249141820436032</c:v>
                </c:pt>
                <c:pt idx="2142">
                  <c:v>0.14249141820436032</c:v>
                </c:pt>
                <c:pt idx="2143">
                  <c:v>0.14249141820436032</c:v>
                </c:pt>
                <c:pt idx="2144">
                  <c:v>0.14249141820436032</c:v>
                </c:pt>
                <c:pt idx="2145">
                  <c:v>0.14249141820436032</c:v>
                </c:pt>
                <c:pt idx="2146">
                  <c:v>0.14249141820436032</c:v>
                </c:pt>
                <c:pt idx="2147">
                  <c:v>0.14249141820436032</c:v>
                </c:pt>
                <c:pt idx="2148">
                  <c:v>0.14249141820436032</c:v>
                </c:pt>
                <c:pt idx="2149">
                  <c:v>0.14249141820436032</c:v>
                </c:pt>
                <c:pt idx="2150">
                  <c:v>0.14249141820436032</c:v>
                </c:pt>
                <c:pt idx="2151">
                  <c:v>0.14249141820436032</c:v>
                </c:pt>
                <c:pt idx="2152">
                  <c:v>0.14249141820436032</c:v>
                </c:pt>
                <c:pt idx="2153">
                  <c:v>0.14249141820436032</c:v>
                </c:pt>
                <c:pt idx="2154">
                  <c:v>0.14249141820436032</c:v>
                </c:pt>
                <c:pt idx="2155">
                  <c:v>0.14249141820436032</c:v>
                </c:pt>
                <c:pt idx="2156">
                  <c:v>0.14249141820436032</c:v>
                </c:pt>
                <c:pt idx="2157">
                  <c:v>0.14249141820436032</c:v>
                </c:pt>
                <c:pt idx="2158">
                  <c:v>0.14249141820436032</c:v>
                </c:pt>
                <c:pt idx="2159">
                  <c:v>0.14249141820436032</c:v>
                </c:pt>
                <c:pt idx="2160">
                  <c:v>0.14249141820436032</c:v>
                </c:pt>
                <c:pt idx="2161">
                  <c:v>0.14249141820436032</c:v>
                </c:pt>
                <c:pt idx="2162">
                  <c:v>0.14249141820436032</c:v>
                </c:pt>
                <c:pt idx="2163">
                  <c:v>0.14249141820436032</c:v>
                </c:pt>
                <c:pt idx="2164">
                  <c:v>0.14249141820436032</c:v>
                </c:pt>
                <c:pt idx="2165">
                  <c:v>0.14249141820436032</c:v>
                </c:pt>
                <c:pt idx="2166">
                  <c:v>0.14249141820436032</c:v>
                </c:pt>
                <c:pt idx="2167">
                  <c:v>0.14249141820436032</c:v>
                </c:pt>
                <c:pt idx="2168">
                  <c:v>0.14249141820436032</c:v>
                </c:pt>
                <c:pt idx="2169">
                  <c:v>0.14249141820436032</c:v>
                </c:pt>
                <c:pt idx="2170">
                  <c:v>0.14249141820436032</c:v>
                </c:pt>
                <c:pt idx="2171">
                  <c:v>0.14249141820436032</c:v>
                </c:pt>
                <c:pt idx="2172">
                  <c:v>0.14249141820436032</c:v>
                </c:pt>
                <c:pt idx="2173">
                  <c:v>0.14249141820436032</c:v>
                </c:pt>
                <c:pt idx="2174">
                  <c:v>0.14249141820436032</c:v>
                </c:pt>
                <c:pt idx="2175">
                  <c:v>0.14249141820436032</c:v>
                </c:pt>
                <c:pt idx="2176">
                  <c:v>0.14249141820436032</c:v>
                </c:pt>
                <c:pt idx="2177">
                  <c:v>0.14249141820436032</c:v>
                </c:pt>
                <c:pt idx="2178">
                  <c:v>0.14249141820436032</c:v>
                </c:pt>
                <c:pt idx="2179">
                  <c:v>0.14249141820436032</c:v>
                </c:pt>
                <c:pt idx="2180">
                  <c:v>0.14249141820436032</c:v>
                </c:pt>
                <c:pt idx="2181">
                  <c:v>0.14249141820436032</c:v>
                </c:pt>
                <c:pt idx="2182">
                  <c:v>0.14249141820436032</c:v>
                </c:pt>
                <c:pt idx="2183">
                  <c:v>0.14249141820436032</c:v>
                </c:pt>
                <c:pt idx="2184">
                  <c:v>0.14249141820436032</c:v>
                </c:pt>
                <c:pt idx="2185">
                  <c:v>0.14249141820436032</c:v>
                </c:pt>
                <c:pt idx="2186">
                  <c:v>0.14249141820436032</c:v>
                </c:pt>
                <c:pt idx="2187">
                  <c:v>0.14249141820436032</c:v>
                </c:pt>
                <c:pt idx="2188">
                  <c:v>0.14249141820436032</c:v>
                </c:pt>
                <c:pt idx="2189">
                  <c:v>0.14249141820436032</c:v>
                </c:pt>
                <c:pt idx="2190">
                  <c:v>0.14249141820436032</c:v>
                </c:pt>
                <c:pt idx="2191">
                  <c:v>0.14249141820436032</c:v>
                </c:pt>
                <c:pt idx="2192">
                  <c:v>0.14249141820436032</c:v>
                </c:pt>
                <c:pt idx="2193">
                  <c:v>0.14249141820436032</c:v>
                </c:pt>
                <c:pt idx="2194">
                  <c:v>0.14249141820436032</c:v>
                </c:pt>
                <c:pt idx="2195">
                  <c:v>0.14249141820436032</c:v>
                </c:pt>
                <c:pt idx="2196">
                  <c:v>0.14249141820436032</c:v>
                </c:pt>
                <c:pt idx="2197">
                  <c:v>0.14249141820436032</c:v>
                </c:pt>
                <c:pt idx="2198">
                  <c:v>0.14249141820436032</c:v>
                </c:pt>
                <c:pt idx="2199">
                  <c:v>0.14249141820436032</c:v>
                </c:pt>
                <c:pt idx="2200">
                  <c:v>0.14249141820436032</c:v>
                </c:pt>
                <c:pt idx="2201">
                  <c:v>0.14249141820436032</c:v>
                </c:pt>
                <c:pt idx="2202">
                  <c:v>0.14249141820436032</c:v>
                </c:pt>
                <c:pt idx="2203">
                  <c:v>0.14249141820436032</c:v>
                </c:pt>
                <c:pt idx="2204">
                  <c:v>0.14249141820436032</c:v>
                </c:pt>
                <c:pt idx="2205">
                  <c:v>0.14249141820436032</c:v>
                </c:pt>
                <c:pt idx="2206">
                  <c:v>0.14249141820436032</c:v>
                </c:pt>
                <c:pt idx="2207">
                  <c:v>0.14249141820436032</c:v>
                </c:pt>
                <c:pt idx="2208">
                  <c:v>0.14249141820436032</c:v>
                </c:pt>
                <c:pt idx="2209">
                  <c:v>0.14249141820436032</c:v>
                </c:pt>
                <c:pt idx="2210">
                  <c:v>0.14249141820436032</c:v>
                </c:pt>
                <c:pt idx="2211">
                  <c:v>0.14249141820436032</c:v>
                </c:pt>
                <c:pt idx="2212">
                  <c:v>0.14249141820436032</c:v>
                </c:pt>
                <c:pt idx="2213">
                  <c:v>0.14249141820436032</c:v>
                </c:pt>
                <c:pt idx="2214">
                  <c:v>0.14249141820436032</c:v>
                </c:pt>
                <c:pt idx="2215">
                  <c:v>0.14249141820436032</c:v>
                </c:pt>
                <c:pt idx="2216">
                  <c:v>0.14249141820436032</c:v>
                </c:pt>
                <c:pt idx="2217">
                  <c:v>0.14249141820436032</c:v>
                </c:pt>
                <c:pt idx="2218">
                  <c:v>0.14249141820436032</c:v>
                </c:pt>
                <c:pt idx="2219">
                  <c:v>0.14249141820436032</c:v>
                </c:pt>
                <c:pt idx="2220">
                  <c:v>0.14249141820436032</c:v>
                </c:pt>
                <c:pt idx="2221">
                  <c:v>0.14249141820436032</c:v>
                </c:pt>
                <c:pt idx="2222">
                  <c:v>0.14249141820436032</c:v>
                </c:pt>
                <c:pt idx="2223">
                  <c:v>0.14249141820436032</c:v>
                </c:pt>
                <c:pt idx="2224">
                  <c:v>0.14249141820436032</c:v>
                </c:pt>
                <c:pt idx="2225">
                  <c:v>0.14249141820436032</c:v>
                </c:pt>
                <c:pt idx="2226">
                  <c:v>0.14249141820436032</c:v>
                </c:pt>
                <c:pt idx="2227">
                  <c:v>0.14249141820436032</c:v>
                </c:pt>
                <c:pt idx="2228">
                  <c:v>0.14249141820436032</c:v>
                </c:pt>
                <c:pt idx="2229">
                  <c:v>0.14249141820436032</c:v>
                </c:pt>
                <c:pt idx="2230">
                  <c:v>0.14249141820436032</c:v>
                </c:pt>
                <c:pt idx="2231">
                  <c:v>0.14249141820436032</c:v>
                </c:pt>
                <c:pt idx="2232">
                  <c:v>0.14249141820436032</c:v>
                </c:pt>
                <c:pt idx="2233">
                  <c:v>0.14249141820436032</c:v>
                </c:pt>
                <c:pt idx="2234">
                  <c:v>0.14249141820436032</c:v>
                </c:pt>
                <c:pt idx="2235">
                  <c:v>0.14249141820436032</c:v>
                </c:pt>
                <c:pt idx="2236">
                  <c:v>0.14249141820436032</c:v>
                </c:pt>
                <c:pt idx="2237">
                  <c:v>0.14249141820436032</c:v>
                </c:pt>
                <c:pt idx="2238">
                  <c:v>0.14249141820436032</c:v>
                </c:pt>
                <c:pt idx="2239">
                  <c:v>0.14249141820436032</c:v>
                </c:pt>
                <c:pt idx="2240">
                  <c:v>0.14249141820436032</c:v>
                </c:pt>
                <c:pt idx="2241">
                  <c:v>0.14249141820436032</c:v>
                </c:pt>
                <c:pt idx="2242">
                  <c:v>0.14249141820436032</c:v>
                </c:pt>
                <c:pt idx="2243">
                  <c:v>0.14249141820436032</c:v>
                </c:pt>
                <c:pt idx="2244">
                  <c:v>0.14249141820436032</c:v>
                </c:pt>
                <c:pt idx="2245">
                  <c:v>0.14249141820436032</c:v>
                </c:pt>
                <c:pt idx="2246">
                  <c:v>0.14249141820436032</c:v>
                </c:pt>
                <c:pt idx="2247">
                  <c:v>0.14249141820436032</c:v>
                </c:pt>
                <c:pt idx="2248">
                  <c:v>0.14249141820436032</c:v>
                </c:pt>
                <c:pt idx="2249">
                  <c:v>0.14249141820436032</c:v>
                </c:pt>
                <c:pt idx="2250">
                  <c:v>0.14249141820436032</c:v>
                </c:pt>
                <c:pt idx="2251">
                  <c:v>0.14249141820436032</c:v>
                </c:pt>
                <c:pt idx="2252">
                  <c:v>0.14249141820436032</c:v>
                </c:pt>
                <c:pt idx="2253">
                  <c:v>0.14249141820436032</c:v>
                </c:pt>
                <c:pt idx="2254">
                  <c:v>0.14249141820436032</c:v>
                </c:pt>
                <c:pt idx="2255">
                  <c:v>0.14249141820436032</c:v>
                </c:pt>
                <c:pt idx="2256">
                  <c:v>0.14249141820436032</c:v>
                </c:pt>
                <c:pt idx="2257">
                  <c:v>0.14249141820436032</c:v>
                </c:pt>
                <c:pt idx="2258">
                  <c:v>0.14249141820436032</c:v>
                </c:pt>
                <c:pt idx="2259">
                  <c:v>0.14249141820436032</c:v>
                </c:pt>
                <c:pt idx="2260">
                  <c:v>0.14249141820436032</c:v>
                </c:pt>
                <c:pt idx="2261">
                  <c:v>0.14249141820436032</c:v>
                </c:pt>
                <c:pt idx="2262">
                  <c:v>0.14249141820436032</c:v>
                </c:pt>
                <c:pt idx="2263">
                  <c:v>0.14249141820436032</c:v>
                </c:pt>
                <c:pt idx="2264">
                  <c:v>0.14249141820436032</c:v>
                </c:pt>
                <c:pt idx="2265">
                  <c:v>0.14249141820436032</c:v>
                </c:pt>
                <c:pt idx="2266">
                  <c:v>0.14249141820436032</c:v>
                </c:pt>
                <c:pt idx="2267">
                  <c:v>0.14249141820436032</c:v>
                </c:pt>
                <c:pt idx="2268">
                  <c:v>0.14249141820436032</c:v>
                </c:pt>
                <c:pt idx="2269">
                  <c:v>0.14249141820436032</c:v>
                </c:pt>
                <c:pt idx="2270">
                  <c:v>0.14249141820436032</c:v>
                </c:pt>
                <c:pt idx="2271">
                  <c:v>0.14249141820436032</c:v>
                </c:pt>
                <c:pt idx="2272">
                  <c:v>0.14249141820436032</c:v>
                </c:pt>
                <c:pt idx="2273">
                  <c:v>0.14249141820436032</c:v>
                </c:pt>
                <c:pt idx="2274">
                  <c:v>0.14249141820436032</c:v>
                </c:pt>
                <c:pt idx="2275">
                  <c:v>0.14249141820436032</c:v>
                </c:pt>
                <c:pt idx="2276">
                  <c:v>0.14249141820436032</c:v>
                </c:pt>
                <c:pt idx="2277">
                  <c:v>0.14249141820436032</c:v>
                </c:pt>
                <c:pt idx="2278">
                  <c:v>0.14249141820436032</c:v>
                </c:pt>
                <c:pt idx="2279">
                  <c:v>0.14249141820436032</c:v>
                </c:pt>
                <c:pt idx="2280">
                  <c:v>0.14249141820436032</c:v>
                </c:pt>
                <c:pt idx="2281">
                  <c:v>0.14249141820436032</c:v>
                </c:pt>
                <c:pt idx="2282">
                  <c:v>0.14249141820436032</c:v>
                </c:pt>
                <c:pt idx="2283">
                  <c:v>0.14249141820436032</c:v>
                </c:pt>
                <c:pt idx="2284">
                  <c:v>0.14249141820436032</c:v>
                </c:pt>
                <c:pt idx="2285">
                  <c:v>0.14249141820436032</c:v>
                </c:pt>
                <c:pt idx="2286">
                  <c:v>0.14249141820436032</c:v>
                </c:pt>
                <c:pt idx="2287">
                  <c:v>0.14249141820436032</c:v>
                </c:pt>
                <c:pt idx="2288">
                  <c:v>0.14249141820436032</c:v>
                </c:pt>
                <c:pt idx="2289">
                  <c:v>0.14249141820436032</c:v>
                </c:pt>
                <c:pt idx="2290">
                  <c:v>0.14249141820436032</c:v>
                </c:pt>
                <c:pt idx="2291">
                  <c:v>0.14249141820436032</c:v>
                </c:pt>
                <c:pt idx="2292">
                  <c:v>0.14249141820436032</c:v>
                </c:pt>
                <c:pt idx="2293">
                  <c:v>0.14249141820436032</c:v>
                </c:pt>
                <c:pt idx="2294">
                  <c:v>0.14249141820436032</c:v>
                </c:pt>
                <c:pt idx="2295">
                  <c:v>0.14249141820436032</c:v>
                </c:pt>
                <c:pt idx="2296">
                  <c:v>0.14249141820436032</c:v>
                </c:pt>
                <c:pt idx="2297">
                  <c:v>0.14249141820436032</c:v>
                </c:pt>
                <c:pt idx="2298">
                  <c:v>0.14249141820436032</c:v>
                </c:pt>
                <c:pt idx="2299">
                  <c:v>0.14249141820436032</c:v>
                </c:pt>
                <c:pt idx="2300">
                  <c:v>0.14249141820436032</c:v>
                </c:pt>
                <c:pt idx="2301">
                  <c:v>0.14249141820436032</c:v>
                </c:pt>
                <c:pt idx="2302">
                  <c:v>0.14249141820436032</c:v>
                </c:pt>
                <c:pt idx="2303">
                  <c:v>0.14249141820436032</c:v>
                </c:pt>
                <c:pt idx="2304">
                  <c:v>0.14249141820436032</c:v>
                </c:pt>
                <c:pt idx="2305">
                  <c:v>0.14249141820436032</c:v>
                </c:pt>
                <c:pt idx="2306">
                  <c:v>0.14249141820436032</c:v>
                </c:pt>
                <c:pt idx="2307">
                  <c:v>0.14249141820436032</c:v>
                </c:pt>
                <c:pt idx="2308">
                  <c:v>0.14249141820436032</c:v>
                </c:pt>
                <c:pt idx="2309">
                  <c:v>0.14249141820436032</c:v>
                </c:pt>
                <c:pt idx="2310">
                  <c:v>0.14249141820436032</c:v>
                </c:pt>
                <c:pt idx="2311">
                  <c:v>0.14249141820436032</c:v>
                </c:pt>
                <c:pt idx="2312">
                  <c:v>0.14249141820436032</c:v>
                </c:pt>
                <c:pt idx="2313">
                  <c:v>0.14249141820436032</c:v>
                </c:pt>
                <c:pt idx="2314">
                  <c:v>0.14249141820436032</c:v>
                </c:pt>
                <c:pt idx="2315">
                  <c:v>0.14249141820436032</c:v>
                </c:pt>
                <c:pt idx="2316">
                  <c:v>0.14249141820436032</c:v>
                </c:pt>
                <c:pt idx="2317">
                  <c:v>0.14249141820436032</c:v>
                </c:pt>
                <c:pt idx="2318">
                  <c:v>0.14249141820436032</c:v>
                </c:pt>
                <c:pt idx="2319">
                  <c:v>0.14249141820436032</c:v>
                </c:pt>
                <c:pt idx="2320">
                  <c:v>0.14249141820436032</c:v>
                </c:pt>
                <c:pt idx="2321">
                  <c:v>0.14249141820436032</c:v>
                </c:pt>
                <c:pt idx="2322">
                  <c:v>0.14249141820436032</c:v>
                </c:pt>
                <c:pt idx="2323">
                  <c:v>0.14249141820436032</c:v>
                </c:pt>
                <c:pt idx="2324">
                  <c:v>0.14249141820436032</c:v>
                </c:pt>
                <c:pt idx="2325">
                  <c:v>0.14249141820436032</c:v>
                </c:pt>
                <c:pt idx="2326">
                  <c:v>0.14249141820436032</c:v>
                </c:pt>
                <c:pt idx="2327">
                  <c:v>0.14249141820436032</c:v>
                </c:pt>
                <c:pt idx="2328">
                  <c:v>0.14249141820436032</c:v>
                </c:pt>
                <c:pt idx="2329">
                  <c:v>0.14249141820436032</c:v>
                </c:pt>
                <c:pt idx="2330">
                  <c:v>0.14249141820436032</c:v>
                </c:pt>
                <c:pt idx="2331">
                  <c:v>0.14249141820436032</c:v>
                </c:pt>
                <c:pt idx="2332">
                  <c:v>0.14249141820436032</c:v>
                </c:pt>
                <c:pt idx="2333">
                  <c:v>0.14249141820436032</c:v>
                </c:pt>
                <c:pt idx="2334">
                  <c:v>0.14249141820436032</c:v>
                </c:pt>
                <c:pt idx="2335">
                  <c:v>0.14249141820436032</c:v>
                </c:pt>
                <c:pt idx="2336">
                  <c:v>0.14249141820436032</c:v>
                </c:pt>
                <c:pt idx="2337">
                  <c:v>0.14249141820436032</c:v>
                </c:pt>
                <c:pt idx="2338">
                  <c:v>0.14249141820436032</c:v>
                </c:pt>
                <c:pt idx="2339">
                  <c:v>0.14249141820436032</c:v>
                </c:pt>
                <c:pt idx="2340">
                  <c:v>0.14249141820436032</c:v>
                </c:pt>
                <c:pt idx="2341">
                  <c:v>0.14249141820436032</c:v>
                </c:pt>
                <c:pt idx="2342">
                  <c:v>0.14249141820436032</c:v>
                </c:pt>
                <c:pt idx="2343">
                  <c:v>0.14249141820436032</c:v>
                </c:pt>
                <c:pt idx="2344">
                  <c:v>0.14249141820436032</c:v>
                </c:pt>
                <c:pt idx="2345">
                  <c:v>0.14249141820436032</c:v>
                </c:pt>
                <c:pt idx="2346">
                  <c:v>0.14249141820436032</c:v>
                </c:pt>
                <c:pt idx="2347">
                  <c:v>0.14249141820436032</c:v>
                </c:pt>
                <c:pt idx="2348">
                  <c:v>0.14249141820436032</c:v>
                </c:pt>
                <c:pt idx="2349">
                  <c:v>0.14249141820436032</c:v>
                </c:pt>
                <c:pt idx="2350">
                  <c:v>0.14249141820436032</c:v>
                </c:pt>
                <c:pt idx="2351">
                  <c:v>0.14249141820436032</c:v>
                </c:pt>
                <c:pt idx="2352">
                  <c:v>0.14249141820436032</c:v>
                </c:pt>
                <c:pt idx="2353">
                  <c:v>0.14249141820436032</c:v>
                </c:pt>
                <c:pt idx="2354">
                  <c:v>0.14249141820436032</c:v>
                </c:pt>
                <c:pt idx="2355">
                  <c:v>0.14249141820436032</c:v>
                </c:pt>
                <c:pt idx="2356">
                  <c:v>0.14249141820436032</c:v>
                </c:pt>
                <c:pt idx="2357">
                  <c:v>0.14249141820436032</c:v>
                </c:pt>
                <c:pt idx="2358">
                  <c:v>0.14249141820436032</c:v>
                </c:pt>
                <c:pt idx="2359">
                  <c:v>0.14249141820436032</c:v>
                </c:pt>
                <c:pt idx="2360">
                  <c:v>0.14249141820436032</c:v>
                </c:pt>
                <c:pt idx="2361">
                  <c:v>0.14249141820436032</c:v>
                </c:pt>
                <c:pt idx="2362">
                  <c:v>0.14249141820436032</c:v>
                </c:pt>
                <c:pt idx="2363">
                  <c:v>0.14249141820436032</c:v>
                </c:pt>
                <c:pt idx="2364">
                  <c:v>0.14249141820436032</c:v>
                </c:pt>
                <c:pt idx="2365">
                  <c:v>0.14249141820436032</c:v>
                </c:pt>
                <c:pt idx="2366">
                  <c:v>0.14249141820436032</c:v>
                </c:pt>
                <c:pt idx="2367">
                  <c:v>0.14249141820436032</c:v>
                </c:pt>
                <c:pt idx="2368">
                  <c:v>0.14249141820436032</c:v>
                </c:pt>
                <c:pt idx="2369">
                  <c:v>0.14249141820436032</c:v>
                </c:pt>
                <c:pt idx="2370">
                  <c:v>0.14249141820436032</c:v>
                </c:pt>
                <c:pt idx="2371">
                  <c:v>0.14249141820436032</c:v>
                </c:pt>
                <c:pt idx="2372">
                  <c:v>0.14249141820436032</c:v>
                </c:pt>
                <c:pt idx="2373">
                  <c:v>0.14249141820436032</c:v>
                </c:pt>
                <c:pt idx="2374">
                  <c:v>0.14249141820436032</c:v>
                </c:pt>
                <c:pt idx="2375">
                  <c:v>0.14249141820436032</c:v>
                </c:pt>
                <c:pt idx="2376">
                  <c:v>0.14249141820436032</c:v>
                </c:pt>
                <c:pt idx="2377">
                  <c:v>0.14249141820436032</c:v>
                </c:pt>
                <c:pt idx="2378">
                  <c:v>0.14249141820436032</c:v>
                </c:pt>
                <c:pt idx="2379">
                  <c:v>0.14249141820436032</c:v>
                </c:pt>
                <c:pt idx="2380">
                  <c:v>0.14249141820436032</c:v>
                </c:pt>
                <c:pt idx="2381">
                  <c:v>0.14249141820436032</c:v>
                </c:pt>
                <c:pt idx="2382">
                  <c:v>0.14249141820436032</c:v>
                </c:pt>
                <c:pt idx="2383">
                  <c:v>0.14249141820436032</c:v>
                </c:pt>
                <c:pt idx="2384">
                  <c:v>0.14249141820436032</c:v>
                </c:pt>
                <c:pt idx="2385">
                  <c:v>0.14249141820436032</c:v>
                </c:pt>
                <c:pt idx="2386">
                  <c:v>0.14249141820436032</c:v>
                </c:pt>
                <c:pt idx="2387">
                  <c:v>0.14249141820436032</c:v>
                </c:pt>
                <c:pt idx="2388">
                  <c:v>0.14249141820436032</c:v>
                </c:pt>
                <c:pt idx="2389">
                  <c:v>0.14249141820436032</c:v>
                </c:pt>
                <c:pt idx="2390">
                  <c:v>0.14249141820436032</c:v>
                </c:pt>
                <c:pt idx="2391">
                  <c:v>0.14249141820436032</c:v>
                </c:pt>
                <c:pt idx="2392">
                  <c:v>0.14249141820436032</c:v>
                </c:pt>
                <c:pt idx="2393">
                  <c:v>0.14249141820436032</c:v>
                </c:pt>
                <c:pt idx="2394">
                  <c:v>0.14249141820436032</c:v>
                </c:pt>
                <c:pt idx="2395">
                  <c:v>0.14249141820436032</c:v>
                </c:pt>
                <c:pt idx="2396">
                  <c:v>0.14249141820436032</c:v>
                </c:pt>
                <c:pt idx="2397">
                  <c:v>0.14249141820436032</c:v>
                </c:pt>
                <c:pt idx="2398">
                  <c:v>0.14249141820436032</c:v>
                </c:pt>
                <c:pt idx="2399">
                  <c:v>0.14249141820436032</c:v>
                </c:pt>
                <c:pt idx="2400">
                  <c:v>0.14249141820436032</c:v>
                </c:pt>
                <c:pt idx="2401">
                  <c:v>0.14249141820436032</c:v>
                </c:pt>
                <c:pt idx="2402">
                  <c:v>0.14249141820436032</c:v>
                </c:pt>
                <c:pt idx="2403">
                  <c:v>0.14249141820436032</c:v>
                </c:pt>
                <c:pt idx="2404">
                  <c:v>0.14249141820436032</c:v>
                </c:pt>
                <c:pt idx="2405">
                  <c:v>0.14249141820436032</c:v>
                </c:pt>
                <c:pt idx="2406">
                  <c:v>0.14249141820436032</c:v>
                </c:pt>
                <c:pt idx="2407">
                  <c:v>0.14249141820436032</c:v>
                </c:pt>
                <c:pt idx="2408">
                  <c:v>0.14249141820436032</c:v>
                </c:pt>
                <c:pt idx="2409">
                  <c:v>0.14249141820436032</c:v>
                </c:pt>
                <c:pt idx="2410">
                  <c:v>0.14249141820436032</c:v>
                </c:pt>
                <c:pt idx="2411">
                  <c:v>0.14249141820436032</c:v>
                </c:pt>
                <c:pt idx="2412">
                  <c:v>0.14249141820436032</c:v>
                </c:pt>
                <c:pt idx="2413">
                  <c:v>0.14249141820436032</c:v>
                </c:pt>
                <c:pt idx="2414">
                  <c:v>0.14249141820436032</c:v>
                </c:pt>
                <c:pt idx="2415">
                  <c:v>0.14249141820436032</c:v>
                </c:pt>
                <c:pt idx="2416">
                  <c:v>0.14249141820436032</c:v>
                </c:pt>
                <c:pt idx="2417">
                  <c:v>0.14249141820436032</c:v>
                </c:pt>
                <c:pt idx="2418">
                  <c:v>0.14249141820436032</c:v>
                </c:pt>
                <c:pt idx="2419">
                  <c:v>0.14249141820436032</c:v>
                </c:pt>
                <c:pt idx="2420">
                  <c:v>0.14249141820436032</c:v>
                </c:pt>
                <c:pt idx="2421">
                  <c:v>0.14249141820436032</c:v>
                </c:pt>
                <c:pt idx="2422">
                  <c:v>0.14249141820436032</c:v>
                </c:pt>
                <c:pt idx="2423">
                  <c:v>0.14249141820436032</c:v>
                </c:pt>
                <c:pt idx="2424">
                  <c:v>0.14249141820436032</c:v>
                </c:pt>
                <c:pt idx="2425">
                  <c:v>0.14249141820436032</c:v>
                </c:pt>
                <c:pt idx="2426">
                  <c:v>0.14249141820436032</c:v>
                </c:pt>
                <c:pt idx="2427">
                  <c:v>0.14249141820436032</c:v>
                </c:pt>
                <c:pt idx="2428">
                  <c:v>0.14249141820436032</c:v>
                </c:pt>
                <c:pt idx="2429">
                  <c:v>0.14249141820436032</c:v>
                </c:pt>
                <c:pt idx="2430">
                  <c:v>0.14249141820436032</c:v>
                </c:pt>
                <c:pt idx="2431">
                  <c:v>0.14249141820436032</c:v>
                </c:pt>
                <c:pt idx="2432">
                  <c:v>0.14249141820436032</c:v>
                </c:pt>
                <c:pt idx="2433">
                  <c:v>0.14249141820436032</c:v>
                </c:pt>
                <c:pt idx="2434">
                  <c:v>0.14249141820436032</c:v>
                </c:pt>
                <c:pt idx="2435">
                  <c:v>0.14249141820436032</c:v>
                </c:pt>
                <c:pt idx="2436">
                  <c:v>0.14249141820436032</c:v>
                </c:pt>
                <c:pt idx="2437">
                  <c:v>0.14249141820436032</c:v>
                </c:pt>
                <c:pt idx="2438">
                  <c:v>0.14249141820436032</c:v>
                </c:pt>
                <c:pt idx="2439">
                  <c:v>0.14249141820436032</c:v>
                </c:pt>
                <c:pt idx="2440">
                  <c:v>0.14249141820436032</c:v>
                </c:pt>
                <c:pt idx="2441">
                  <c:v>0.14249141820436032</c:v>
                </c:pt>
                <c:pt idx="2442">
                  <c:v>0.14249141820436032</c:v>
                </c:pt>
                <c:pt idx="2443">
                  <c:v>0.14249141820436032</c:v>
                </c:pt>
                <c:pt idx="2444">
                  <c:v>0.14249141820436032</c:v>
                </c:pt>
                <c:pt idx="2445">
                  <c:v>0.14249141820436032</c:v>
                </c:pt>
                <c:pt idx="2446">
                  <c:v>0.14249141820436032</c:v>
                </c:pt>
                <c:pt idx="2447">
                  <c:v>0.14249141820436032</c:v>
                </c:pt>
                <c:pt idx="2448">
                  <c:v>0.14249141820436032</c:v>
                </c:pt>
                <c:pt idx="2449">
                  <c:v>0.14249141820436032</c:v>
                </c:pt>
                <c:pt idx="2450">
                  <c:v>0.14249141820436032</c:v>
                </c:pt>
                <c:pt idx="2451">
                  <c:v>0.14249141820436032</c:v>
                </c:pt>
                <c:pt idx="2452">
                  <c:v>0.14249141820436032</c:v>
                </c:pt>
                <c:pt idx="2453">
                  <c:v>0.14249141820436032</c:v>
                </c:pt>
                <c:pt idx="2454">
                  <c:v>0.14249141820436032</c:v>
                </c:pt>
                <c:pt idx="2455">
                  <c:v>0.14249141820436032</c:v>
                </c:pt>
                <c:pt idx="2456">
                  <c:v>0.14249141820436032</c:v>
                </c:pt>
                <c:pt idx="2457">
                  <c:v>0.14249141820436032</c:v>
                </c:pt>
                <c:pt idx="2458">
                  <c:v>0.14249141820436032</c:v>
                </c:pt>
                <c:pt idx="2459">
                  <c:v>0.14249141820436032</c:v>
                </c:pt>
                <c:pt idx="2460">
                  <c:v>0.14249141820436032</c:v>
                </c:pt>
                <c:pt idx="2461">
                  <c:v>0.14249141820436032</c:v>
                </c:pt>
                <c:pt idx="2462">
                  <c:v>0.14249141820436032</c:v>
                </c:pt>
                <c:pt idx="2463">
                  <c:v>0.14249141820436032</c:v>
                </c:pt>
                <c:pt idx="2464">
                  <c:v>0.14249141820436032</c:v>
                </c:pt>
                <c:pt idx="2465">
                  <c:v>0.14249141820436032</c:v>
                </c:pt>
                <c:pt idx="2466">
                  <c:v>0.14249141820436032</c:v>
                </c:pt>
                <c:pt idx="2467">
                  <c:v>0.14249141820436032</c:v>
                </c:pt>
                <c:pt idx="2468">
                  <c:v>0.14249141820436032</c:v>
                </c:pt>
                <c:pt idx="2469">
                  <c:v>0.14249141820436032</c:v>
                </c:pt>
                <c:pt idx="2470">
                  <c:v>0.14249141820436032</c:v>
                </c:pt>
                <c:pt idx="2471">
                  <c:v>0.14249141820436032</c:v>
                </c:pt>
                <c:pt idx="2472">
                  <c:v>0.14249141820436032</c:v>
                </c:pt>
                <c:pt idx="2473">
                  <c:v>0.14249141820436032</c:v>
                </c:pt>
                <c:pt idx="2474">
                  <c:v>0.14249141820436032</c:v>
                </c:pt>
                <c:pt idx="2475">
                  <c:v>0.14249141820436032</c:v>
                </c:pt>
                <c:pt idx="2476">
                  <c:v>0.14249141820436032</c:v>
                </c:pt>
                <c:pt idx="2477">
                  <c:v>0.14249141820436032</c:v>
                </c:pt>
                <c:pt idx="2478">
                  <c:v>0.14249141820436032</c:v>
                </c:pt>
                <c:pt idx="2479">
                  <c:v>0.14249141820436032</c:v>
                </c:pt>
                <c:pt idx="2480">
                  <c:v>0.14249141820436032</c:v>
                </c:pt>
                <c:pt idx="2481">
                  <c:v>0.14249141820436032</c:v>
                </c:pt>
                <c:pt idx="2482">
                  <c:v>0.14249141820436032</c:v>
                </c:pt>
                <c:pt idx="2483">
                  <c:v>0.14249141820436032</c:v>
                </c:pt>
                <c:pt idx="2484">
                  <c:v>0.14249141820436032</c:v>
                </c:pt>
                <c:pt idx="2485">
                  <c:v>0.14249141820436032</c:v>
                </c:pt>
                <c:pt idx="2486">
                  <c:v>0.14249141820436032</c:v>
                </c:pt>
                <c:pt idx="2487">
                  <c:v>0.14249141820436032</c:v>
                </c:pt>
                <c:pt idx="2488">
                  <c:v>0.14249141820436032</c:v>
                </c:pt>
                <c:pt idx="2489">
                  <c:v>0.14249141820436032</c:v>
                </c:pt>
                <c:pt idx="2490">
                  <c:v>0.14249141820436032</c:v>
                </c:pt>
                <c:pt idx="2491">
                  <c:v>0.14249141820436032</c:v>
                </c:pt>
                <c:pt idx="2492">
                  <c:v>0.14249141820436032</c:v>
                </c:pt>
                <c:pt idx="2493">
                  <c:v>0.14249141820436032</c:v>
                </c:pt>
                <c:pt idx="2494">
                  <c:v>0.14249141820436032</c:v>
                </c:pt>
                <c:pt idx="2495">
                  <c:v>0.14249141820436032</c:v>
                </c:pt>
                <c:pt idx="2496">
                  <c:v>0.14249141820436032</c:v>
                </c:pt>
                <c:pt idx="2497">
                  <c:v>0.14249141820436032</c:v>
                </c:pt>
                <c:pt idx="2498">
                  <c:v>0.14249141820436032</c:v>
                </c:pt>
                <c:pt idx="2499">
                  <c:v>0.14249141820436032</c:v>
                </c:pt>
                <c:pt idx="2500">
                  <c:v>0.14249141820436032</c:v>
                </c:pt>
                <c:pt idx="2501">
                  <c:v>0.14249141820436032</c:v>
                </c:pt>
                <c:pt idx="2502">
                  <c:v>0.14249141820436032</c:v>
                </c:pt>
                <c:pt idx="2503">
                  <c:v>0.14249141820436032</c:v>
                </c:pt>
                <c:pt idx="2504">
                  <c:v>0.14249141820436032</c:v>
                </c:pt>
                <c:pt idx="2505">
                  <c:v>0.14249141820436032</c:v>
                </c:pt>
                <c:pt idx="2506">
                  <c:v>0.14249141820436032</c:v>
                </c:pt>
                <c:pt idx="2507">
                  <c:v>0.14249141820436032</c:v>
                </c:pt>
                <c:pt idx="2508">
                  <c:v>0.14249141820436032</c:v>
                </c:pt>
                <c:pt idx="2509">
                  <c:v>0.14249141820436032</c:v>
                </c:pt>
                <c:pt idx="2510">
                  <c:v>0.14249141820436032</c:v>
                </c:pt>
                <c:pt idx="2511">
                  <c:v>0.14249141820436032</c:v>
                </c:pt>
                <c:pt idx="2512">
                  <c:v>0.14249141820436032</c:v>
                </c:pt>
                <c:pt idx="2513">
                  <c:v>0.14249141820436032</c:v>
                </c:pt>
                <c:pt idx="2514">
                  <c:v>0.14249141820436032</c:v>
                </c:pt>
                <c:pt idx="2515">
                  <c:v>0.14249141820436032</c:v>
                </c:pt>
                <c:pt idx="2516">
                  <c:v>0.14249141820436032</c:v>
                </c:pt>
                <c:pt idx="2517">
                  <c:v>0.14249141820436032</c:v>
                </c:pt>
                <c:pt idx="2518">
                  <c:v>0.14249141820436032</c:v>
                </c:pt>
                <c:pt idx="2519">
                  <c:v>0.14249141820436032</c:v>
                </c:pt>
                <c:pt idx="2520">
                  <c:v>0.14249141820436032</c:v>
                </c:pt>
                <c:pt idx="2521">
                  <c:v>0.14249141820436032</c:v>
                </c:pt>
                <c:pt idx="2522">
                  <c:v>0.14249141820436032</c:v>
                </c:pt>
                <c:pt idx="2523">
                  <c:v>0.14249141820436032</c:v>
                </c:pt>
                <c:pt idx="2524">
                  <c:v>0.14249141820436032</c:v>
                </c:pt>
                <c:pt idx="2525">
                  <c:v>0.14249141820436032</c:v>
                </c:pt>
                <c:pt idx="2526">
                  <c:v>0.14249141820436032</c:v>
                </c:pt>
                <c:pt idx="2527">
                  <c:v>0.14249141820436032</c:v>
                </c:pt>
                <c:pt idx="2528">
                  <c:v>0.14249141820436032</c:v>
                </c:pt>
                <c:pt idx="2529">
                  <c:v>0.14249141820436032</c:v>
                </c:pt>
                <c:pt idx="2530">
                  <c:v>0.14249141820436032</c:v>
                </c:pt>
                <c:pt idx="2531">
                  <c:v>0.14249141820436032</c:v>
                </c:pt>
                <c:pt idx="2532">
                  <c:v>0.14249141820436032</c:v>
                </c:pt>
                <c:pt idx="2533">
                  <c:v>0.14249141820436032</c:v>
                </c:pt>
                <c:pt idx="2534">
                  <c:v>0.14249141820436032</c:v>
                </c:pt>
                <c:pt idx="2535">
                  <c:v>0.14249141820436032</c:v>
                </c:pt>
                <c:pt idx="2536">
                  <c:v>0.14249141820436032</c:v>
                </c:pt>
                <c:pt idx="2537">
                  <c:v>0.14249141820436032</c:v>
                </c:pt>
                <c:pt idx="2538">
                  <c:v>0.14249141820436032</c:v>
                </c:pt>
                <c:pt idx="2539">
                  <c:v>0.14249141820436032</c:v>
                </c:pt>
                <c:pt idx="2540">
                  <c:v>0.14249141820436032</c:v>
                </c:pt>
                <c:pt idx="2541">
                  <c:v>0.14249141820436032</c:v>
                </c:pt>
                <c:pt idx="2542">
                  <c:v>0.14249141820436032</c:v>
                </c:pt>
                <c:pt idx="2543">
                  <c:v>0.14249141820436032</c:v>
                </c:pt>
                <c:pt idx="2544">
                  <c:v>0.14249141820436032</c:v>
                </c:pt>
                <c:pt idx="2545">
                  <c:v>0.14249141820436032</c:v>
                </c:pt>
                <c:pt idx="2546">
                  <c:v>0.14249141820436032</c:v>
                </c:pt>
                <c:pt idx="2547">
                  <c:v>0.14249141820436032</c:v>
                </c:pt>
                <c:pt idx="2548">
                  <c:v>0.14249141820436032</c:v>
                </c:pt>
                <c:pt idx="2549">
                  <c:v>0.14249141820436032</c:v>
                </c:pt>
                <c:pt idx="2550">
                  <c:v>0.14249141820436032</c:v>
                </c:pt>
                <c:pt idx="2551">
                  <c:v>0.14249141820436032</c:v>
                </c:pt>
                <c:pt idx="2552">
                  <c:v>0.14249141820436032</c:v>
                </c:pt>
                <c:pt idx="2553">
                  <c:v>0.14249141820436032</c:v>
                </c:pt>
                <c:pt idx="2554">
                  <c:v>0.14249141820436032</c:v>
                </c:pt>
                <c:pt idx="2555">
                  <c:v>0.14249141820436032</c:v>
                </c:pt>
                <c:pt idx="2556">
                  <c:v>0.14249141820436032</c:v>
                </c:pt>
                <c:pt idx="2557">
                  <c:v>0.14249141820436032</c:v>
                </c:pt>
                <c:pt idx="2558">
                  <c:v>0.14249141820436032</c:v>
                </c:pt>
                <c:pt idx="2559">
                  <c:v>0.14249141820436032</c:v>
                </c:pt>
                <c:pt idx="2560">
                  <c:v>0.14249141820436032</c:v>
                </c:pt>
                <c:pt idx="2561">
                  <c:v>0.14249141820436032</c:v>
                </c:pt>
                <c:pt idx="2562">
                  <c:v>0.14249141820436032</c:v>
                </c:pt>
                <c:pt idx="2563">
                  <c:v>0.14249141820436032</c:v>
                </c:pt>
                <c:pt idx="2564">
                  <c:v>0.14249141820436032</c:v>
                </c:pt>
                <c:pt idx="2565">
                  <c:v>0.14249141820436032</c:v>
                </c:pt>
                <c:pt idx="2566">
                  <c:v>0.14249141820436032</c:v>
                </c:pt>
                <c:pt idx="2567">
                  <c:v>0.14249141820436032</c:v>
                </c:pt>
                <c:pt idx="2568">
                  <c:v>0.14249141820436032</c:v>
                </c:pt>
                <c:pt idx="2569">
                  <c:v>0.14249141820436032</c:v>
                </c:pt>
                <c:pt idx="2570">
                  <c:v>0.14249141820436032</c:v>
                </c:pt>
                <c:pt idx="2571">
                  <c:v>0.14249141820436032</c:v>
                </c:pt>
                <c:pt idx="2572">
                  <c:v>0.14249141820436032</c:v>
                </c:pt>
                <c:pt idx="2573">
                  <c:v>0.14249141820436032</c:v>
                </c:pt>
                <c:pt idx="2574">
                  <c:v>0.14249141820436032</c:v>
                </c:pt>
                <c:pt idx="2575">
                  <c:v>0.14249141820436032</c:v>
                </c:pt>
                <c:pt idx="2576">
                  <c:v>0.14249141820436032</c:v>
                </c:pt>
                <c:pt idx="2577">
                  <c:v>0.14249141820436032</c:v>
                </c:pt>
                <c:pt idx="2578">
                  <c:v>0.14249141820436032</c:v>
                </c:pt>
                <c:pt idx="2579">
                  <c:v>0.14249141820436032</c:v>
                </c:pt>
                <c:pt idx="2580">
                  <c:v>0.14249141820436032</c:v>
                </c:pt>
                <c:pt idx="2581">
                  <c:v>0.14249141820436032</c:v>
                </c:pt>
                <c:pt idx="2582">
                  <c:v>0.14249141820436032</c:v>
                </c:pt>
                <c:pt idx="2583">
                  <c:v>0.14249141820436032</c:v>
                </c:pt>
                <c:pt idx="2584">
                  <c:v>0.14249141820436032</c:v>
                </c:pt>
                <c:pt idx="2585">
                  <c:v>0.14249141820436032</c:v>
                </c:pt>
                <c:pt idx="2586">
                  <c:v>0.14249141820436032</c:v>
                </c:pt>
                <c:pt idx="2587">
                  <c:v>0.14249141820436032</c:v>
                </c:pt>
                <c:pt idx="2588">
                  <c:v>0.14249141820436032</c:v>
                </c:pt>
                <c:pt idx="2589">
                  <c:v>0.14249141820436032</c:v>
                </c:pt>
                <c:pt idx="2590">
                  <c:v>0.14249141820436032</c:v>
                </c:pt>
                <c:pt idx="2591">
                  <c:v>0.14249141820436032</c:v>
                </c:pt>
                <c:pt idx="2592">
                  <c:v>0.14249141820436032</c:v>
                </c:pt>
                <c:pt idx="2593">
                  <c:v>0.14249141820436032</c:v>
                </c:pt>
                <c:pt idx="2594">
                  <c:v>0.14249141820436032</c:v>
                </c:pt>
                <c:pt idx="2595">
                  <c:v>0.14249141820436032</c:v>
                </c:pt>
                <c:pt idx="2596">
                  <c:v>0.14249141820436032</c:v>
                </c:pt>
                <c:pt idx="2597">
                  <c:v>0.14249141820436032</c:v>
                </c:pt>
                <c:pt idx="2598">
                  <c:v>0.14249141820436032</c:v>
                </c:pt>
                <c:pt idx="2599">
                  <c:v>0.14249141820436032</c:v>
                </c:pt>
                <c:pt idx="2600">
                  <c:v>0.14249141820436032</c:v>
                </c:pt>
                <c:pt idx="2601">
                  <c:v>0.14249141820436032</c:v>
                </c:pt>
                <c:pt idx="2602">
                  <c:v>0.14249141820436032</c:v>
                </c:pt>
                <c:pt idx="2603">
                  <c:v>0.14249141820436032</c:v>
                </c:pt>
                <c:pt idx="2604">
                  <c:v>0.14249141820436032</c:v>
                </c:pt>
                <c:pt idx="2605">
                  <c:v>0.14249141820436032</c:v>
                </c:pt>
                <c:pt idx="2606">
                  <c:v>0.14249141820436032</c:v>
                </c:pt>
                <c:pt idx="2607">
                  <c:v>0.14249141820436032</c:v>
                </c:pt>
                <c:pt idx="2608">
                  <c:v>0.14249141820436032</c:v>
                </c:pt>
                <c:pt idx="2609">
                  <c:v>0.14249141820436032</c:v>
                </c:pt>
                <c:pt idx="2610">
                  <c:v>0.14249141820436032</c:v>
                </c:pt>
                <c:pt idx="2611">
                  <c:v>0.14249141820436032</c:v>
                </c:pt>
                <c:pt idx="2612">
                  <c:v>0.14249141820436032</c:v>
                </c:pt>
                <c:pt idx="2613">
                  <c:v>0.14249141820436032</c:v>
                </c:pt>
                <c:pt idx="2614">
                  <c:v>0.14249141820436032</c:v>
                </c:pt>
                <c:pt idx="2615">
                  <c:v>0.14249141820436032</c:v>
                </c:pt>
                <c:pt idx="2616">
                  <c:v>0.14249141820436032</c:v>
                </c:pt>
                <c:pt idx="2617">
                  <c:v>0.14249141820436032</c:v>
                </c:pt>
                <c:pt idx="2618">
                  <c:v>0.14249141820436032</c:v>
                </c:pt>
                <c:pt idx="2619">
                  <c:v>0.14249141820436032</c:v>
                </c:pt>
                <c:pt idx="2620">
                  <c:v>0.14249141820436032</c:v>
                </c:pt>
                <c:pt idx="2621">
                  <c:v>0.14249141820436032</c:v>
                </c:pt>
                <c:pt idx="2622">
                  <c:v>0.14249141820436032</c:v>
                </c:pt>
                <c:pt idx="2623">
                  <c:v>0.14249141820436032</c:v>
                </c:pt>
                <c:pt idx="2624">
                  <c:v>0.14249141820436032</c:v>
                </c:pt>
                <c:pt idx="2625">
                  <c:v>0.14249141820436032</c:v>
                </c:pt>
                <c:pt idx="2626">
                  <c:v>0.14249141820436032</c:v>
                </c:pt>
                <c:pt idx="2627">
                  <c:v>0.14249141820436032</c:v>
                </c:pt>
                <c:pt idx="2628">
                  <c:v>0.14249141820436032</c:v>
                </c:pt>
                <c:pt idx="2629">
                  <c:v>0.14249141820436032</c:v>
                </c:pt>
                <c:pt idx="2630">
                  <c:v>0.14249141820436032</c:v>
                </c:pt>
                <c:pt idx="2631">
                  <c:v>0.14249141820436032</c:v>
                </c:pt>
                <c:pt idx="2632">
                  <c:v>0.14249141820436032</c:v>
                </c:pt>
                <c:pt idx="2633">
                  <c:v>0.14249141820436032</c:v>
                </c:pt>
                <c:pt idx="2634">
                  <c:v>0.14249141820436032</c:v>
                </c:pt>
                <c:pt idx="2635">
                  <c:v>0.14249141820436032</c:v>
                </c:pt>
                <c:pt idx="2636">
                  <c:v>0.14249141820436032</c:v>
                </c:pt>
                <c:pt idx="2637">
                  <c:v>0.14249141820436032</c:v>
                </c:pt>
                <c:pt idx="2638">
                  <c:v>0.14249141820436032</c:v>
                </c:pt>
                <c:pt idx="2639">
                  <c:v>0.14249141820436032</c:v>
                </c:pt>
                <c:pt idx="2640">
                  <c:v>0.14249141820436032</c:v>
                </c:pt>
                <c:pt idx="2641">
                  <c:v>0.14249141820436032</c:v>
                </c:pt>
                <c:pt idx="2642">
                  <c:v>0.14249141820436032</c:v>
                </c:pt>
                <c:pt idx="2643">
                  <c:v>0.14249141820436032</c:v>
                </c:pt>
                <c:pt idx="2644">
                  <c:v>0.14249141820436032</c:v>
                </c:pt>
                <c:pt idx="2645">
                  <c:v>0.14249141820436032</c:v>
                </c:pt>
                <c:pt idx="2646">
                  <c:v>0.14249141820436032</c:v>
                </c:pt>
                <c:pt idx="2647">
                  <c:v>0.14249141820436032</c:v>
                </c:pt>
                <c:pt idx="2648">
                  <c:v>0.14249141820436032</c:v>
                </c:pt>
                <c:pt idx="2649">
                  <c:v>0.14249141820436032</c:v>
                </c:pt>
                <c:pt idx="2650">
                  <c:v>0.14249141820436032</c:v>
                </c:pt>
                <c:pt idx="2651">
                  <c:v>0.14249141820436032</c:v>
                </c:pt>
                <c:pt idx="2652">
                  <c:v>0.14249141820436032</c:v>
                </c:pt>
                <c:pt idx="2653">
                  <c:v>0.14249141820436032</c:v>
                </c:pt>
                <c:pt idx="2654">
                  <c:v>0.14249141820436032</c:v>
                </c:pt>
                <c:pt idx="2655">
                  <c:v>0.14249141820436032</c:v>
                </c:pt>
                <c:pt idx="2656">
                  <c:v>0.14249141820436032</c:v>
                </c:pt>
                <c:pt idx="2657">
                  <c:v>0.14249141820436032</c:v>
                </c:pt>
                <c:pt idx="2658">
                  <c:v>0.14249141820436032</c:v>
                </c:pt>
                <c:pt idx="2659">
                  <c:v>0.14249141820436032</c:v>
                </c:pt>
                <c:pt idx="2660">
                  <c:v>0.14249141820436032</c:v>
                </c:pt>
                <c:pt idx="2661">
                  <c:v>0.14249141820436032</c:v>
                </c:pt>
                <c:pt idx="2662">
                  <c:v>0.14249141820436032</c:v>
                </c:pt>
                <c:pt idx="2663">
                  <c:v>0.14249141820436032</c:v>
                </c:pt>
                <c:pt idx="2664">
                  <c:v>0.14249141820436032</c:v>
                </c:pt>
                <c:pt idx="2665">
                  <c:v>0.14249141820436032</c:v>
                </c:pt>
                <c:pt idx="2666">
                  <c:v>0.14249141820436032</c:v>
                </c:pt>
                <c:pt idx="2667">
                  <c:v>0.14249141820436032</c:v>
                </c:pt>
                <c:pt idx="2668">
                  <c:v>0.14249141820436032</c:v>
                </c:pt>
                <c:pt idx="2669">
                  <c:v>0.14249141820436032</c:v>
                </c:pt>
                <c:pt idx="2670">
                  <c:v>0.14249141820436032</c:v>
                </c:pt>
                <c:pt idx="2671">
                  <c:v>0.14249141820436032</c:v>
                </c:pt>
                <c:pt idx="2672">
                  <c:v>0.14249141820436032</c:v>
                </c:pt>
                <c:pt idx="2673">
                  <c:v>0.14249141820436032</c:v>
                </c:pt>
                <c:pt idx="2674">
                  <c:v>0.14249141820436032</c:v>
                </c:pt>
                <c:pt idx="2675">
                  <c:v>0.14249141820436032</c:v>
                </c:pt>
                <c:pt idx="2676">
                  <c:v>0.14249141820436032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78-4041-B861-690774313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905503"/>
        <c:axId val="166903839"/>
      </c:lineChart>
      <c:dateAx>
        <c:axId val="166905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03839"/>
        <c:crosses val="autoZero"/>
        <c:auto val="1"/>
        <c:lblOffset val="100"/>
        <c:baseTimeUnit val="days"/>
      </c:dateAx>
      <c:valAx>
        <c:axId val="166903839"/>
        <c:scaling>
          <c:orientation val="minMax"/>
          <c:min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0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31750</xdr:colOff>
      <xdr:row>0</xdr:row>
      <xdr:rowOff>50800</xdr:rowOff>
    </xdr:from>
    <xdr:to>
      <xdr:col>27</xdr:col>
      <xdr:colOff>374650</xdr:colOff>
      <xdr:row>16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5ED97B-861E-4B0D-92F6-C19C7DBC8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120650</xdr:colOff>
      <xdr:row>16</xdr:row>
      <xdr:rowOff>38100</xdr:rowOff>
    </xdr:from>
    <xdr:to>
      <xdr:col>27</xdr:col>
      <xdr:colOff>298450</xdr:colOff>
      <xdr:row>30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13257B-6E11-4FAF-BD97-6830CF6E5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31750</xdr:colOff>
      <xdr:row>0</xdr:row>
      <xdr:rowOff>50800</xdr:rowOff>
    </xdr:from>
    <xdr:to>
      <xdr:col>27</xdr:col>
      <xdr:colOff>374650</xdr:colOff>
      <xdr:row>16</xdr:row>
      <xdr:rowOff>31750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103464C-A158-4802-9638-2C21572E6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BF5DA-AA87-406F-995C-C5B15B486BEB}">
  <dimension ref="A1:R2680"/>
  <sheetViews>
    <sheetView showGridLines="0" tabSelected="1" zoomScale="150" zoomScaleNormal="150" workbookViewId="0">
      <pane ySplit="1" topLeftCell="A2" activePane="bottomLeft" state="frozen"/>
      <selection pane="bottomLeft" activeCell="J18" sqref="J18"/>
    </sheetView>
  </sheetViews>
  <sheetFormatPr defaultRowHeight="15"/>
  <cols>
    <col min="1" max="1" width="11.7109375" style="4" customWidth="1"/>
    <col min="2" max="2" width="9.85546875" bestFit="1" customWidth="1"/>
    <col min="3" max="3" width="13.85546875" customWidth="1"/>
    <col min="4" max="4" width="15.85546875" customWidth="1"/>
    <col min="5" max="5" width="11" customWidth="1"/>
    <col min="6" max="6" width="15" customWidth="1"/>
    <col min="7" max="7" width="2.7109375" customWidth="1"/>
    <col min="8" max="8" width="19.5703125" customWidth="1"/>
    <col min="9" max="9" width="17.85546875" bestFit="1" customWidth="1"/>
    <col min="10" max="10" width="10.5703125" bestFit="1" customWidth="1"/>
    <col min="11" max="11" width="12" bestFit="1" customWidth="1"/>
    <col min="12" max="12" width="14.7109375" bestFit="1" customWidth="1"/>
    <col min="13" max="13" width="16.42578125" bestFit="1" customWidth="1"/>
    <col min="15" max="15" width="5.7109375" customWidth="1"/>
  </cols>
  <sheetData>
    <row r="1" spans="1:14" ht="45">
      <c r="A1" s="12" t="s">
        <v>0</v>
      </c>
      <c r="B1" s="12" t="s">
        <v>1</v>
      </c>
      <c r="C1" s="12" t="s">
        <v>2</v>
      </c>
      <c r="D1" s="12" t="s">
        <v>3</v>
      </c>
      <c r="E1" s="13" t="s">
        <v>4</v>
      </c>
      <c r="F1" s="15" t="s">
        <v>5</v>
      </c>
    </row>
    <row r="2" spans="1:14">
      <c r="A2" s="5">
        <v>40542</v>
      </c>
      <c r="B2" s="1">
        <v>69304</v>
      </c>
      <c r="C2" s="14"/>
      <c r="D2" s="14"/>
      <c r="E2" s="14"/>
      <c r="F2" s="14"/>
    </row>
    <row r="3" spans="1:14">
      <c r="A3" s="5">
        <v>40546</v>
      </c>
      <c r="B3" s="1">
        <v>69962</v>
      </c>
      <c r="C3" s="7">
        <f>(B3-B2)/B2</f>
        <v>9.4944014775481932E-3</v>
      </c>
      <c r="D3" s="8">
        <f>C3^2</f>
        <v>9.0143659416869315E-5</v>
      </c>
      <c r="E3" s="14"/>
      <c r="F3" s="14"/>
      <c r="K3" t="s">
        <v>0</v>
      </c>
      <c r="L3" t="s">
        <v>6</v>
      </c>
      <c r="M3" t="s">
        <v>7</v>
      </c>
      <c r="N3" t="s">
        <v>8</v>
      </c>
    </row>
    <row r="4" spans="1:14">
      <c r="A4" s="5">
        <v>40547</v>
      </c>
      <c r="B4" s="1">
        <v>70317</v>
      </c>
      <c r="C4" s="7">
        <f>(B4-B3)/B3</f>
        <v>5.0741831279837628E-3</v>
      </c>
      <c r="D4" s="8">
        <f t="shared" ref="D4:D67" si="0">C4^2</f>
        <v>2.5747334416315084E-5</v>
      </c>
      <c r="E4" s="11">
        <f>D3</f>
        <v>9.0143659416869315E-5</v>
      </c>
      <c r="F4" s="2">
        <f>-LN(E4)-(D4/E4)</f>
        <v>9.0284803710116925</v>
      </c>
      <c r="G4" s="7"/>
      <c r="H4" s="27" t="s">
        <v>9</v>
      </c>
      <c r="I4" s="27"/>
      <c r="K4" s="5">
        <v>40547</v>
      </c>
      <c r="L4" s="6">
        <f>SQRT(E4*252)</f>
        <v>0.15071895094198032</v>
      </c>
      <c r="M4" s="6">
        <f>$I$6</f>
        <v>0.25282318843209528</v>
      </c>
      <c r="N4" s="23">
        <f>$I$13</f>
        <v>0.22003729396756722</v>
      </c>
    </row>
    <row r="5" spans="1:14">
      <c r="A5" s="5">
        <v>40548</v>
      </c>
      <c r="B5" s="1">
        <v>71091</v>
      </c>
      <c r="C5" s="7">
        <f t="shared" ref="C5:C68" si="1">(B5-B4)/B4</f>
        <v>1.1007295533085883E-2</v>
      </c>
      <c r="D5" s="8">
        <f t="shared" si="0"/>
        <v>1.2116055495269243E-4</v>
      </c>
      <c r="E5" s="8">
        <f>$I$8+$I$9*D4+$I$10*E4</f>
        <v>9.2554988759025294E-5</v>
      </c>
      <c r="F5" s="2">
        <f t="shared" ref="F5:F68" si="2">-LN(E5)-(D5/E5)</f>
        <v>7.9786419839444935</v>
      </c>
      <c r="G5" s="7"/>
      <c r="H5" s="16" t="s">
        <v>10</v>
      </c>
      <c r="I5" s="17">
        <f>_xlfn.VAR.P(C3:C2680)</f>
        <v>2.5364906590861412E-4</v>
      </c>
      <c r="J5" s="9"/>
      <c r="K5" s="5">
        <v>40548</v>
      </c>
      <c r="L5" s="6">
        <f t="shared" ref="L5:L68" si="3">SQRT(E5*252)</f>
        <v>0.15272150198080942</v>
      </c>
      <c r="M5" s="6">
        <f t="shared" ref="M5:M68" si="4">$I$6</f>
        <v>0.25282318843209528</v>
      </c>
      <c r="N5" s="23">
        <f t="shared" ref="N5:N68" si="5">$I$13</f>
        <v>0.22003729396756722</v>
      </c>
    </row>
    <row r="6" spans="1:14">
      <c r="A6" s="5">
        <v>40549</v>
      </c>
      <c r="B6" s="1">
        <v>70578</v>
      </c>
      <c r="C6" s="7">
        <f t="shared" si="1"/>
        <v>-7.2161033042157235E-3</v>
      </c>
      <c r="D6" s="8">
        <f t="shared" si="0"/>
        <v>5.2072146897113084E-5</v>
      </c>
      <c r="E6" s="8">
        <f t="shared" ref="E6:E69" si="6">$I$8+$I$9*D5+$I$10*E5</f>
        <v>9.6013124044313697E-5</v>
      </c>
      <c r="F6" s="2">
        <f t="shared" si="2"/>
        <v>8.7086816134023852</v>
      </c>
      <c r="G6" s="7"/>
      <c r="H6" s="16" t="s">
        <v>11</v>
      </c>
      <c r="I6" s="18">
        <f>SQRT(I5*252)</f>
        <v>0.25282318843209528</v>
      </c>
      <c r="J6" s="9"/>
      <c r="K6" s="5">
        <v>40549</v>
      </c>
      <c r="L6" s="6">
        <f t="shared" si="3"/>
        <v>0.15554840808946599</v>
      </c>
      <c r="M6" s="6">
        <f t="shared" si="4"/>
        <v>0.25282318843209528</v>
      </c>
      <c r="N6" s="23">
        <f t="shared" si="5"/>
        <v>0.22003729396756722</v>
      </c>
    </row>
    <row r="7" spans="1:14">
      <c r="A7" s="5">
        <v>40550</v>
      </c>
      <c r="B7" s="1">
        <v>70057</v>
      </c>
      <c r="C7" s="7">
        <f t="shared" si="1"/>
        <v>-7.3819037093711924E-3</v>
      </c>
      <c r="D7" s="8">
        <f t="shared" si="0"/>
        <v>5.4492502374428169E-5</v>
      </c>
      <c r="E7" s="8">
        <f t="shared" si="6"/>
        <v>9.8487777204822195E-5</v>
      </c>
      <c r="F7" s="2">
        <f t="shared" si="2"/>
        <v>8.6722860748013684</v>
      </c>
      <c r="G7" s="7"/>
      <c r="H7" s="28" t="s">
        <v>12</v>
      </c>
      <c r="I7" s="28"/>
      <c r="J7" s="9"/>
      <c r="K7" s="5">
        <v>40550</v>
      </c>
      <c r="L7" s="6">
        <f t="shared" si="3"/>
        <v>0.15754021662932671</v>
      </c>
      <c r="M7" s="6">
        <f t="shared" si="4"/>
        <v>0.25282318843209528</v>
      </c>
      <c r="N7" s="23">
        <f t="shared" si="5"/>
        <v>0.22003729396756722</v>
      </c>
    </row>
    <row r="8" spans="1:14">
      <c r="A8" s="5">
        <v>40553</v>
      </c>
      <c r="B8" s="1">
        <v>70127</v>
      </c>
      <c r="C8" s="7">
        <f t="shared" si="1"/>
        <v>9.9918637680745676E-4</v>
      </c>
      <c r="D8" s="8">
        <f t="shared" si="0"/>
        <v>9.9837341559761294E-7</v>
      </c>
      <c r="E8" s="8">
        <f t="shared" si="6"/>
        <v>1.0088441008791247E-4</v>
      </c>
      <c r="F8" s="2">
        <f t="shared" si="2"/>
        <v>9.1916389400193861</v>
      </c>
      <c r="G8" s="7"/>
      <c r="H8" s="22" t="s">
        <v>13</v>
      </c>
      <c r="I8" s="19">
        <v>6.0065185677145063E-6</v>
      </c>
      <c r="K8" s="5">
        <v>40553</v>
      </c>
      <c r="L8" s="6">
        <f t="shared" si="3"/>
        <v>0.15944551214177821</v>
      </c>
      <c r="M8" s="6">
        <f t="shared" si="4"/>
        <v>0.25282318843209528</v>
      </c>
      <c r="N8" s="23">
        <f t="shared" si="5"/>
        <v>0.22003729396756722</v>
      </c>
    </row>
    <row r="9" spans="1:14">
      <c r="A9" s="5">
        <v>40554</v>
      </c>
      <c r="B9" s="1">
        <v>70423</v>
      </c>
      <c r="C9" s="7">
        <f t="shared" si="1"/>
        <v>4.2209134855333893E-3</v>
      </c>
      <c r="D9" s="8">
        <f t="shared" si="0"/>
        <v>1.7816110652357625E-5</v>
      </c>
      <c r="E9" s="8">
        <f t="shared" si="6"/>
        <v>1.0253172073329238E-4</v>
      </c>
      <c r="F9" s="2">
        <f t="shared" si="2"/>
        <v>9.0115763972179348</v>
      </c>
      <c r="G9" s="7"/>
      <c r="H9" s="22" t="s">
        <v>14</v>
      </c>
      <c r="I9" s="20">
        <v>1.2066328322708169E-2</v>
      </c>
      <c r="J9" s="10"/>
      <c r="K9" s="5">
        <v>40554</v>
      </c>
      <c r="L9" s="6">
        <f t="shared" si="3"/>
        <v>0.16074200952081469</v>
      </c>
      <c r="M9" s="6">
        <f t="shared" si="4"/>
        <v>0.25282318843209528</v>
      </c>
      <c r="N9" s="23">
        <f t="shared" si="5"/>
        <v>0.22003729396756722</v>
      </c>
    </row>
    <row r="10" spans="1:14">
      <c r="A10" s="5">
        <v>40555</v>
      </c>
      <c r="B10" s="1">
        <v>71632</v>
      </c>
      <c r="C10" s="7">
        <f t="shared" si="1"/>
        <v>1.7167686693267823E-2</v>
      </c>
      <c r="D10" s="8">
        <f t="shared" si="0"/>
        <v>2.9472946639820508E-4</v>
      </c>
      <c r="E10" s="8">
        <f t="shared" si="6"/>
        <v>1.0431058283937565E-4</v>
      </c>
      <c r="F10" s="2">
        <f t="shared" si="2"/>
        <v>6.3426385545699064</v>
      </c>
      <c r="G10" s="7"/>
      <c r="H10" s="22" t="s">
        <v>15</v>
      </c>
      <c r="I10" s="20">
        <v>0.95667066279173685</v>
      </c>
      <c r="J10" s="8"/>
      <c r="K10" s="5">
        <v>40555</v>
      </c>
      <c r="L10" s="6">
        <f t="shared" si="3"/>
        <v>0.16213040083686545</v>
      </c>
      <c r="M10" s="6">
        <f t="shared" si="4"/>
        <v>0.25282318843209528</v>
      </c>
      <c r="N10" s="23">
        <f t="shared" si="5"/>
        <v>0.22003729396756722</v>
      </c>
    </row>
    <row r="11" spans="1:14">
      <c r="A11" s="5">
        <v>40556</v>
      </c>
      <c r="B11" s="1">
        <v>70721</v>
      </c>
      <c r="C11" s="7">
        <f t="shared" si="1"/>
        <v>-1.2717779763234309E-2</v>
      </c>
      <c r="D11" s="8">
        <f t="shared" si="0"/>
        <v>1.6174192210613211E-4</v>
      </c>
      <c r="E11" s="8">
        <f t="shared" si="6"/>
        <v>1.0935369549678971E-4</v>
      </c>
      <c r="F11" s="2">
        <f t="shared" si="2"/>
        <v>7.6418516289767071</v>
      </c>
      <c r="G11" s="7"/>
      <c r="H11" s="16" t="s">
        <v>16</v>
      </c>
      <c r="I11" s="20">
        <f>1-I9-I10</f>
        <v>3.1263008885554999E-2</v>
      </c>
      <c r="J11" s="8"/>
      <c r="K11" s="5">
        <v>40556</v>
      </c>
      <c r="L11" s="6">
        <f t="shared" si="3"/>
        <v>0.16600340739030331</v>
      </c>
      <c r="M11" s="6">
        <f t="shared" si="4"/>
        <v>0.25282318843209528</v>
      </c>
      <c r="N11" s="23">
        <f t="shared" si="5"/>
        <v>0.22003729396756722</v>
      </c>
    </row>
    <row r="12" spans="1:14">
      <c r="A12" s="5">
        <v>40557</v>
      </c>
      <c r="B12" s="1">
        <v>70940</v>
      </c>
      <c r="C12" s="7">
        <f t="shared" si="1"/>
        <v>3.096675669178886E-3</v>
      </c>
      <c r="D12" s="8">
        <f t="shared" si="0"/>
        <v>9.5894002000845016E-6</v>
      </c>
      <c r="E12" s="8">
        <f t="shared" si="6"/>
        <v>1.1257362205303257E-4</v>
      </c>
      <c r="F12" s="2">
        <f t="shared" si="2"/>
        <v>9.0067197647693416</v>
      </c>
      <c r="G12" s="7"/>
      <c r="H12" s="16" t="s">
        <v>17</v>
      </c>
      <c r="I12" s="17">
        <f>I8/I11</f>
        <v>1.921286140340063E-4</v>
      </c>
      <c r="K12" s="5">
        <v>40557</v>
      </c>
      <c r="L12" s="6">
        <f t="shared" si="3"/>
        <v>0.16842966709390661</v>
      </c>
      <c r="M12" s="6">
        <f t="shared" si="4"/>
        <v>0.25282318843209528</v>
      </c>
      <c r="N12" s="23">
        <f t="shared" si="5"/>
        <v>0.22003729396756722</v>
      </c>
    </row>
    <row r="13" spans="1:14">
      <c r="A13" s="5">
        <v>40560</v>
      </c>
      <c r="B13" s="1">
        <v>70609</v>
      </c>
      <c r="C13" s="7">
        <f t="shared" si="1"/>
        <v>-4.665914857626163E-3</v>
      </c>
      <c r="D13" s="8">
        <f t="shared" si="0"/>
        <v>2.1770761458616575E-5</v>
      </c>
      <c r="E13" s="8">
        <f t="shared" si="6"/>
        <v>1.1381810904128772E-4</v>
      </c>
      <c r="F13" s="2">
        <f t="shared" si="2"/>
        <v>8.889632138028702</v>
      </c>
      <c r="G13" s="7"/>
      <c r="H13" s="16" t="s">
        <v>11</v>
      </c>
      <c r="I13" s="18">
        <f>SQRT(I12*252)</f>
        <v>0.22003729396756722</v>
      </c>
      <c r="K13" s="5">
        <v>40560</v>
      </c>
      <c r="L13" s="6">
        <f t="shared" si="3"/>
        <v>0.16935809245030042</v>
      </c>
      <c r="M13" s="6">
        <f t="shared" si="4"/>
        <v>0.25282318843209528</v>
      </c>
      <c r="N13" s="23">
        <f t="shared" si="5"/>
        <v>0.22003729396756722</v>
      </c>
    </row>
    <row r="14" spans="1:14">
      <c r="A14" s="5">
        <v>40561</v>
      </c>
      <c r="B14" s="1">
        <v>70919</v>
      </c>
      <c r="C14" s="7">
        <f t="shared" si="1"/>
        <v>4.3903751646390691E-3</v>
      </c>
      <c r="D14" s="8">
        <f t="shared" si="0"/>
        <v>1.9275394086279534E-5</v>
      </c>
      <c r="E14" s="8">
        <f t="shared" si="6"/>
        <v>1.1515565753754043E-4</v>
      </c>
      <c r="F14" s="2">
        <f t="shared" si="2"/>
        <v>8.9018402422077045</v>
      </c>
      <c r="G14" s="7"/>
      <c r="H14" s="29" t="s">
        <v>18</v>
      </c>
      <c r="I14" s="29"/>
      <c r="K14" s="5">
        <v>40561</v>
      </c>
      <c r="L14" s="6">
        <f t="shared" si="3"/>
        <v>0.1703503029039285</v>
      </c>
      <c r="M14" s="6">
        <f t="shared" si="4"/>
        <v>0.25282318843209528</v>
      </c>
      <c r="N14" s="23">
        <f t="shared" si="5"/>
        <v>0.22003729396756722</v>
      </c>
    </row>
    <row r="15" spans="1:14">
      <c r="A15" s="5">
        <v>40562</v>
      </c>
      <c r="B15" s="1">
        <v>70058</v>
      </c>
      <c r="C15" s="7">
        <f t="shared" si="1"/>
        <v>-1.2140611119728141E-2</v>
      </c>
      <c r="D15" s="8">
        <f t="shared" si="0"/>
        <v>1.473944383604666E-4</v>
      </c>
      <c r="E15" s="8">
        <f t="shared" si="6"/>
        <v>1.1640514102196621E-4</v>
      </c>
      <c r="F15" s="2">
        <f t="shared" si="2"/>
        <v>7.7922145380657923</v>
      </c>
      <c r="G15" s="7"/>
      <c r="H15" s="16" t="s">
        <v>19</v>
      </c>
      <c r="I15" s="21">
        <f>SUM(F4:F2680)</f>
        <v>19942.200603286961</v>
      </c>
      <c r="K15" s="5">
        <v>40562</v>
      </c>
      <c r="L15" s="6">
        <f t="shared" si="3"/>
        <v>0.17127199285795527</v>
      </c>
      <c r="M15" s="6">
        <f t="shared" si="4"/>
        <v>0.25282318843209528</v>
      </c>
      <c r="N15" s="23">
        <f t="shared" si="5"/>
        <v>0.22003729396756722</v>
      </c>
    </row>
    <row r="16" spans="1:14">
      <c r="A16" s="5">
        <v>40563</v>
      </c>
      <c r="B16" s="1">
        <v>69561</v>
      </c>
      <c r="C16" s="7">
        <f t="shared" si="1"/>
        <v>-7.0941220131890718E-3</v>
      </c>
      <c r="D16" s="8">
        <f t="shared" si="0"/>
        <v>5.032656713801377E-5</v>
      </c>
      <c r="E16" s="8">
        <f t="shared" si="6"/>
        <v>1.1914641166776307E-4</v>
      </c>
      <c r="F16" s="2">
        <f t="shared" si="2"/>
        <v>8.612764832918371</v>
      </c>
      <c r="G16" s="7"/>
      <c r="K16" s="5">
        <v>40563</v>
      </c>
      <c r="L16" s="6">
        <f t="shared" si="3"/>
        <v>0.17327693366480229</v>
      </c>
      <c r="M16" s="6">
        <f t="shared" si="4"/>
        <v>0.25282318843209528</v>
      </c>
      <c r="N16" s="23">
        <f t="shared" si="5"/>
        <v>0.22003729396756722</v>
      </c>
    </row>
    <row r="17" spans="1:18">
      <c r="A17" s="5">
        <v>40564</v>
      </c>
      <c r="B17" s="1">
        <v>69133</v>
      </c>
      <c r="C17" s="7">
        <f t="shared" si="1"/>
        <v>-6.1528730179267119E-3</v>
      </c>
      <c r="D17" s="8">
        <f t="shared" si="0"/>
        <v>3.7857846374730562E-5</v>
      </c>
      <c r="E17" s="8">
        <f t="shared" si="6"/>
        <v>1.2059765206961263E-4</v>
      </c>
      <c r="F17" s="2">
        <f t="shared" si="2"/>
        <v>8.7091321403336046</v>
      </c>
      <c r="G17" s="7"/>
      <c r="H17" s="25" t="s">
        <v>20</v>
      </c>
      <c r="I17" s="26">
        <f>E2680</f>
        <v>2.0876666233494035E-4</v>
      </c>
      <c r="K17" s="5">
        <v>40564</v>
      </c>
      <c r="L17" s="6">
        <f t="shared" si="3"/>
        <v>0.17432902317612631</v>
      </c>
      <c r="M17" s="6">
        <f t="shared" si="4"/>
        <v>0.25282318843209528</v>
      </c>
      <c r="N17" s="23">
        <f t="shared" si="5"/>
        <v>0.22003729396756722</v>
      </c>
    </row>
    <row r="18" spans="1:18">
      <c r="A18" s="5">
        <v>40567</v>
      </c>
      <c r="B18" s="1">
        <v>69426</v>
      </c>
      <c r="C18" s="7">
        <f t="shared" si="1"/>
        <v>4.2382075130545467E-3</v>
      </c>
      <c r="D18" s="8">
        <f t="shared" si="0"/>
        <v>1.7962402923712006E-5</v>
      </c>
      <c r="E18" s="8">
        <f t="shared" si="6"/>
        <v>1.2183555950822624E-4</v>
      </c>
      <c r="F18" s="2">
        <f t="shared" si="2"/>
        <v>8.8654067655008575</v>
      </c>
      <c r="G18" s="7"/>
      <c r="H18" s="29" t="s">
        <v>21</v>
      </c>
      <c r="I18" s="29"/>
      <c r="K18" s="5">
        <v>40567</v>
      </c>
      <c r="L18" s="6">
        <f t="shared" si="3"/>
        <v>0.1752214627152536</v>
      </c>
      <c r="M18" s="6">
        <f t="shared" si="4"/>
        <v>0.25282318843209528</v>
      </c>
      <c r="N18" s="23">
        <f t="shared" si="5"/>
        <v>0.22003729396756722</v>
      </c>
    </row>
    <row r="19" spans="1:18">
      <c r="A19" s="5">
        <v>40569</v>
      </c>
      <c r="B19" s="1">
        <v>68709</v>
      </c>
      <c r="C19" s="7">
        <f t="shared" si="1"/>
        <v>-1.0327542995419584E-2</v>
      </c>
      <c r="D19" s="8">
        <f t="shared" si="0"/>
        <v>1.0665814432224011E-4</v>
      </c>
      <c r="E19" s="8">
        <f t="shared" si="6"/>
        <v>1.2277976428519367E-4</v>
      </c>
      <c r="F19" s="2">
        <f t="shared" si="2"/>
        <v>8.1364235292182467</v>
      </c>
      <c r="G19" s="7"/>
      <c r="H19" t="s">
        <v>0</v>
      </c>
      <c r="I19" t="s">
        <v>22</v>
      </c>
      <c r="K19" s="5">
        <v>40569</v>
      </c>
      <c r="L19" s="6">
        <f t="shared" si="3"/>
        <v>0.17589912052045287</v>
      </c>
      <c r="M19" s="6">
        <f t="shared" si="4"/>
        <v>0.25282318843209528</v>
      </c>
      <c r="N19" s="23">
        <f t="shared" si="5"/>
        <v>0.22003729396756722</v>
      </c>
      <c r="P19" t="str">
        <f>H19</f>
        <v>Data</v>
      </c>
      <c r="Q19" t="s">
        <v>23</v>
      </c>
      <c r="R19" t="str">
        <f>N3</f>
        <v>VLP</v>
      </c>
    </row>
    <row r="20" spans="1:18">
      <c r="A20" s="5">
        <v>40570</v>
      </c>
      <c r="B20" s="1">
        <v>68050</v>
      </c>
      <c r="C20" s="7">
        <f t="shared" si="1"/>
        <v>-9.5911743730806732E-3</v>
      </c>
      <c r="D20" s="8">
        <f t="shared" si="0"/>
        <v>9.1990625854839448E-5</v>
      </c>
      <c r="E20" s="8">
        <f t="shared" si="6"/>
        <v>1.247532892315269E-4</v>
      </c>
      <c r="F20" s="2">
        <f t="shared" si="2"/>
        <v>8.2517920928455695</v>
      </c>
      <c r="G20" s="7"/>
      <c r="H20">
        <v>1</v>
      </c>
      <c r="I20" s="24">
        <f>$I$12+(($I$9+$I$10)^H20)*($I$17-$I$12)</f>
        <v>2.0824650688306995E-4</v>
      </c>
      <c r="K20" s="5">
        <v>40570</v>
      </c>
      <c r="L20" s="6">
        <f t="shared" si="3"/>
        <v>0.17730715971540681</v>
      </c>
      <c r="M20" s="6">
        <f t="shared" si="4"/>
        <v>0.25282318843209528</v>
      </c>
      <c r="N20" s="23">
        <f t="shared" si="5"/>
        <v>0.22003729396756722</v>
      </c>
      <c r="P20" t="str">
        <f>_xlfn.CONCAT("n+",H20)</f>
        <v>n+1</v>
      </c>
      <c r="Q20" s="6">
        <f>SQRT(I20*252)</f>
        <v>0.22908103311826936</v>
      </c>
      <c r="R20" s="23">
        <f>$N$4</f>
        <v>0.22003729396756722</v>
      </c>
    </row>
    <row r="21" spans="1:18">
      <c r="A21" s="5">
        <v>40571</v>
      </c>
      <c r="B21" s="1">
        <v>66697</v>
      </c>
      <c r="C21" s="7">
        <f t="shared" si="1"/>
        <v>-1.988243938280676E-2</v>
      </c>
      <c r="D21" s="8">
        <f t="shared" si="0"/>
        <v>3.9531139581098525E-4</v>
      </c>
      <c r="E21" s="8">
        <f t="shared" si="6"/>
        <v>1.264643195564645E-4</v>
      </c>
      <c r="F21" s="2">
        <f t="shared" si="2"/>
        <v>5.8496773970864187</v>
      </c>
      <c r="G21" s="7"/>
      <c r="H21">
        <f>+H20+1</f>
        <v>2</v>
      </c>
      <c r="I21" s="24">
        <f t="shared" ref="I21:I84" si="7">$I$12+(($I$9+$I$10)^H21)*($I$17-$I$12)</f>
        <v>2.0774261305571325E-4</v>
      </c>
      <c r="K21" s="5">
        <v>40571</v>
      </c>
      <c r="L21" s="6">
        <f t="shared" si="3"/>
        <v>0.17851893044780728</v>
      </c>
      <c r="M21" s="6">
        <f t="shared" si="4"/>
        <v>0.25282318843209528</v>
      </c>
      <c r="N21" s="23">
        <f t="shared" si="5"/>
        <v>0.22003729396756722</v>
      </c>
      <c r="P21" t="str">
        <f t="shared" ref="P21:P84" si="8">_xlfn.CONCAT("n+",H21)</f>
        <v>n+2</v>
      </c>
      <c r="Q21" s="6">
        <f t="shared" ref="Q21:Q84" si="9">SQRT(I21*252)</f>
        <v>0.22880371170512018</v>
      </c>
      <c r="R21" s="23">
        <f t="shared" ref="R21:R84" si="10">$N$4</f>
        <v>0.22003729396756722</v>
      </c>
    </row>
    <row r="22" spans="1:18">
      <c r="A22" s="5">
        <v>40574</v>
      </c>
      <c r="B22" s="1">
        <v>66574</v>
      </c>
      <c r="C22" s="7">
        <f t="shared" si="1"/>
        <v>-1.8441609067874117E-3</v>
      </c>
      <c r="D22" s="8">
        <f t="shared" si="0"/>
        <v>3.4009294501229687E-6</v>
      </c>
      <c r="E22" s="8">
        <f t="shared" si="6"/>
        <v>1.3176118006886681E-4</v>
      </c>
      <c r="F22" s="2">
        <f t="shared" si="2"/>
        <v>8.9087081999745568</v>
      </c>
      <c r="G22" s="7"/>
      <c r="H22">
        <f t="shared" ref="H22:H29" si="11">+H21+1</f>
        <v>3</v>
      </c>
      <c r="I22" s="24">
        <f t="shared" si="7"/>
        <v>2.072544724655586E-4</v>
      </c>
      <c r="K22" s="5">
        <v>40574</v>
      </c>
      <c r="L22" s="6">
        <f t="shared" si="3"/>
        <v>0.18221914657179808</v>
      </c>
      <c r="M22" s="6">
        <f t="shared" si="4"/>
        <v>0.25282318843209528</v>
      </c>
      <c r="N22" s="23">
        <f t="shared" si="5"/>
        <v>0.22003729396756722</v>
      </c>
      <c r="P22" t="str">
        <f t="shared" si="8"/>
        <v>n+3</v>
      </c>
      <c r="Q22" s="6">
        <f t="shared" si="9"/>
        <v>0.22853473928775198</v>
      </c>
      <c r="R22" s="23">
        <f t="shared" si="10"/>
        <v>0.22003729396756722</v>
      </c>
    </row>
    <row r="23" spans="1:18">
      <c r="A23" s="5">
        <v>40575</v>
      </c>
      <c r="B23" s="1">
        <v>67847</v>
      </c>
      <c r="C23" s="7">
        <f t="shared" si="1"/>
        <v>1.9121578994802775E-2</v>
      </c>
      <c r="D23" s="8">
        <f t="shared" si="0"/>
        <v>3.6563478325448269E-4</v>
      </c>
      <c r="E23" s="8">
        <f t="shared" si="6"/>
        <v>1.3209961076576627E-4</v>
      </c>
      <c r="F23" s="2">
        <f t="shared" si="2"/>
        <v>6.1640825245577027</v>
      </c>
      <c r="G23" s="7"/>
      <c r="H23">
        <f t="shared" si="11"/>
        <v>4</v>
      </c>
      <c r="I23" s="24">
        <f t="shared" si="7"/>
        <v>2.0678159261901133E-4</v>
      </c>
      <c r="K23" s="5">
        <v>40575</v>
      </c>
      <c r="L23" s="6">
        <f t="shared" si="3"/>
        <v>0.18245301289091695</v>
      </c>
      <c r="M23" s="6">
        <f t="shared" si="4"/>
        <v>0.25282318843209528</v>
      </c>
      <c r="N23" s="23">
        <f t="shared" si="5"/>
        <v>0.22003729396756722</v>
      </c>
      <c r="P23" t="str">
        <f t="shared" si="8"/>
        <v>n+4</v>
      </c>
      <c r="Q23" s="6">
        <f t="shared" si="9"/>
        <v>0.2282738735378862</v>
      </c>
      <c r="R23" s="23">
        <f t="shared" si="10"/>
        <v>0.22003729396756722</v>
      </c>
    </row>
    <row r="24" spans="1:18">
      <c r="A24" s="5">
        <v>40576</v>
      </c>
      <c r="B24" s="1">
        <v>66688</v>
      </c>
      <c r="C24" s="7">
        <f t="shared" si="1"/>
        <v>-1.7082553392191255E-2</v>
      </c>
      <c r="D24" s="8">
        <f t="shared" si="0"/>
        <v>2.9181363039706499E-4</v>
      </c>
      <c r="E24" s="8">
        <f t="shared" si="6"/>
        <v>1.3679421009448142E-4</v>
      </c>
      <c r="F24" s="2">
        <f t="shared" si="2"/>
        <v>6.7638020178771088</v>
      </c>
      <c r="G24" s="7"/>
      <c r="H24">
        <f t="shared" si="11"/>
        <v>5</v>
      </c>
      <c r="I24" s="24">
        <f t="shared" si="7"/>
        <v>2.0632349641930845E-4</v>
      </c>
      <c r="K24" s="5">
        <v>40576</v>
      </c>
      <c r="L24" s="6">
        <f t="shared" si="3"/>
        <v>0.18566674700605201</v>
      </c>
      <c r="M24" s="6">
        <f t="shared" si="4"/>
        <v>0.25282318843209528</v>
      </c>
      <c r="N24" s="23">
        <f t="shared" si="5"/>
        <v>0.22003729396756722</v>
      </c>
      <c r="P24" t="str">
        <f t="shared" si="8"/>
        <v>n+5</v>
      </c>
      <c r="Q24" s="6">
        <f t="shared" si="9"/>
        <v>0.22802087864418411</v>
      </c>
      <c r="R24" s="23">
        <f t="shared" si="10"/>
        <v>0.22003729396756722</v>
      </c>
    </row>
    <row r="25" spans="1:18">
      <c r="A25" s="5">
        <v>40577</v>
      </c>
      <c r="B25" s="1">
        <v>66764</v>
      </c>
      <c r="C25" s="7">
        <f t="shared" si="1"/>
        <v>1.1396353166986564E-3</v>
      </c>
      <c r="D25" s="8">
        <f t="shared" si="0"/>
        <v>1.2987686550668469E-6</v>
      </c>
      <c r="E25" s="8">
        <f t="shared" si="6"/>
        <v>1.4039464527828654E-4</v>
      </c>
      <c r="F25" s="2">
        <f t="shared" si="2"/>
        <v>8.8618023643289572</v>
      </c>
      <c r="G25" s="7"/>
      <c r="H25">
        <f t="shared" si="11"/>
        <v>6</v>
      </c>
      <c r="I25" s="24">
        <f t="shared" si="7"/>
        <v>2.0587972168516734E-4</v>
      </c>
      <c r="K25" s="5">
        <v>40577</v>
      </c>
      <c r="L25" s="6">
        <f t="shared" si="3"/>
        <v>0.18809425990744166</v>
      </c>
      <c r="M25" s="6">
        <f t="shared" si="4"/>
        <v>0.25282318843209528</v>
      </c>
      <c r="N25" s="23">
        <f t="shared" si="5"/>
        <v>0.22003729396756722</v>
      </c>
      <c r="P25" t="str">
        <f t="shared" si="8"/>
        <v>n+6</v>
      </c>
      <c r="Q25" s="6">
        <f t="shared" si="9"/>
        <v>0.22777552516603308</v>
      </c>
      <c r="R25" s="23">
        <f t="shared" si="10"/>
        <v>0.22003729396756722</v>
      </c>
    </row>
    <row r="26" spans="1:18">
      <c r="A26" s="5">
        <v>40578</v>
      </c>
      <c r="B26" s="1">
        <v>65269</v>
      </c>
      <c r="C26" s="7">
        <f t="shared" si="1"/>
        <v>-2.2392307231442095E-2</v>
      </c>
      <c r="D26" s="8">
        <f t="shared" si="0"/>
        <v>5.0141542314729396E-4</v>
      </c>
      <c r="E26" s="8">
        <f t="shared" si="6"/>
        <v>1.4033362828751097E-4</v>
      </c>
      <c r="F26" s="2">
        <f t="shared" si="2"/>
        <v>5.2984639020986712</v>
      </c>
      <c r="G26" s="7"/>
      <c r="H26">
        <f t="shared" si="11"/>
        <v>7</v>
      </c>
      <c r="I26" s="24">
        <f t="shared" si="7"/>
        <v>2.0544982068448287E-4</v>
      </c>
      <c r="K26" s="5">
        <v>40578</v>
      </c>
      <c r="L26" s="6">
        <f t="shared" si="3"/>
        <v>0.18805338159270829</v>
      </c>
      <c r="M26" s="6">
        <f t="shared" si="4"/>
        <v>0.25282318843209528</v>
      </c>
      <c r="N26" s="23">
        <f t="shared" si="5"/>
        <v>0.22003729396756722</v>
      </c>
      <c r="P26" t="str">
        <f t="shared" si="8"/>
        <v>n+7</v>
      </c>
      <c r="Q26" s="6">
        <f t="shared" si="9"/>
        <v>0.22753758988898887</v>
      </c>
      <c r="R26" s="23">
        <f t="shared" si="10"/>
        <v>0.22003729396756722</v>
      </c>
    </row>
    <row r="27" spans="1:18">
      <c r="A27" s="5">
        <v>40581</v>
      </c>
      <c r="B27" s="1">
        <v>65362</v>
      </c>
      <c r="C27" s="7">
        <f t="shared" si="1"/>
        <v>1.4248724509338276E-3</v>
      </c>
      <c r="D27" s="8">
        <f t="shared" si="0"/>
        <v>2.0302615014301727E-6</v>
      </c>
      <c r="E27" s="8">
        <f t="shared" si="6"/>
        <v>1.4630982687526174E-4</v>
      </c>
      <c r="F27" s="2">
        <f t="shared" si="2"/>
        <v>8.8159076294016465</v>
      </c>
      <c r="G27" s="7"/>
      <c r="H27">
        <f t="shared" si="11"/>
        <v>8</v>
      </c>
      <c r="I27" s="24">
        <f t="shared" si="7"/>
        <v>2.0503335968260271E-4</v>
      </c>
      <c r="K27" s="5">
        <v>40581</v>
      </c>
      <c r="L27" s="6">
        <f t="shared" si="3"/>
        <v>0.1920158232348729</v>
      </c>
      <c r="M27" s="6">
        <f t="shared" si="4"/>
        <v>0.25282318843209528</v>
      </c>
      <c r="N27" s="23">
        <f t="shared" si="5"/>
        <v>0.22003729396756722</v>
      </c>
      <c r="P27" t="str">
        <f t="shared" si="8"/>
        <v>n+8</v>
      </c>
      <c r="Q27" s="6">
        <f t="shared" si="9"/>
        <v>0.22730685568195227</v>
      </c>
      <c r="R27" s="23">
        <f t="shared" si="10"/>
        <v>0.22003729396756722</v>
      </c>
    </row>
    <row r="28" spans="1:18">
      <c r="A28" s="5">
        <v>40582</v>
      </c>
      <c r="B28" s="1">
        <v>65771</v>
      </c>
      <c r="C28" s="7">
        <f t="shared" si="1"/>
        <v>6.257458462103363E-3</v>
      </c>
      <c r="D28" s="8">
        <f t="shared" si="0"/>
        <v>3.9155786404948987E-5</v>
      </c>
      <c r="E28" s="8">
        <f t="shared" si="6"/>
        <v>1.4600133541927264E-4</v>
      </c>
      <c r="F28" s="2">
        <f t="shared" si="2"/>
        <v>8.5637069247842188</v>
      </c>
      <c r="G28" s="7"/>
      <c r="H28">
        <f t="shared" si="11"/>
        <v>9</v>
      </c>
      <c r="I28" s="24">
        <f t="shared" si="7"/>
        <v>2.0462991850472482E-4</v>
      </c>
      <c r="K28" s="5">
        <v>40582</v>
      </c>
      <c r="L28" s="6">
        <f t="shared" si="3"/>
        <v>0.19181328558172583</v>
      </c>
      <c r="M28" s="6">
        <f t="shared" si="4"/>
        <v>0.25282318843209528</v>
      </c>
      <c r="N28" s="23">
        <f t="shared" si="5"/>
        <v>0.22003729396756722</v>
      </c>
      <c r="P28" t="str">
        <f t="shared" si="8"/>
        <v>n+9</v>
      </c>
      <c r="Q28" s="6">
        <f t="shared" si="9"/>
        <v>0.22708311135615228</v>
      </c>
      <c r="R28" s="23">
        <f t="shared" si="10"/>
        <v>0.22003729396756722</v>
      </c>
    </row>
    <row r="29" spans="1:18">
      <c r="A29" s="5">
        <v>40583</v>
      </c>
      <c r="B29" s="1">
        <v>64217</v>
      </c>
      <c r="C29" s="7">
        <f t="shared" si="1"/>
        <v>-2.3627434583631084E-2</v>
      </c>
      <c r="D29" s="8">
        <f t="shared" si="0"/>
        <v>5.5825566500376615E-4</v>
      </c>
      <c r="E29" s="8">
        <f t="shared" si="6"/>
        <v>1.4615417946624469E-4</v>
      </c>
      <c r="F29" s="2">
        <f t="shared" si="2"/>
        <v>5.0112131569072265</v>
      </c>
      <c r="G29" s="7"/>
      <c r="H29">
        <f t="shared" si="11"/>
        <v>10</v>
      </c>
      <c r="I29" s="24">
        <f t="shared" si="7"/>
        <v>2.0423909011197571E-4</v>
      </c>
      <c r="K29" s="5">
        <v>40583</v>
      </c>
      <c r="L29" s="6">
        <f t="shared" si="3"/>
        <v>0.19191366086210138</v>
      </c>
      <c r="M29" s="6">
        <f t="shared" si="4"/>
        <v>0.25282318843209528</v>
      </c>
      <c r="N29" s="23">
        <f t="shared" si="5"/>
        <v>0.22003729396756722</v>
      </c>
      <c r="P29" t="str">
        <f t="shared" si="8"/>
        <v>n+10</v>
      </c>
      <c r="Q29" s="6">
        <f t="shared" si="9"/>
        <v>0.22686615152599976</v>
      </c>
      <c r="R29" s="23">
        <f t="shared" si="10"/>
        <v>0.22003729396756722</v>
      </c>
    </row>
    <row r="30" spans="1:18">
      <c r="A30" s="5">
        <v>40584</v>
      </c>
      <c r="B30" s="1">
        <v>64577</v>
      </c>
      <c r="C30" s="7">
        <f t="shared" si="1"/>
        <v>5.6059921827553453E-3</v>
      </c>
      <c r="D30" s="8">
        <f t="shared" si="0"/>
        <v>3.1427148353114043E-5</v>
      </c>
      <c r="E30" s="8">
        <f t="shared" si="6"/>
        <v>1.5256403044941648E-4</v>
      </c>
      <c r="F30" s="2">
        <f t="shared" si="2"/>
        <v>8.5819330076301767</v>
      </c>
      <c r="G30" s="7"/>
      <c r="H30">
        <f t="shared" ref="H30:H43" si="12">+H29+1</f>
        <v>11</v>
      </c>
      <c r="I30" s="24">
        <f t="shared" si="7"/>
        <v>2.0386048019074187E-4</v>
      </c>
      <c r="K30" s="5">
        <v>40584</v>
      </c>
      <c r="L30" s="6">
        <f t="shared" si="3"/>
        <v>0.19607686164678623</v>
      </c>
      <c r="M30" s="6">
        <f t="shared" si="4"/>
        <v>0.25282318843209528</v>
      </c>
      <c r="N30" s="23">
        <f t="shared" si="5"/>
        <v>0.22003729396756722</v>
      </c>
      <c r="P30" t="str">
        <f t="shared" si="8"/>
        <v>n+11</v>
      </c>
      <c r="Q30" s="6">
        <f t="shared" si="9"/>
        <v>0.22665577647187143</v>
      </c>
      <c r="R30" s="23">
        <f t="shared" si="10"/>
        <v>0.22003729396756722</v>
      </c>
    </row>
    <row r="31" spans="1:18">
      <c r="A31" s="5">
        <v>40585</v>
      </c>
      <c r="B31" s="1">
        <v>65755</v>
      </c>
      <c r="C31" s="7">
        <f t="shared" si="1"/>
        <v>1.8241788872199079E-2</v>
      </c>
      <c r="D31" s="8">
        <f t="shared" si="0"/>
        <v>3.3276286125788615E-4</v>
      </c>
      <c r="E31" s="8">
        <f t="shared" si="6"/>
        <v>1.5233926098621163E-4</v>
      </c>
      <c r="F31" s="2">
        <f t="shared" si="2"/>
        <v>6.6050466283618423</v>
      </c>
      <c r="G31" s="7"/>
      <c r="H31">
        <f t="shared" si="12"/>
        <v>12</v>
      </c>
      <c r="I31" s="24">
        <f t="shared" si="7"/>
        <v>2.034937067548397E-4</v>
      </c>
      <c r="K31" s="5">
        <v>40585</v>
      </c>
      <c r="L31" s="6">
        <f t="shared" si="3"/>
        <v>0.19593237039480058</v>
      </c>
      <c r="M31" s="6">
        <f t="shared" si="4"/>
        <v>0.25282318843209528</v>
      </c>
      <c r="N31" s="23">
        <f t="shared" si="5"/>
        <v>0.22003729396756722</v>
      </c>
      <c r="P31" t="str">
        <f t="shared" si="8"/>
        <v>n+12</v>
      </c>
      <c r="Q31" s="6">
        <f t="shared" si="9"/>
        <v>0.22645179200487597</v>
      </c>
      <c r="R31" s="23">
        <f t="shared" si="10"/>
        <v>0.22003729396756722</v>
      </c>
    </row>
    <row r="32" spans="1:18">
      <c r="A32" s="5">
        <v>40588</v>
      </c>
      <c r="B32" s="1">
        <v>66557</v>
      </c>
      <c r="C32" s="7">
        <f t="shared" si="1"/>
        <v>1.2196791118546118E-2</v>
      </c>
      <c r="D32" s="8">
        <f t="shared" si="0"/>
        <v>1.4876171358944545E-4</v>
      </c>
      <c r="E32" s="8">
        <f t="shared" si="6"/>
        <v>1.5576024628213841E-4</v>
      </c>
      <c r="F32" s="2">
        <f t="shared" si="2"/>
        <v>7.8121240591559618</v>
      </c>
      <c r="G32" s="7"/>
      <c r="H32">
        <f t="shared" si="12"/>
        <v>13</v>
      </c>
      <c r="I32" s="24">
        <f t="shared" si="7"/>
        <v>2.0313839976012312E-4</v>
      </c>
      <c r="K32" s="5">
        <v>40588</v>
      </c>
      <c r="L32" s="6">
        <f t="shared" si="3"/>
        <v>0.19812012028842219</v>
      </c>
      <c r="M32" s="6">
        <f t="shared" si="4"/>
        <v>0.25282318843209528</v>
      </c>
      <c r="N32" s="23">
        <f t="shared" si="5"/>
        <v>0.22003729396756722</v>
      </c>
      <c r="P32" t="str">
        <f t="shared" si="8"/>
        <v>n+13</v>
      </c>
      <c r="Q32" s="6">
        <f t="shared" si="9"/>
        <v>0.22625400933364923</v>
      </c>
      <c r="R32" s="23">
        <f t="shared" si="10"/>
        <v>0.22003729396756722</v>
      </c>
    </row>
    <row r="33" spans="1:18">
      <c r="A33" s="5">
        <v>40589</v>
      </c>
      <c r="B33" s="1">
        <v>66341</v>
      </c>
      <c r="C33" s="7">
        <f t="shared" si="1"/>
        <v>-3.2453385819673363E-3</v>
      </c>
      <c r="D33" s="8">
        <f t="shared" si="0"/>
        <v>1.0532222511605761E-5</v>
      </c>
      <c r="E33" s="8">
        <f t="shared" si="6"/>
        <v>1.5681278429307093E-4</v>
      </c>
      <c r="F33" s="2">
        <f t="shared" si="2"/>
        <v>8.6932936105370615</v>
      </c>
      <c r="G33" s="7"/>
      <c r="H33">
        <f t="shared" si="12"/>
        <v>14</v>
      </c>
      <c r="I33" s="24">
        <f t="shared" si="7"/>
        <v>2.0279420073113948E-4</v>
      </c>
      <c r="K33" s="5">
        <v>40589</v>
      </c>
      <c r="L33" s="6">
        <f t="shared" si="3"/>
        <v>0.19878838407174065</v>
      </c>
      <c r="M33" s="6">
        <f t="shared" si="4"/>
        <v>0.25282318843209528</v>
      </c>
      <c r="N33" s="23">
        <f t="shared" si="5"/>
        <v>0.22003729396756722</v>
      </c>
      <c r="P33" t="str">
        <f t="shared" si="8"/>
        <v>n+14</v>
      </c>
      <c r="Q33" s="6">
        <f t="shared" si="9"/>
        <v>0.22606224493322</v>
      </c>
      <c r="R33" s="23">
        <f t="shared" si="10"/>
        <v>0.22003729396756722</v>
      </c>
    </row>
    <row r="34" spans="1:18">
      <c r="A34" s="5">
        <v>40590</v>
      </c>
      <c r="B34" s="1">
        <v>67570</v>
      </c>
      <c r="C34" s="7">
        <f t="shared" si="1"/>
        <v>1.8525497053104415E-2</v>
      </c>
      <c r="D34" s="8">
        <f t="shared" si="0"/>
        <v>3.4319404106458035E-4</v>
      </c>
      <c r="E34" s="8">
        <f t="shared" si="6"/>
        <v>1.5615179410637719E-4</v>
      </c>
      <c r="F34" s="2">
        <f t="shared" si="2"/>
        <v>6.5668587510077048</v>
      </c>
      <c r="G34" s="7"/>
      <c r="H34">
        <f t="shared" si="12"/>
        <v>15</v>
      </c>
      <c r="I34" s="24">
        <f t="shared" si="7"/>
        <v>2.0246076239945735E-4</v>
      </c>
      <c r="K34" s="5">
        <v>40590</v>
      </c>
      <c r="L34" s="6">
        <f t="shared" si="3"/>
        <v>0.19836897971912609</v>
      </c>
      <c r="M34" s="6">
        <f t="shared" si="4"/>
        <v>0.25282318843209528</v>
      </c>
      <c r="N34" s="23">
        <f t="shared" si="5"/>
        <v>0.22003729396756722</v>
      </c>
      <c r="P34" t="str">
        <f t="shared" si="8"/>
        <v>n+15</v>
      </c>
      <c r="Q34" s="6">
        <f t="shared" si="9"/>
        <v>0.22587632041598174</v>
      </c>
      <c r="R34" s="23">
        <f t="shared" si="10"/>
        <v>0.22003729396756722</v>
      </c>
    </row>
    <row r="35" spans="1:18">
      <c r="A35" s="5">
        <v>40591</v>
      </c>
      <c r="B35" s="1">
        <v>67684</v>
      </c>
      <c r="C35" s="7">
        <f t="shared" si="1"/>
        <v>1.6871392629865326E-3</v>
      </c>
      <c r="D35" s="8">
        <f t="shared" si="0"/>
        <v>2.8464388927107403E-6</v>
      </c>
      <c r="E35" s="8">
        <f t="shared" si="6"/>
        <v>1.5953345090946342E-4</v>
      </c>
      <c r="F35" s="2">
        <f t="shared" si="2"/>
        <v>8.7254146642360109</v>
      </c>
      <c r="G35" s="7"/>
      <c r="H35">
        <f t="shared" si="12"/>
        <v>16</v>
      </c>
      <c r="I35" s="24">
        <f t="shared" si="7"/>
        <v>2.0213774835330139E-4</v>
      </c>
      <c r="K35" s="5">
        <v>40591</v>
      </c>
      <c r="L35" s="6">
        <f t="shared" si="3"/>
        <v>0.20050543541057628</v>
      </c>
      <c r="M35" s="6">
        <f t="shared" si="4"/>
        <v>0.25282318843209528</v>
      </c>
      <c r="N35" s="23">
        <f t="shared" si="5"/>
        <v>0.22003729396756722</v>
      </c>
      <c r="P35" t="str">
        <f t="shared" si="8"/>
        <v>n+16</v>
      </c>
      <c r="Q35" s="6">
        <f t="shared" si="9"/>
        <v>0.22569606240480128</v>
      </c>
      <c r="R35" s="23">
        <f t="shared" si="10"/>
        <v>0.22003729396756722</v>
      </c>
    </row>
    <row r="36" spans="1:18">
      <c r="A36" s="5">
        <v>40592</v>
      </c>
      <c r="B36" s="1">
        <v>68066</v>
      </c>
      <c r="C36" s="7">
        <f t="shared" si="1"/>
        <v>5.6438744755038118E-3</v>
      </c>
      <c r="D36" s="8">
        <f t="shared" si="0"/>
        <v>3.1853319095243428E-5</v>
      </c>
      <c r="E36" s="8">
        <f t="shared" si="6"/>
        <v>1.5866183685295387E-4</v>
      </c>
      <c r="F36" s="2">
        <f t="shared" si="2"/>
        <v>8.5479731088758921</v>
      </c>
      <c r="G36" s="7"/>
      <c r="H36">
        <f t="shared" si="12"/>
        <v>17</v>
      </c>
      <c r="I36" s="24">
        <f t="shared" si="7"/>
        <v>2.0182483269814055E-4</v>
      </c>
      <c r="K36" s="5">
        <v>40592</v>
      </c>
      <c r="L36" s="6">
        <f t="shared" si="3"/>
        <v>0.19995695258466101</v>
      </c>
      <c r="M36" s="6">
        <f t="shared" si="4"/>
        <v>0.25282318843209528</v>
      </c>
      <c r="N36" s="23">
        <f t="shared" si="5"/>
        <v>0.22003729396756722</v>
      </c>
      <c r="P36" t="str">
        <f t="shared" si="8"/>
        <v>n+17</v>
      </c>
      <c r="Q36" s="6">
        <f t="shared" si="9"/>
        <v>0.22552130240829008</v>
      </c>
      <c r="R36" s="23">
        <f t="shared" si="10"/>
        <v>0.22003729396756722</v>
      </c>
    </row>
    <row r="37" spans="1:18">
      <c r="A37" s="5">
        <v>40595</v>
      </c>
      <c r="B37" s="1">
        <v>67258</v>
      </c>
      <c r="C37" s="7">
        <f t="shared" si="1"/>
        <v>-1.1870831252020098E-2</v>
      </c>
      <c r="D37" s="8">
        <f t="shared" si="0"/>
        <v>1.4091663461393705E-4</v>
      </c>
      <c r="E37" s="8">
        <f t="shared" si="6"/>
        <v>1.581779957959555E-4</v>
      </c>
      <c r="F37" s="2">
        <f t="shared" si="2"/>
        <v>7.8609157880373779</v>
      </c>
      <c r="G37" s="7"/>
      <c r="H37">
        <f t="shared" si="12"/>
        <v>18</v>
      </c>
      <c r="I37" s="24">
        <f t="shared" si="7"/>
        <v>2.0152169972788742E-4</v>
      </c>
      <c r="K37" s="5">
        <v>40595</v>
      </c>
      <c r="L37" s="6">
        <f t="shared" si="3"/>
        <v>0.19965183430307068</v>
      </c>
      <c r="M37" s="6">
        <f t="shared" si="4"/>
        <v>0.25282318843209528</v>
      </c>
      <c r="N37" s="23">
        <f t="shared" si="5"/>
        <v>0.22003729396756722</v>
      </c>
      <c r="P37" t="str">
        <f t="shared" si="8"/>
        <v>n+18</v>
      </c>
      <c r="Q37" s="6">
        <f t="shared" si="9"/>
        <v>0.22535187669825965</v>
      </c>
      <c r="R37" s="23">
        <f t="shared" si="10"/>
        <v>0.22003729396756722</v>
      </c>
    </row>
    <row r="38" spans="1:18">
      <c r="A38" s="5">
        <v>40596</v>
      </c>
      <c r="B38" s="1">
        <v>66439</v>
      </c>
      <c r="C38" s="7">
        <f t="shared" si="1"/>
        <v>-1.2176990097832229E-2</v>
      </c>
      <c r="D38" s="8">
        <f t="shared" si="0"/>
        <v>1.4827908784270416E-4</v>
      </c>
      <c r="E38" s="8">
        <f t="shared" si="6"/>
        <v>1.5903111302428268E-4</v>
      </c>
      <c r="F38" s="2">
        <f t="shared" si="2"/>
        <v>7.8140202655729221</v>
      </c>
      <c r="G38" s="7"/>
      <c r="H38">
        <f t="shared" si="12"/>
        <v>19</v>
      </c>
      <c r="I38" s="24">
        <f t="shared" si="7"/>
        <v>2.0122804360637686E-4</v>
      </c>
      <c r="K38" s="5">
        <v>40596</v>
      </c>
      <c r="L38" s="6">
        <f t="shared" si="3"/>
        <v>0.20018951141885341</v>
      </c>
      <c r="M38" s="6">
        <f t="shared" si="4"/>
        <v>0.25282318843209528</v>
      </c>
      <c r="N38" s="23">
        <f t="shared" si="5"/>
        <v>0.22003729396756722</v>
      </c>
      <c r="P38" t="str">
        <f t="shared" si="8"/>
        <v>n+19</v>
      </c>
      <c r="Q38" s="6">
        <f t="shared" si="9"/>
        <v>0.22518762618937785</v>
      </c>
      <c r="R38" s="23">
        <f t="shared" si="10"/>
        <v>0.22003729396756722</v>
      </c>
    </row>
    <row r="39" spans="1:18">
      <c r="A39" s="5">
        <v>40597</v>
      </c>
      <c r="B39" s="1">
        <v>66910</v>
      </c>
      <c r="C39" s="7">
        <f t="shared" si="1"/>
        <v>7.0892096509580218E-3</v>
      </c>
      <c r="D39" s="8">
        <f t="shared" si="0"/>
        <v>5.0256893475236357E-5</v>
      </c>
      <c r="E39" s="8">
        <f t="shared" si="6"/>
        <v>1.5993610302646438E-4</v>
      </c>
      <c r="F39" s="2">
        <f t="shared" si="2"/>
        <v>8.4265051042671999</v>
      </c>
      <c r="G39" s="7"/>
      <c r="H39">
        <f t="shared" si="12"/>
        <v>20</v>
      </c>
      <c r="I39" s="24">
        <f t="shared" si="7"/>
        <v>2.0094356805880234E-4</v>
      </c>
      <c r="K39" s="5">
        <v>40597</v>
      </c>
      <c r="L39" s="6">
        <f t="shared" si="3"/>
        <v>0.20075830733164945</v>
      </c>
      <c r="M39" s="6">
        <f t="shared" si="4"/>
        <v>0.25282318843209528</v>
      </c>
      <c r="N39" s="23">
        <f t="shared" si="5"/>
        <v>0.22003729396756722</v>
      </c>
      <c r="P39" t="str">
        <f t="shared" si="8"/>
        <v>n+20</v>
      </c>
      <c r="Q39" s="6">
        <f t="shared" si="9"/>
        <v>0.2250283963210381</v>
      </c>
      <c r="R39" s="23">
        <f t="shared" si="10"/>
        <v>0.22003729396756722</v>
      </c>
    </row>
    <row r="40" spans="1:18">
      <c r="A40" s="5">
        <v>40598</v>
      </c>
      <c r="B40" s="1">
        <v>66948</v>
      </c>
      <c r="C40" s="7">
        <f t="shared" si="1"/>
        <v>5.6792706620833956E-4</v>
      </c>
      <c r="D40" s="8">
        <f t="shared" si="0"/>
        <v>3.2254115253201173E-7</v>
      </c>
      <c r="E40" s="8">
        <f t="shared" si="6"/>
        <v>1.5961911243152126E-4</v>
      </c>
      <c r="F40" s="2">
        <f t="shared" si="2"/>
        <v>8.7406994354835295</v>
      </c>
      <c r="G40" s="7"/>
      <c r="H40">
        <f t="shared" si="12"/>
        <v>21</v>
      </c>
      <c r="I40" s="24">
        <f t="shared" si="7"/>
        <v>2.0066798607279939E-4</v>
      </c>
      <c r="K40" s="5">
        <v>40598</v>
      </c>
      <c r="L40" s="6">
        <f t="shared" si="3"/>
        <v>0.20055925890554982</v>
      </c>
      <c r="M40" s="6">
        <f t="shared" si="4"/>
        <v>0.25282318843209528</v>
      </c>
      <c r="N40" s="23">
        <f t="shared" si="5"/>
        <v>0.22003729396756722</v>
      </c>
      <c r="P40" t="str">
        <f t="shared" si="8"/>
        <v>n+21</v>
      </c>
      <c r="Q40" s="6">
        <f t="shared" si="9"/>
        <v>0.22487403694145183</v>
      </c>
      <c r="R40" s="23">
        <f t="shared" si="10"/>
        <v>0.22003729396756722</v>
      </c>
    </row>
    <row r="41" spans="1:18">
      <c r="A41" s="5">
        <v>40599</v>
      </c>
      <c r="B41" s="1">
        <v>66902</v>
      </c>
      <c r="C41" s="7">
        <f t="shared" si="1"/>
        <v>-6.8710043615940726E-4</v>
      </c>
      <c r="D41" s="8">
        <f t="shared" si="0"/>
        <v>4.721070093704477E-7</v>
      </c>
      <c r="E41" s="8">
        <f t="shared" si="6"/>
        <v>1.5871333253925077E-4</v>
      </c>
      <c r="F41" s="2">
        <f t="shared" si="2"/>
        <v>8.7454363335208711</v>
      </c>
      <c r="G41" s="7"/>
      <c r="H41">
        <f t="shared" si="12"/>
        <v>22</v>
      </c>
      <c r="I41" s="24">
        <f t="shared" si="7"/>
        <v>2.0040101960887353E-4</v>
      </c>
      <c r="K41" s="5">
        <v>40599</v>
      </c>
      <c r="L41" s="6">
        <f t="shared" si="3"/>
        <v>0.19998939921878658</v>
      </c>
      <c r="M41" s="6">
        <f t="shared" si="4"/>
        <v>0.25282318843209528</v>
      </c>
      <c r="N41" s="23">
        <f t="shared" si="5"/>
        <v>0.22003729396756722</v>
      </c>
      <c r="P41" t="str">
        <f t="shared" si="8"/>
        <v>n+22</v>
      </c>
      <c r="Q41" s="6">
        <f t="shared" si="9"/>
        <v>0.22472440219396767</v>
      </c>
      <c r="R41" s="23">
        <f t="shared" si="10"/>
        <v>0.22003729396756722</v>
      </c>
    </row>
    <row r="42" spans="1:18">
      <c r="A42" s="5">
        <v>40602</v>
      </c>
      <c r="B42" s="1">
        <v>67383</v>
      </c>
      <c r="C42" s="7">
        <f t="shared" si="1"/>
        <v>7.1896206391438219E-3</v>
      </c>
      <c r="D42" s="8">
        <f t="shared" si="0"/>
        <v>5.1690644934802816E-5</v>
      </c>
      <c r="E42" s="8">
        <f t="shared" si="6"/>
        <v>1.578486042001034E-4</v>
      </c>
      <c r="F42" s="2">
        <f t="shared" si="2"/>
        <v>8.4264044230299877</v>
      </c>
      <c r="G42" s="7"/>
      <c r="H42">
        <f t="shared" si="12"/>
        <v>23</v>
      </c>
      <c r="I42" s="24">
        <f t="shared" si="7"/>
        <v>2.0014239931988155E-4</v>
      </c>
      <c r="K42" s="5">
        <v>40602</v>
      </c>
      <c r="L42" s="6">
        <f t="shared" si="3"/>
        <v>0.1994438473817281</v>
      </c>
      <c r="M42" s="6">
        <f t="shared" si="4"/>
        <v>0.25282318843209528</v>
      </c>
      <c r="N42" s="23">
        <f t="shared" si="5"/>
        <v>0.22003729396756722</v>
      </c>
      <c r="P42" t="str">
        <f t="shared" si="8"/>
        <v>n+23</v>
      </c>
      <c r="Q42" s="6">
        <f t="shared" si="9"/>
        <v>0.22457935040561977</v>
      </c>
      <c r="R42" s="23">
        <f t="shared" si="10"/>
        <v>0.22003729396756722</v>
      </c>
    </row>
    <row r="43" spans="1:18">
      <c r="A43" s="5">
        <v>40603</v>
      </c>
      <c r="B43" s="1">
        <v>66242</v>
      </c>
      <c r="C43" s="7">
        <f t="shared" si="1"/>
        <v>-1.6933054331211138E-2</v>
      </c>
      <c r="D43" s="8">
        <f t="shared" si="0"/>
        <v>2.8672832898374827E-4</v>
      </c>
      <c r="E43" s="8">
        <f t="shared" si="6"/>
        <v>1.5763936366157384E-4</v>
      </c>
      <c r="F43" s="2">
        <f t="shared" si="2"/>
        <v>6.9363127559020432</v>
      </c>
      <c r="G43" s="7"/>
      <c r="H43">
        <f t="shared" si="12"/>
        <v>24</v>
      </c>
      <c r="I43" s="24">
        <f t="shared" si="7"/>
        <v>1.9989186427928231E-4</v>
      </c>
      <c r="K43" s="5">
        <v>40603</v>
      </c>
      <c r="L43" s="6">
        <f t="shared" si="3"/>
        <v>0.19931161442002471</v>
      </c>
      <c r="M43" s="6">
        <f t="shared" si="4"/>
        <v>0.25282318843209528</v>
      </c>
      <c r="N43" s="23">
        <f t="shared" si="5"/>
        <v>0.22003729396756722</v>
      </c>
      <c r="P43" t="str">
        <f t="shared" si="8"/>
        <v>n+24</v>
      </c>
      <c r="Q43" s="6">
        <f t="shared" si="9"/>
        <v>0.224438743977904</v>
      </c>
      <c r="R43" s="23">
        <f t="shared" si="10"/>
        <v>0.22003729396756722</v>
      </c>
    </row>
    <row r="44" spans="1:18">
      <c r="A44" s="5">
        <v>40604</v>
      </c>
      <c r="B44" s="1">
        <v>67281</v>
      </c>
      <c r="C44" s="7">
        <f t="shared" si="1"/>
        <v>1.5684912895142056E-2</v>
      </c>
      <c r="D44" s="8">
        <f t="shared" si="0"/>
        <v>2.4601649252819357E-4</v>
      </c>
      <c r="E44" s="8">
        <f t="shared" si="6"/>
        <v>1.6027523124083939E-4</v>
      </c>
      <c r="F44" s="2">
        <f t="shared" si="2"/>
        <v>7.2036553824705116</v>
      </c>
      <c r="G44" s="7"/>
      <c r="H44">
        <f t="shared" ref="H44:H57" si="13">+H43+1</f>
        <v>25</v>
      </c>
      <c r="I44" s="24">
        <f t="shared" si="7"/>
        <v>1.9964916171788345E-4</v>
      </c>
      <c r="K44" s="5">
        <v>40604</v>
      </c>
      <c r="L44" s="6">
        <f t="shared" si="3"/>
        <v>0.20097103839282796</v>
      </c>
      <c r="M44" s="6">
        <f t="shared" si="4"/>
        <v>0.25282318843209528</v>
      </c>
      <c r="N44" s="23">
        <f t="shared" si="5"/>
        <v>0.22003729396756722</v>
      </c>
      <c r="P44" t="str">
        <f t="shared" si="8"/>
        <v>n+25</v>
      </c>
      <c r="Q44" s="6">
        <f t="shared" si="9"/>
        <v>0.22430244927977633</v>
      </c>
      <c r="R44" s="23">
        <f t="shared" si="10"/>
        <v>0.22003729396756722</v>
      </c>
    </row>
    <row r="45" spans="1:18">
      <c r="A45" s="5">
        <v>40605</v>
      </c>
      <c r="B45" s="1">
        <v>68145</v>
      </c>
      <c r="C45" s="7">
        <f t="shared" si="1"/>
        <v>1.2841664065635172E-2</v>
      </c>
      <c r="D45" s="8">
        <f t="shared" si="0"/>
        <v>1.6490833597462566E-4</v>
      </c>
      <c r="E45" s="8">
        <f t="shared" si="6"/>
        <v>1.6230564603963348E-4</v>
      </c>
      <c r="F45" s="2">
        <f t="shared" si="2"/>
        <v>7.709993563800845</v>
      </c>
      <c r="G45" s="7"/>
      <c r="H45">
        <f t="shared" si="13"/>
        <v>26</v>
      </c>
      <c r="I45" s="24">
        <f t="shared" si="7"/>
        <v>1.9941404676881815E-4</v>
      </c>
      <c r="K45" s="5">
        <v>40605</v>
      </c>
      <c r="L45" s="6">
        <f t="shared" si="3"/>
        <v>0.2022400128609263</v>
      </c>
      <c r="M45" s="6">
        <f t="shared" si="4"/>
        <v>0.25282318843209528</v>
      </c>
      <c r="N45" s="23">
        <f t="shared" si="5"/>
        <v>0.22003729396756722</v>
      </c>
      <c r="P45" t="str">
        <f t="shared" si="8"/>
        <v>n+26</v>
      </c>
      <c r="Q45" s="6">
        <f t="shared" si="9"/>
        <v>0.22417033654286683</v>
      </c>
      <c r="R45" s="23">
        <f t="shared" si="10"/>
        <v>0.22003729396756722</v>
      </c>
    </row>
    <row r="46" spans="1:18">
      <c r="A46" s="5">
        <v>40606</v>
      </c>
      <c r="B46" s="1">
        <v>68012</v>
      </c>
      <c r="C46" s="7">
        <f t="shared" si="1"/>
        <v>-1.9517205957883925E-3</v>
      </c>
      <c r="D46" s="8">
        <f t="shared" si="0"/>
        <v>3.8092132840245976E-6</v>
      </c>
      <c r="E46" s="8">
        <f t="shared" si="6"/>
        <v>1.6326940666431299E-4</v>
      </c>
      <c r="F46" s="2">
        <f t="shared" si="2"/>
        <v>8.6967780745180452</v>
      </c>
      <c r="G46" s="7"/>
      <c r="H46">
        <f t="shared" si="13"/>
        <v>27</v>
      </c>
      <c r="I46" s="24">
        <f t="shared" si="7"/>
        <v>1.9918628222049463E-4</v>
      </c>
      <c r="K46" s="5">
        <v>40606</v>
      </c>
      <c r="L46" s="6">
        <f t="shared" si="3"/>
        <v>0.20283956832779662</v>
      </c>
      <c r="M46" s="6">
        <f t="shared" si="4"/>
        <v>0.25282318843209528</v>
      </c>
      <c r="N46" s="23">
        <f t="shared" si="5"/>
        <v>0.22003729396756722</v>
      </c>
      <c r="P46" t="str">
        <f t="shared" si="8"/>
        <v>n+27</v>
      </c>
      <c r="Q46" s="6">
        <f t="shared" si="9"/>
        <v>0.22404227975889873</v>
      </c>
      <c r="R46" s="23">
        <f t="shared" si="10"/>
        <v>0.22003729396756722</v>
      </c>
    </row>
    <row r="47" spans="1:18">
      <c r="A47" s="5">
        <v>40611</v>
      </c>
      <c r="B47" s="1">
        <v>67263</v>
      </c>
      <c r="C47" s="7">
        <f t="shared" si="1"/>
        <v>-1.1012762453684644E-2</v>
      </c>
      <c r="D47" s="8">
        <f t="shared" si="0"/>
        <v>1.2128093686128623E-4</v>
      </c>
      <c r="E47" s="8">
        <f t="shared" si="6"/>
        <v>1.6224753327301268E-4</v>
      </c>
      <c r="F47" s="2">
        <f t="shared" si="2"/>
        <v>7.9788818232876793</v>
      </c>
      <c r="G47" s="7"/>
      <c r="H47">
        <f t="shared" si="13"/>
        <v>28</v>
      </c>
      <c r="I47" s="24">
        <f t="shared" si="7"/>
        <v>1.9896563827726915E-4</v>
      </c>
      <c r="K47" s="5">
        <v>40611</v>
      </c>
      <c r="L47" s="6">
        <f t="shared" si="3"/>
        <v>0.20220380408093017</v>
      </c>
      <c r="M47" s="6">
        <f t="shared" si="4"/>
        <v>0.25282318843209528</v>
      </c>
      <c r="N47" s="23">
        <f t="shared" si="5"/>
        <v>0.22003729396756722</v>
      </c>
      <c r="P47" t="str">
        <f t="shared" si="8"/>
        <v>n+28</v>
      </c>
      <c r="Q47" s="6">
        <f t="shared" si="9"/>
        <v>0.22391815657929981</v>
      </c>
      <c r="R47" s="23">
        <f t="shared" si="10"/>
        <v>0.22003729396756722</v>
      </c>
    </row>
    <row r="48" spans="1:18">
      <c r="A48" s="5">
        <v>40612</v>
      </c>
      <c r="B48" s="1">
        <v>66040</v>
      </c>
      <c r="C48" s="7">
        <f t="shared" si="1"/>
        <v>-1.8182358800529267E-2</v>
      </c>
      <c r="D48" s="8">
        <f t="shared" si="0"/>
        <v>3.305981715511841E-4</v>
      </c>
      <c r="E48" s="8">
        <f t="shared" si="6"/>
        <v>1.6268738936378585E-4</v>
      </c>
      <c r="F48" s="2">
        <f t="shared" si="2"/>
        <v>6.6915731240251652</v>
      </c>
      <c r="G48" s="7"/>
      <c r="H48">
        <f t="shared" si="13"/>
        <v>29</v>
      </c>
      <c r="I48" s="24">
        <f t="shared" si="7"/>
        <v>1.9875189232760126E-4</v>
      </c>
      <c r="K48" s="5">
        <v>40612</v>
      </c>
      <c r="L48" s="6">
        <f t="shared" si="3"/>
        <v>0.20247770771043916</v>
      </c>
      <c r="M48" s="6">
        <f t="shared" si="4"/>
        <v>0.25282318843209528</v>
      </c>
      <c r="N48" s="23">
        <f t="shared" si="5"/>
        <v>0.22003729396756722</v>
      </c>
      <c r="P48" t="str">
        <f t="shared" si="8"/>
        <v>n+29</v>
      </c>
      <c r="Q48" s="6">
        <f t="shared" si="9"/>
        <v>0.22379784821699139</v>
      </c>
      <c r="R48" s="23">
        <f t="shared" si="10"/>
        <v>0.22003729396756722</v>
      </c>
    </row>
    <row r="49" spans="1:18">
      <c r="A49" s="5">
        <v>40613</v>
      </c>
      <c r="B49" s="1">
        <v>66684</v>
      </c>
      <c r="C49" s="7">
        <f t="shared" si="1"/>
        <v>9.7516656571774683E-3</v>
      </c>
      <c r="D49" s="8">
        <f t="shared" si="0"/>
        <v>9.5094983089374468E-5</v>
      </c>
      <c r="E49" s="8">
        <f t="shared" si="6"/>
        <v>1.6563387725904846E-4</v>
      </c>
      <c r="F49" s="2">
        <f t="shared" si="2"/>
        <v>8.1316031480557704</v>
      </c>
      <c r="G49" s="7"/>
      <c r="H49">
        <f t="shared" si="13"/>
        <v>30</v>
      </c>
      <c r="I49" s="24">
        <f t="shared" si="7"/>
        <v>1.9854482871945709E-4</v>
      </c>
      <c r="K49" s="5">
        <v>40613</v>
      </c>
      <c r="L49" s="6">
        <f t="shared" si="3"/>
        <v>0.20430305203124161</v>
      </c>
      <c r="M49" s="6">
        <f t="shared" si="4"/>
        <v>0.25282318843209528</v>
      </c>
      <c r="N49" s="23">
        <f t="shared" si="5"/>
        <v>0.22003729396756722</v>
      </c>
      <c r="P49" t="str">
        <f t="shared" si="8"/>
        <v>n+30</v>
      </c>
      <c r="Q49" s="6">
        <f t="shared" si="9"/>
        <v>0.22368123935033796</v>
      </c>
      <c r="R49" s="23">
        <f t="shared" si="10"/>
        <v>0.22003729396756722</v>
      </c>
    </row>
    <row r="50" spans="1:18">
      <c r="A50" s="5">
        <v>40616</v>
      </c>
      <c r="B50" s="1">
        <v>67169</v>
      </c>
      <c r="C50" s="7">
        <f t="shared" si="1"/>
        <v>7.2731089916621677E-3</v>
      </c>
      <c r="D50" s="8">
        <f t="shared" si="0"/>
        <v>5.289811440459707E-5</v>
      </c>
      <c r="E50" s="8">
        <f t="shared" si="6"/>
        <v>1.6561103699369237E-4</v>
      </c>
      <c r="F50" s="2">
        <f t="shared" si="2"/>
        <v>8.3864569000419866</v>
      </c>
      <c r="G50" s="7"/>
      <c r="H50">
        <f t="shared" si="13"/>
        <v>31</v>
      </c>
      <c r="I50" s="24">
        <f t="shared" si="7"/>
        <v>1.9834423854273421E-4</v>
      </c>
      <c r="K50" s="5">
        <v>40616</v>
      </c>
      <c r="L50" s="6">
        <f t="shared" si="3"/>
        <v>0.20428896524876344</v>
      </c>
      <c r="M50" s="6">
        <f t="shared" si="4"/>
        <v>0.25282318843209528</v>
      </c>
      <c r="N50" s="23">
        <f t="shared" si="5"/>
        <v>0.22003729396756722</v>
      </c>
      <c r="P50" t="str">
        <f t="shared" si="8"/>
        <v>n+31</v>
      </c>
      <c r="Q50" s="6">
        <f t="shared" si="9"/>
        <v>0.22356821802923829</v>
      </c>
      <c r="R50" s="23">
        <f t="shared" si="10"/>
        <v>0.22003729396756722</v>
      </c>
    </row>
    <row r="51" spans="1:18">
      <c r="A51" s="5">
        <v>40617</v>
      </c>
      <c r="B51" s="1">
        <v>67005</v>
      </c>
      <c r="C51" s="7">
        <f t="shared" si="1"/>
        <v>-2.4416025249743185E-3</v>
      </c>
      <c r="D51" s="8">
        <f t="shared" si="0"/>
        <v>5.9614228899609679E-6</v>
      </c>
      <c r="E51" s="8">
        <f t="shared" si="6"/>
        <v>1.650800251101551E-4</v>
      </c>
      <c r="F51" s="2">
        <f t="shared" si="2"/>
        <v>8.6729678797740526</v>
      </c>
      <c r="G51" s="7"/>
      <c r="H51">
        <f t="shared" si="13"/>
        <v>32</v>
      </c>
      <c r="I51" s="24">
        <f t="shared" si="7"/>
        <v>1.9814991941848858E-4</v>
      </c>
      <c r="K51" s="5">
        <v>40617</v>
      </c>
      <c r="L51" s="6">
        <f t="shared" si="3"/>
        <v>0.2039611882877698</v>
      </c>
      <c r="M51" s="6">
        <f t="shared" si="4"/>
        <v>0.25282318843209528</v>
      </c>
      <c r="N51" s="23">
        <f t="shared" si="5"/>
        <v>0.22003729396756722</v>
      </c>
      <c r="P51" t="str">
        <f t="shared" si="8"/>
        <v>n+32</v>
      </c>
      <c r="Q51" s="6">
        <f t="shared" si="9"/>
        <v>0.22345867558333715</v>
      </c>
      <c r="R51" s="23">
        <f t="shared" si="10"/>
        <v>0.22003729396756722</v>
      </c>
    </row>
    <row r="52" spans="1:18">
      <c r="A52" s="5">
        <v>40618</v>
      </c>
      <c r="B52" s="1">
        <v>66002</v>
      </c>
      <c r="C52" s="7">
        <f t="shared" si="1"/>
        <v>-1.4969032161778972E-2</v>
      </c>
      <c r="D52" s="8">
        <f t="shared" si="0"/>
        <v>2.2407192386037324E-4</v>
      </c>
      <c r="E52" s="8">
        <f t="shared" si="6"/>
        <v>1.6400566808938392E-4</v>
      </c>
      <c r="F52" s="2">
        <f t="shared" si="2"/>
        <v>7.3493645700605947</v>
      </c>
      <c r="G52" s="7"/>
      <c r="H52">
        <f t="shared" si="13"/>
        <v>33</v>
      </c>
      <c r="I52" s="24">
        <f t="shared" si="7"/>
        <v>1.9796167529475089E-4</v>
      </c>
      <c r="K52" s="5">
        <v>40618</v>
      </c>
      <c r="L52" s="6">
        <f t="shared" si="3"/>
        <v>0.20329640517855879</v>
      </c>
      <c r="M52" s="6">
        <f t="shared" si="4"/>
        <v>0.25282318843209528</v>
      </c>
      <c r="N52" s="23">
        <f t="shared" si="5"/>
        <v>0.22003729396756722</v>
      </c>
      <c r="P52" t="str">
        <f t="shared" si="8"/>
        <v>n+33</v>
      </c>
      <c r="Q52" s="6">
        <f t="shared" si="9"/>
        <v>0.22335250653233607</v>
      </c>
      <c r="R52" s="23">
        <f t="shared" si="10"/>
        <v>0.22003729396756722</v>
      </c>
    </row>
    <row r="53" spans="1:18">
      <c r="A53" s="5">
        <v>40619</v>
      </c>
      <c r="B53" s="1">
        <v>66215</v>
      </c>
      <c r="C53" s="7">
        <f t="shared" si="1"/>
        <v>3.2271749340929061E-3</v>
      </c>
      <c r="D53" s="8">
        <f t="shared" si="0"/>
        <v>1.0414658055237553E-5</v>
      </c>
      <c r="E53" s="8">
        <f t="shared" si="6"/>
        <v>1.6560965516158717E-4</v>
      </c>
      <c r="F53" s="2">
        <f t="shared" si="2"/>
        <v>8.6429902329615498</v>
      </c>
      <c r="G53" s="7"/>
      <c r="H53">
        <f t="shared" si="13"/>
        <v>34</v>
      </c>
      <c r="I53" s="24">
        <f t="shared" si="7"/>
        <v>1.9777931624872624E-4</v>
      </c>
      <c r="K53" s="5">
        <v>40619</v>
      </c>
      <c r="L53" s="6">
        <f t="shared" si="3"/>
        <v>0.2042881129696977</v>
      </c>
      <c r="M53" s="6">
        <f t="shared" si="4"/>
        <v>0.25282318843209528</v>
      </c>
      <c r="N53" s="23">
        <f t="shared" si="5"/>
        <v>0.22003729396756722</v>
      </c>
      <c r="P53" t="str">
        <f t="shared" si="8"/>
        <v>n+34</v>
      </c>
      <c r="Q53" s="6">
        <f t="shared" si="9"/>
        <v>0.22324960849837791</v>
      </c>
      <c r="R53" s="23">
        <f t="shared" si="10"/>
        <v>0.22003729396756722</v>
      </c>
    </row>
    <row r="54" spans="1:18">
      <c r="A54" s="5">
        <v>40620</v>
      </c>
      <c r="B54" s="1">
        <v>66879</v>
      </c>
      <c r="C54" s="7">
        <f t="shared" si="1"/>
        <v>1.0027939288680813E-2</v>
      </c>
      <c r="D54" s="8">
        <f t="shared" si="0"/>
        <v>1.0055956637746825E-4</v>
      </c>
      <c r="E54" s="8">
        <f t="shared" si="6"/>
        <v>1.6456608381932431E-4</v>
      </c>
      <c r="F54" s="2">
        <f t="shared" si="2"/>
        <v>8.1011394660436675</v>
      </c>
      <c r="G54" s="7"/>
      <c r="H54">
        <f t="shared" si="13"/>
        <v>35</v>
      </c>
      <c r="I54" s="24">
        <f t="shared" si="7"/>
        <v>1.9760265829517782E-4</v>
      </c>
      <c r="K54" s="5">
        <v>40620</v>
      </c>
      <c r="L54" s="6">
        <f t="shared" si="3"/>
        <v>0.20364344605822629</v>
      </c>
      <c r="M54" s="6">
        <f t="shared" si="4"/>
        <v>0.25282318843209528</v>
      </c>
      <c r="N54" s="23">
        <f t="shared" si="5"/>
        <v>0.22003729396756722</v>
      </c>
      <c r="P54" t="str">
        <f t="shared" si="8"/>
        <v>n+35</v>
      </c>
      <c r="Q54" s="6">
        <f t="shared" si="9"/>
        <v>0.22314988212048154</v>
      </c>
      <c r="R54" s="23">
        <f t="shared" si="10"/>
        <v>0.22003729396756722</v>
      </c>
    </row>
    <row r="55" spans="1:18">
      <c r="A55" s="5">
        <v>40623</v>
      </c>
      <c r="B55" s="1">
        <v>66689</v>
      </c>
      <c r="C55" s="7">
        <f t="shared" si="1"/>
        <v>-2.8409515692519325E-3</v>
      </c>
      <c r="D55" s="8">
        <f t="shared" si="0"/>
        <v>8.071005818835017E-6</v>
      </c>
      <c r="E55" s="8">
        <f t="shared" si="6"/>
        <v>1.6465544779208771E-4</v>
      </c>
      <c r="F55" s="2">
        <f t="shared" si="2"/>
        <v>8.6626379175998096</v>
      </c>
      <c r="G55" s="7"/>
      <c r="H55">
        <f t="shared" si="13"/>
        <v>36</v>
      </c>
      <c r="I55" s="24">
        <f t="shared" si="7"/>
        <v>1.9743152320080088E-4</v>
      </c>
      <c r="K55" s="5">
        <v>40623</v>
      </c>
      <c r="L55" s="6">
        <f t="shared" si="3"/>
        <v>0.20369873058908861</v>
      </c>
      <c r="M55" s="6">
        <f t="shared" si="4"/>
        <v>0.25282318843209528</v>
      </c>
      <c r="N55" s="23">
        <f t="shared" si="5"/>
        <v>0.22003729396756722</v>
      </c>
      <c r="P55" t="str">
        <f t="shared" si="8"/>
        <v>n+36</v>
      </c>
      <c r="Q55" s="6">
        <f t="shared" si="9"/>
        <v>0.22305323097099899</v>
      </c>
      <c r="R55" s="23">
        <f t="shared" si="10"/>
        <v>0.22003729396756722</v>
      </c>
    </row>
    <row r="56" spans="1:18">
      <c r="A56" s="5">
        <v>40624</v>
      </c>
      <c r="B56" s="1">
        <v>67578</v>
      </c>
      <c r="C56" s="7">
        <f t="shared" si="1"/>
        <v>1.3330534271019209E-2</v>
      </c>
      <c r="D56" s="8">
        <f t="shared" si="0"/>
        <v>1.7770314395081763E-4</v>
      </c>
      <c r="E56" s="8">
        <f t="shared" si="6"/>
        <v>1.6362494234534584E-4</v>
      </c>
      <c r="F56" s="2">
        <f t="shared" si="2"/>
        <v>7.6318942265599832</v>
      </c>
      <c r="G56" s="7"/>
      <c r="H56">
        <f t="shared" si="13"/>
        <v>37</v>
      </c>
      <c r="I56" s="24">
        <f t="shared" si="7"/>
        <v>1.9726573830440011E-4</v>
      </c>
      <c r="K56" s="5">
        <v>40624</v>
      </c>
      <c r="L56" s="6">
        <f t="shared" si="3"/>
        <v>0.20306030008602655</v>
      </c>
      <c r="M56" s="6">
        <f t="shared" si="4"/>
        <v>0.25282318843209528</v>
      </c>
      <c r="N56" s="23">
        <f t="shared" si="5"/>
        <v>0.22003729396756722</v>
      </c>
      <c r="P56" t="str">
        <f t="shared" si="8"/>
        <v>n+37</v>
      </c>
      <c r="Q56" s="6">
        <f t="shared" si="9"/>
        <v>0.22295956147406826</v>
      </c>
      <c r="R56" s="23">
        <f t="shared" si="10"/>
        <v>0.22003729396756722</v>
      </c>
    </row>
    <row r="57" spans="1:18">
      <c r="A57" s="5">
        <v>40625</v>
      </c>
      <c r="B57" s="1">
        <v>67795</v>
      </c>
      <c r="C57" s="7">
        <f t="shared" si="1"/>
        <v>3.211104205510669E-3</v>
      </c>
      <c r="D57" s="8">
        <f t="shared" si="0"/>
        <v>1.0311190218648304E-5</v>
      </c>
      <c r="E57" s="8">
        <f t="shared" si="6"/>
        <v>1.646859250893843E-4</v>
      </c>
      <c r="F57" s="2">
        <f t="shared" si="2"/>
        <v>8.648859140852208</v>
      </c>
      <c r="G57" s="7"/>
      <c r="H57">
        <f t="shared" si="13"/>
        <v>38</v>
      </c>
      <c r="I57" s="24">
        <f t="shared" si="7"/>
        <v>1.9710513634268857E-4</v>
      </c>
      <c r="K57" s="5">
        <v>40625</v>
      </c>
      <c r="L57" s="6">
        <f t="shared" si="3"/>
        <v>0.20371758177075644</v>
      </c>
      <c r="M57" s="6">
        <f t="shared" si="4"/>
        <v>0.25282318843209528</v>
      </c>
      <c r="N57" s="23">
        <f t="shared" si="5"/>
        <v>0.22003729396756722</v>
      </c>
      <c r="P57" t="str">
        <f t="shared" si="8"/>
        <v>n+38</v>
      </c>
      <c r="Q57" s="6">
        <f t="shared" si="9"/>
        <v>0.22286878282603312</v>
      </c>
      <c r="R57" s="23">
        <f t="shared" si="10"/>
        <v>0.22003729396756722</v>
      </c>
    </row>
    <row r="58" spans="1:18">
      <c r="A58" s="5">
        <v>40626</v>
      </c>
      <c r="B58" s="1">
        <v>67532</v>
      </c>
      <c r="C58" s="7">
        <f t="shared" si="1"/>
        <v>-3.8793421343756916E-3</v>
      </c>
      <c r="D58" s="8">
        <f t="shared" si="0"/>
        <v>1.5049295395542546E-5</v>
      </c>
      <c r="E58" s="8">
        <f t="shared" si="6"/>
        <v>1.6368112988202223E-4</v>
      </c>
      <c r="F58" s="2">
        <f t="shared" si="2"/>
        <v>8.625647589404716</v>
      </c>
      <c r="G58" s="7"/>
      <c r="H58">
        <f t="shared" ref="H58:H88" si="14">+H57+1</f>
        <v>39</v>
      </c>
      <c r="I58" s="24">
        <f t="shared" si="7"/>
        <v>1.9694955528153308E-4</v>
      </c>
      <c r="K58" s="5">
        <v>40626</v>
      </c>
      <c r="L58" s="6">
        <f t="shared" si="3"/>
        <v>0.20309516175987452</v>
      </c>
      <c r="M58" s="6">
        <f t="shared" si="4"/>
        <v>0.25282318843209528</v>
      </c>
      <c r="N58" s="23">
        <f t="shared" si="5"/>
        <v>0.22003729396756722</v>
      </c>
      <c r="P58" t="str">
        <f t="shared" si="8"/>
        <v>n+39</v>
      </c>
      <c r="Q58" s="6">
        <f t="shared" si="9"/>
        <v>0.22278080691780056</v>
      </c>
      <c r="R58" s="23">
        <f t="shared" si="10"/>
        <v>0.22003729396756722</v>
      </c>
    </row>
    <row r="59" spans="1:18">
      <c r="A59" s="5">
        <v>40627</v>
      </c>
      <c r="B59" s="1">
        <v>67765</v>
      </c>
      <c r="C59" s="7">
        <f t="shared" si="1"/>
        <v>3.4502161938044186E-3</v>
      </c>
      <c r="D59" s="8">
        <f t="shared" si="0"/>
        <v>1.1903991783990249E-5</v>
      </c>
      <c r="E59" s="8">
        <f t="shared" si="6"/>
        <v>1.6277704331771711E-4</v>
      </c>
      <c r="F59" s="2">
        <f t="shared" si="2"/>
        <v>8.6499984709794546</v>
      </c>
      <c r="G59" s="7"/>
      <c r="H59">
        <f t="shared" si="14"/>
        <v>40</v>
      </c>
      <c r="I59" s="24">
        <f t="shared" si="7"/>
        <v>1.9679883815247492E-4</v>
      </c>
      <c r="K59" s="5">
        <v>40627</v>
      </c>
      <c r="L59" s="6">
        <f t="shared" si="3"/>
        <v>0.20253349085043865</v>
      </c>
      <c r="M59" s="6">
        <f t="shared" si="4"/>
        <v>0.25282318843209528</v>
      </c>
      <c r="N59" s="23">
        <f t="shared" si="5"/>
        <v>0.22003729396756722</v>
      </c>
      <c r="P59" t="str">
        <f t="shared" si="8"/>
        <v>n+40</v>
      </c>
      <c r="Q59" s="6">
        <f t="shared" si="9"/>
        <v>0.22269554825910573</v>
      </c>
      <c r="R59" s="23">
        <f t="shared" si="10"/>
        <v>0.22003729396756722</v>
      </c>
    </row>
    <row r="60" spans="1:18">
      <c r="A60" s="5">
        <v>40630</v>
      </c>
      <c r="B60" s="1">
        <v>67192</v>
      </c>
      <c r="C60" s="7">
        <f t="shared" si="1"/>
        <v>-8.4556924666125584E-3</v>
      </c>
      <c r="D60" s="8">
        <f t="shared" si="0"/>
        <v>7.1498735089928366E-5</v>
      </c>
      <c r="E60" s="8">
        <f t="shared" si="6"/>
        <v>1.6187417795897064E-4</v>
      </c>
      <c r="F60" s="2">
        <f t="shared" si="2"/>
        <v>8.2869979331595687</v>
      </c>
      <c r="G60" s="7"/>
      <c r="H60">
        <f t="shared" si="14"/>
        <v>41</v>
      </c>
      <c r="I60" s="24">
        <f t="shared" si="7"/>
        <v>1.966528328943617E-4</v>
      </c>
      <c r="K60" s="5">
        <v>40630</v>
      </c>
      <c r="L60" s="6">
        <f t="shared" si="3"/>
        <v>0.20197101981636029</v>
      </c>
      <c r="M60" s="6">
        <f t="shared" si="4"/>
        <v>0.25282318843209528</v>
      </c>
      <c r="N60" s="23">
        <f t="shared" si="5"/>
        <v>0.22003729396756722</v>
      </c>
      <c r="P60" t="str">
        <f t="shared" si="8"/>
        <v>n+41</v>
      </c>
      <c r="Q60" s="6">
        <f t="shared" si="9"/>
        <v>0.22261292390465373</v>
      </c>
      <c r="R60" s="23">
        <f t="shared" si="10"/>
        <v>0.22003729396756722</v>
      </c>
    </row>
    <row r="61" spans="1:18">
      <c r="A61" s="5">
        <v>40631</v>
      </c>
      <c r="B61" s="1">
        <v>67418</v>
      </c>
      <c r="C61" s="7">
        <f t="shared" si="1"/>
        <v>3.3634956542445528E-3</v>
      </c>
      <c r="D61" s="8">
        <f t="shared" si="0"/>
        <v>1.1313103016121993E-5</v>
      </c>
      <c r="E61" s="8">
        <f t="shared" si="6"/>
        <v>1.6172952289684393E-4</v>
      </c>
      <c r="F61" s="2">
        <f t="shared" si="2"/>
        <v>8.6596344699890793</v>
      </c>
      <c r="G61" s="7"/>
      <c r="H61">
        <f t="shared" si="14"/>
        <v>42</v>
      </c>
      <c r="I61" s="24">
        <f t="shared" si="7"/>
        <v>1.9651139219993021E-4</v>
      </c>
      <c r="K61" s="5">
        <v>40631</v>
      </c>
      <c r="L61" s="6">
        <f t="shared" si="3"/>
        <v>0.20188075631422792</v>
      </c>
      <c r="M61" s="6">
        <f t="shared" si="4"/>
        <v>0.25282318843209528</v>
      </c>
      <c r="N61" s="23">
        <f t="shared" si="5"/>
        <v>0.22003729396756722</v>
      </c>
      <c r="P61" t="str">
        <f t="shared" si="8"/>
        <v>n+42</v>
      </c>
      <c r="Q61" s="6">
        <f t="shared" si="9"/>
        <v>0.22253285338210718</v>
      </c>
      <c r="R61" s="23">
        <f t="shared" si="10"/>
        <v>0.22003729396756722</v>
      </c>
    </row>
    <row r="62" spans="1:18">
      <c r="A62" s="5">
        <v>40632</v>
      </c>
      <c r="B62" s="1">
        <v>67997</v>
      </c>
      <c r="C62" s="7">
        <f t="shared" si="1"/>
        <v>8.5882108635675931E-3</v>
      </c>
      <c r="D62" s="8">
        <f t="shared" si="0"/>
        <v>7.3757365837100419E-5</v>
      </c>
      <c r="E62" s="8">
        <f t="shared" si="6"/>
        <v>1.6086491604577072E-4</v>
      </c>
      <c r="F62" s="2">
        <f t="shared" si="2"/>
        <v>8.2764405914413341</v>
      </c>
      <c r="G62" s="7"/>
      <c r="H62">
        <f t="shared" si="14"/>
        <v>43</v>
      </c>
      <c r="I62" s="24">
        <f t="shared" si="7"/>
        <v>1.963743733671855E-4</v>
      </c>
      <c r="K62" s="5">
        <v>40632</v>
      </c>
      <c r="L62" s="6">
        <f t="shared" si="3"/>
        <v>0.20134040539229631</v>
      </c>
      <c r="M62" s="6">
        <f t="shared" si="4"/>
        <v>0.25282318843209528</v>
      </c>
      <c r="N62" s="23">
        <f t="shared" si="5"/>
        <v>0.22003729396756722</v>
      </c>
      <c r="P62" t="str">
        <f t="shared" si="8"/>
        <v>n+43</v>
      </c>
      <c r="Q62" s="6">
        <f t="shared" si="9"/>
        <v>0.22245525862188725</v>
      </c>
      <c r="R62" s="23">
        <f t="shared" si="10"/>
        <v>0.22003729396756722</v>
      </c>
    </row>
    <row r="63" spans="1:18">
      <c r="A63" s="5">
        <v>40633</v>
      </c>
      <c r="B63" s="1">
        <v>68586</v>
      </c>
      <c r="C63" s="7">
        <f t="shared" si="1"/>
        <v>8.6621468594202684E-3</v>
      </c>
      <c r="D63" s="8">
        <f t="shared" si="0"/>
        <v>7.5032788214164425E-5</v>
      </c>
      <c r="E63" s="8">
        <f t="shared" si="6"/>
        <v>1.6079124501356765E-4</v>
      </c>
      <c r="F63" s="2">
        <f t="shared" si="2"/>
        <v>8.2687564246055789</v>
      </c>
      <c r="G63" s="7"/>
      <c r="H63">
        <f t="shared" si="14"/>
        <v>44</v>
      </c>
      <c r="I63" s="24">
        <f t="shared" si="7"/>
        <v>1.9624163815542642E-4</v>
      </c>
      <c r="K63" s="5">
        <v>40633</v>
      </c>
      <c r="L63" s="6">
        <f t="shared" si="3"/>
        <v>0.20129429635093748</v>
      </c>
      <c r="M63" s="6">
        <f t="shared" si="4"/>
        <v>0.25282318843209528</v>
      </c>
      <c r="N63" s="23">
        <f t="shared" si="5"/>
        <v>0.22003729396756722</v>
      </c>
      <c r="P63" t="str">
        <f t="shared" si="8"/>
        <v>n+44</v>
      </c>
      <c r="Q63" s="6">
        <f t="shared" si="9"/>
        <v>0.22238006388875659</v>
      </c>
      <c r="R63" s="23">
        <f t="shared" si="10"/>
        <v>0.22003729396756722</v>
      </c>
    </row>
    <row r="64" spans="1:18">
      <c r="A64" s="5">
        <v>40634</v>
      </c>
      <c r="B64" s="1">
        <v>69268</v>
      </c>
      <c r="C64" s="7">
        <f t="shared" si="1"/>
        <v>9.9437202927711195E-3</v>
      </c>
      <c r="D64" s="8">
        <f t="shared" si="0"/>
        <v>9.887757326086816E-5</v>
      </c>
      <c r="E64" s="8">
        <f t="shared" si="6"/>
        <v>1.6073615576351315E-4</v>
      </c>
      <c r="F64" s="2">
        <f t="shared" si="2"/>
        <v>8.1205917981256093</v>
      </c>
      <c r="G64" s="7"/>
      <c r="H64">
        <f t="shared" si="14"/>
        <v>45</v>
      </c>
      <c r="I64" s="24">
        <f t="shared" si="7"/>
        <v>1.9611305264577195E-4</v>
      </c>
      <c r="K64" s="5">
        <v>40634</v>
      </c>
      <c r="L64" s="6">
        <f t="shared" si="3"/>
        <v>0.20125981032587037</v>
      </c>
      <c r="M64" s="6">
        <f t="shared" si="4"/>
        <v>0.25282318843209528</v>
      </c>
      <c r="N64" s="23">
        <f t="shared" si="5"/>
        <v>0.22003729396756722</v>
      </c>
      <c r="P64" t="str">
        <f t="shared" si="8"/>
        <v>n+45</v>
      </c>
      <c r="Q64" s="6">
        <f t="shared" si="9"/>
        <v>0.22230719571515117</v>
      </c>
      <c r="R64" s="23">
        <f t="shared" si="10"/>
        <v>0.22003729396756722</v>
      </c>
    </row>
    <row r="65" spans="1:18">
      <c r="A65" s="5">
        <v>40637</v>
      </c>
      <c r="B65" s="1">
        <v>69703</v>
      </c>
      <c r="C65" s="7">
        <f t="shared" si="1"/>
        <v>6.2799561124906164E-3</v>
      </c>
      <c r="D65" s="8">
        <f t="shared" si="0"/>
        <v>3.9437848774808252E-5</v>
      </c>
      <c r="E65" s="8">
        <f t="shared" si="6"/>
        <v>1.6097117249930874E-4</v>
      </c>
      <c r="F65" s="2">
        <f t="shared" si="2"/>
        <v>8.4892858115213681</v>
      </c>
      <c r="G65" s="7"/>
      <c r="H65">
        <f t="shared" si="14"/>
        <v>46</v>
      </c>
      <c r="I65" s="24">
        <f t="shared" si="7"/>
        <v>1.9598848710604836E-4</v>
      </c>
      <c r="K65" s="5">
        <v>40637</v>
      </c>
      <c r="L65" s="6">
        <f t="shared" si="3"/>
        <v>0.20140689032360784</v>
      </c>
      <c r="M65" s="6">
        <f t="shared" si="4"/>
        <v>0.25282318843209528</v>
      </c>
      <c r="N65" s="23">
        <f t="shared" si="5"/>
        <v>0.22003729396756722</v>
      </c>
      <c r="P65" t="str">
        <f t="shared" si="8"/>
        <v>n+46</v>
      </c>
      <c r="Q65" s="6">
        <f t="shared" si="9"/>
        <v>0.22223658283622927</v>
      </c>
      <c r="R65" s="23">
        <f t="shared" si="10"/>
        <v>0.22003729396756722</v>
      </c>
    </row>
    <row r="66" spans="1:18">
      <c r="A66" s="5">
        <v>40638</v>
      </c>
      <c r="B66" s="1">
        <v>69837</v>
      </c>
      <c r="C66" s="7">
        <f t="shared" si="1"/>
        <v>1.9224423625955841E-3</v>
      </c>
      <c r="D66" s="8">
        <f t="shared" si="0"/>
        <v>3.6957846375020914E-6</v>
      </c>
      <c r="E66" s="8">
        <f t="shared" si="6"/>
        <v>1.6047878688464935E-4</v>
      </c>
      <c r="F66" s="2">
        <f t="shared" si="2"/>
        <v>8.7143190536952115</v>
      </c>
      <c r="G66" s="7"/>
      <c r="H66">
        <f t="shared" si="14"/>
        <v>47</v>
      </c>
      <c r="I66" s="24">
        <f t="shared" si="7"/>
        <v>1.958678158599E-4</v>
      </c>
      <c r="K66" s="5">
        <v>40638</v>
      </c>
      <c r="L66" s="6">
        <f t="shared" si="3"/>
        <v>0.20109861833173204</v>
      </c>
      <c r="M66" s="6">
        <f t="shared" si="4"/>
        <v>0.25282318843209528</v>
      </c>
      <c r="N66" s="23">
        <f t="shared" si="5"/>
        <v>0.22003729396756722</v>
      </c>
      <c r="P66" t="str">
        <f t="shared" si="8"/>
        <v>n+47</v>
      </c>
      <c r="Q66" s="6">
        <f t="shared" si="9"/>
        <v>0.22216815612660334</v>
      </c>
      <c r="R66" s="23">
        <f t="shared" si="10"/>
        <v>0.22003729396756722</v>
      </c>
    </row>
    <row r="67" spans="1:18">
      <c r="A67" s="5">
        <v>40639</v>
      </c>
      <c r="B67" s="1">
        <v>69036</v>
      </c>
      <c r="C67" s="7">
        <f t="shared" si="1"/>
        <v>-1.146956484385068E-2</v>
      </c>
      <c r="D67" s="8">
        <f t="shared" si="0"/>
        <v>1.3155091770729546E-4</v>
      </c>
      <c r="E67" s="8">
        <f t="shared" si="6"/>
        <v>1.5957646053151202E-4</v>
      </c>
      <c r="F67" s="2">
        <f t="shared" si="2"/>
        <v>7.9186119164145712</v>
      </c>
      <c r="G67" s="7"/>
      <c r="H67">
        <f t="shared" si="14"/>
        <v>48</v>
      </c>
      <c r="I67" s="24">
        <f t="shared" si="7"/>
        <v>1.957509171599922E-4</v>
      </c>
      <c r="K67" s="5">
        <v>40639</v>
      </c>
      <c r="L67" s="6">
        <f t="shared" si="3"/>
        <v>0.20053246134713709</v>
      </c>
      <c r="M67" s="6">
        <f t="shared" si="4"/>
        <v>0.25282318843209528</v>
      </c>
      <c r="N67" s="23">
        <f t="shared" si="5"/>
        <v>0.22003729396756722</v>
      </c>
      <c r="P67" t="str">
        <f t="shared" si="8"/>
        <v>n+48</v>
      </c>
      <c r="Q67" s="6">
        <f t="shared" si="9"/>
        <v>0.22210184853872342</v>
      </c>
      <c r="R67" s="23">
        <f t="shared" si="10"/>
        <v>0.22003729396756722</v>
      </c>
    </row>
    <row r="68" spans="1:18">
      <c r="A68" s="5">
        <v>40640</v>
      </c>
      <c r="B68" s="1">
        <v>69176</v>
      </c>
      <c r="C68" s="7">
        <f t="shared" si="1"/>
        <v>2.027927458137783E-3</v>
      </c>
      <c r="D68" s="8">
        <f t="shared" ref="D68:D131" si="15">C68^2</f>
        <v>4.1124897754691697E-6</v>
      </c>
      <c r="E68" s="8">
        <f t="shared" si="6"/>
        <v>1.6025597339456535E-4</v>
      </c>
      <c r="F68" s="2">
        <f t="shared" si="2"/>
        <v>8.7130761812310844</v>
      </c>
      <c r="G68" s="7"/>
      <c r="H68">
        <f t="shared" si="14"/>
        <v>49</v>
      </c>
      <c r="I68" s="24">
        <f t="shared" si="7"/>
        <v>1.9563767306517832E-4</v>
      </c>
      <c r="K68" s="5">
        <v>40640</v>
      </c>
      <c r="L68" s="6">
        <f t="shared" si="3"/>
        <v>0.20095896420769704</v>
      </c>
      <c r="M68" s="6">
        <f t="shared" si="4"/>
        <v>0.25282318843209528</v>
      </c>
      <c r="N68" s="23">
        <f t="shared" si="5"/>
        <v>0.22003729396756722</v>
      </c>
      <c r="P68" t="str">
        <f t="shared" si="8"/>
        <v>n+49</v>
      </c>
      <c r="Q68" s="6">
        <f t="shared" si="9"/>
        <v>0.22203759504287768</v>
      </c>
      <c r="R68" s="23">
        <f t="shared" si="10"/>
        <v>0.22003729396756722</v>
      </c>
    </row>
    <row r="69" spans="1:18">
      <c r="A69" s="5">
        <v>40641</v>
      </c>
      <c r="B69" s="1">
        <v>68718</v>
      </c>
      <c r="C69" s="7">
        <f t="shared" ref="C69:C132" si="16">(B69-B68)/B68</f>
        <v>-6.6207933387301956E-3</v>
      </c>
      <c r="D69" s="8">
        <f t="shared" si="15"/>
        <v>4.3834904434174134E-5</v>
      </c>
      <c r="E69" s="8">
        <f t="shared" si="6"/>
        <v>1.5936832950328288E-4</v>
      </c>
      <c r="F69" s="2">
        <f t="shared" ref="F69:F132" si="17">-LN(E69)-(D69/E69)</f>
        <v>8.4692384472594551</v>
      </c>
      <c r="G69" s="7"/>
      <c r="H69">
        <f t="shared" si="14"/>
        <v>50</v>
      </c>
      <c r="I69" s="24">
        <f t="shared" si="7"/>
        <v>1.9552796932150688E-4</v>
      </c>
      <c r="K69" s="5">
        <v>40641</v>
      </c>
      <c r="L69" s="6">
        <f t="shared" ref="L69:L132" si="18">SQRT(E69*252)</f>
        <v>0.20040164429172552</v>
      </c>
      <c r="M69" s="6">
        <f t="shared" ref="M69:M132" si="19">$I$6</f>
        <v>0.25282318843209528</v>
      </c>
      <c r="N69" s="23">
        <f t="shared" ref="N69:N132" si="20">$I$13</f>
        <v>0.22003729396756722</v>
      </c>
      <c r="P69" t="str">
        <f t="shared" si="8"/>
        <v>n+50</v>
      </c>
      <c r="Q69" s="6">
        <f t="shared" si="9"/>
        <v>0.2219753325687783</v>
      </c>
      <c r="R69" s="23">
        <f t="shared" si="10"/>
        <v>0.22003729396756722</v>
      </c>
    </row>
    <row r="70" spans="1:18">
      <c r="A70" s="5">
        <v>40644</v>
      </c>
      <c r="B70" s="1">
        <v>68164</v>
      </c>
      <c r="C70" s="7">
        <f t="shared" si="16"/>
        <v>-8.0619342821385952E-3</v>
      </c>
      <c r="D70" s="8">
        <f t="shared" si="15"/>
        <v>6.4994784369521545E-5</v>
      </c>
      <c r="E70" s="8">
        <f t="shared" ref="E70:E133" si="21">$I$8+$I$9*D69+$I$10*E69</f>
        <v>1.5899845033052931E-4</v>
      </c>
      <c r="F70" s="2">
        <f t="shared" si="17"/>
        <v>8.3378398893257017</v>
      </c>
      <c r="G70" s="7"/>
      <c r="H70">
        <f t="shared" si="14"/>
        <v>51</v>
      </c>
      <c r="I70" s="24">
        <f t="shared" si="7"/>
        <v>1.9542169524694857E-4</v>
      </c>
      <c r="K70" s="5">
        <v>40644</v>
      </c>
      <c r="L70" s="6">
        <f t="shared" si="18"/>
        <v>0.20016895234599544</v>
      </c>
      <c r="M70" s="6">
        <f t="shared" si="19"/>
        <v>0.25282318843209528</v>
      </c>
      <c r="N70" s="23">
        <f t="shared" si="20"/>
        <v>0.22003729396756722</v>
      </c>
      <c r="P70" t="str">
        <f t="shared" si="8"/>
        <v>n+51</v>
      </c>
      <c r="Q70" s="6">
        <f t="shared" si="9"/>
        <v>0.22191499994869893</v>
      </c>
      <c r="R70" s="23">
        <f t="shared" si="10"/>
        <v>0.22003729396756722</v>
      </c>
    </row>
    <row r="71" spans="1:18">
      <c r="A71" s="5">
        <v>40645</v>
      </c>
      <c r="B71" s="1">
        <v>66896</v>
      </c>
      <c r="C71" s="7">
        <f t="shared" si="16"/>
        <v>-1.8602194706883398E-2</v>
      </c>
      <c r="D71" s="8">
        <f t="shared" si="15"/>
        <v>3.4604164791280072E-4</v>
      </c>
      <c r="E71" s="8">
        <f t="shared" si="21"/>
        <v>1.5889991983574731E-4</v>
      </c>
      <c r="F71" s="2">
        <f t="shared" si="17"/>
        <v>6.5695026818735176</v>
      </c>
      <c r="G71" s="7"/>
      <c r="H71">
        <f t="shared" si="14"/>
        <v>52</v>
      </c>
      <c r="I71" s="24">
        <f t="shared" si="7"/>
        <v>1.953187436197275E-4</v>
      </c>
      <c r="K71" s="5">
        <v>40645</v>
      </c>
      <c r="L71" s="6">
        <f t="shared" si="18"/>
        <v>0.20010692091631493</v>
      </c>
      <c r="M71" s="6">
        <f t="shared" si="19"/>
        <v>0.25282318843209528</v>
      </c>
      <c r="N71" s="23">
        <f t="shared" si="20"/>
        <v>0.22003729396756722</v>
      </c>
      <c r="P71" t="str">
        <f t="shared" si="8"/>
        <v>n+52</v>
      </c>
      <c r="Q71" s="6">
        <f t="shared" si="9"/>
        <v>0.22185653786213136</v>
      </c>
      <c r="R71" s="23">
        <f t="shared" si="10"/>
        <v>0.22003729396756722</v>
      </c>
    </row>
    <row r="72" spans="1:18">
      <c r="A72" s="5">
        <v>40646</v>
      </c>
      <c r="B72" s="1">
        <v>66486</v>
      </c>
      <c r="C72" s="7">
        <f t="shared" si="16"/>
        <v>-6.1289165271466153E-3</v>
      </c>
      <c r="D72" s="8">
        <f t="shared" si="15"/>
        <v>3.7563617796730927E-5</v>
      </c>
      <c r="E72" s="8">
        <f t="shared" si="21"/>
        <v>1.6219686233157957E-4</v>
      </c>
      <c r="F72" s="2">
        <f t="shared" si="17"/>
        <v>8.4951070083962303</v>
      </c>
      <c r="G72" s="7"/>
      <c r="H72">
        <f t="shared" si="14"/>
        <v>53</v>
      </c>
      <c r="I72" s="24">
        <f t="shared" si="7"/>
        <v>1.9521901057014304E-4</v>
      </c>
      <c r="K72" s="5">
        <v>40646</v>
      </c>
      <c r="L72" s="6">
        <f t="shared" si="18"/>
        <v>0.20217222684522732</v>
      </c>
      <c r="M72" s="6">
        <f t="shared" si="19"/>
        <v>0.25282318843209528</v>
      </c>
      <c r="N72" s="23">
        <f t="shared" si="20"/>
        <v>0.22003729396756722</v>
      </c>
      <c r="P72" t="str">
        <f t="shared" si="8"/>
        <v>n+53</v>
      </c>
      <c r="Q72" s="6">
        <f t="shared" si="9"/>
        <v>0.22179988878192894</v>
      </c>
      <c r="R72" s="23">
        <f t="shared" si="10"/>
        <v>0.22003729396756722</v>
      </c>
    </row>
    <row r="73" spans="1:18">
      <c r="A73" s="5">
        <v>40647</v>
      </c>
      <c r="B73" s="1">
        <v>66278</v>
      </c>
      <c r="C73" s="7">
        <f t="shared" si="16"/>
        <v>-3.1284781758565711E-3</v>
      </c>
      <c r="D73" s="8">
        <f t="shared" si="15"/>
        <v>9.7873756968108583E-6</v>
      </c>
      <c r="E73" s="8">
        <f t="shared" si="21"/>
        <v>1.6162875330253093E-4</v>
      </c>
      <c r="F73" s="2">
        <f t="shared" si="17"/>
        <v>8.6696538296068617</v>
      </c>
      <c r="G73" s="7"/>
      <c r="H73">
        <f t="shared" si="14"/>
        <v>54</v>
      </c>
      <c r="I73" s="24">
        <f t="shared" si="7"/>
        <v>1.9512239547577389E-4</v>
      </c>
      <c r="K73" s="5">
        <v>40647</v>
      </c>
      <c r="L73" s="6">
        <f t="shared" si="18"/>
        <v>0.20181785310580874</v>
      </c>
      <c r="M73" s="6">
        <f t="shared" si="19"/>
        <v>0.25282318843209528</v>
      </c>
      <c r="N73" s="23">
        <f t="shared" si="20"/>
        <v>0.22003729396756722</v>
      </c>
      <c r="P73" t="str">
        <f t="shared" si="8"/>
        <v>n+54</v>
      </c>
      <c r="Q73" s="6">
        <f t="shared" si="9"/>
        <v>0.22174499692190355</v>
      </c>
      <c r="R73" s="23">
        <f t="shared" si="10"/>
        <v>0.22003729396756722</v>
      </c>
    </row>
    <row r="74" spans="1:18">
      <c r="A74" s="5">
        <v>40648</v>
      </c>
      <c r="B74" s="1">
        <v>66684</v>
      </c>
      <c r="C74" s="7">
        <f t="shared" si="16"/>
        <v>6.1257129062433991E-3</v>
      </c>
      <c r="D74" s="8">
        <f t="shared" si="15"/>
        <v>3.7524358609716949E-5</v>
      </c>
      <c r="E74" s="8">
        <f t="shared" si="21"/>
        <v>1.6075010280442432E-4</v>
      </c>
      <c r="F74" s="2">
        <f t="shared" si="17"/>
        <v>8.5022266805935072</v>
      </c>
      <c r="G74" s="7"/>
      <c r="H74">
        <f t="shared" si="14"/>
        <v>55</v>
      </c>
      <c r="I74" s="24">
        <f t="shared" si="7"/>
        <v>1.9502880085995851E-4</v>
      </c>
      <c r="K74" s="5">
        <v>40648</v>
      </c>
      <c r="L74" s="6">
        <f t="shared" si="18"/>
        <v>0.20126854177122397</v>
      </c>
      <c r="M74" s="6">
        <f t="shared" si="19"/>
        <v>0.25282318843209528</v>
      </c>
      <c r="N74" s="23">
        <f t="shared" si="20"/>
        <v>0.22003729396756722</v>
      </c>
      <c r="P74" t="str">
        <f t="shared" si="8"/>
        <v>n+55</v>
      </c>
      <c r="Q74" s="6">
        <f t="shared" si="9"/>
        <v>0.22169180818584514</v>
      </c>
      <c r="R74" s="23">
        <f t="shared" si="10"/>
        <v>0.22003729396756722</v>
      </c>
    </row>
    <row r="75" spans="1:18">
      <c r="A75" s="5">
        <v>40651</v>
      </c>
      <c r="B75" s="1">
        <v>65415</v>
      </c>
      <c r="C75" s="7">
        <f t="shared" si="16"/>
        <v>-1.9030052186431529E-2</v>
      </c>
      <c r="D75" s="8">
        <f t="shared" si="15"/>
        <v>3.6214288621830743E-4</v>
      </c>
      <c r="E75" s="8">
        <f t="shared" si="21"/>
        <v>1.6024420719254684E-4</v>
      </c>
      <c r="F75" s="2">
        <f t="shared" si="17"/>
        <v>6.4788679131784743</v>
      </c>
      <c r="G75" s="7"/>
      <c r="H75">
        <f t="shared" si="14"/>
        <v>56</v>
      </c>
      <c r="I75" s="24">
        <f t="shared" si="7"/>
        <v>1.9493813229344901E-4</v>
      </c>
      <c r="K75" s="5">
        <v>40651</v>
      </c>
      <c r="L75" s="6">
        <f t="shared" si="18"/>
        <v>0.20095158673800464</v>
      </c>
      <c r="M75" s="6">
        <f t="shared" si="19"/>
        <v>0.25282318843209528</v>
      </c>
      <c r="N75" s="23">
        <f t="shared" si="20"/>
        <v>0.22003729396756722</v>
      </c>
      <c r="P75" t="str">
        <f t="shared" si="8"/>
        <v>n+56</v>
      </c>
      <c r="Q75" s="6">
        <f t="shared" si="9"/>
        <v>0.22164027011793039</v>
      </c>
      <c r="R75" s="23">
        <f t="shared" si="10"/>
        <v>0.22003729396756722</v>
      </c>
    </row>
    <row r="76" spans="1:18">
      <c r="A76" s="5">
        <v>40652</v>
      </c>
      <c r="B76" s="1">
        <v>66158</v>
      </c>
      <c r="C76" s="7">
        <f t="shared" si="16"/>
        <v>1.1358251165634794E-2</v>
      </c>
      <c r="D76" s="8">
        <f t="shared" si="15"/>
        <v>1.2900986954164414E-4</v>
      </c>
      <c r="E76" s="8">
        <f t="shared" si="21"/>
        <v>1.6367718543598795E-4</v>
      </c>
      <c r="F76" s="2">
        <f t="shared" si="17"/>
        <v>7.9294174330312712</v>
      </c>
      <c r="G76" s="7"/>
      <c r="H76">
        <f t="shared" si="14"/>
        <v>57</v>
      </c>
      <c r="I76" s="24">
        <f t="shared" si="7"/>
        <v>1.9485029829913991E-4</v>
      </c>
      <c r="K76" s="5">
        <v>40652</v>
      </c>
      <c r="L76" s="6">
        <f t="shared" si="18"/>
        <v>0.20309271461544098</v>
      </c>
      <c r="M76" s="6">
        <f t="shared" si="19"/>
        <v>0.25282318843209528</v>
      </c>
      <c r="N76" s="23">
        <f t="shared" si="20"/>
        <v>0.22003729396756722</v>
      </c>
      <c r="P76" t="str">
        <f t="shared" si="8"/>
        <v>n+57</v>
      </c>
      <c r="Q76" s="6">
        <f t="shared" si="9"/>
        <v>0.22159033185449056</v>
      </c>
      <c r="R76" s="23">
        <f t="shared" si="10"/>
        <v>0.22003729396756722</v>
      </c>
    </row>
    <row r="77" spans="1:18">
      <c r="A77" s="5">
        <v>40653</v>
      </c>
      <c r="B77" s="1">
        <v>67058</v>
      </c>
      <c r="C77" s="7">
        <f t="shared" si="16"/>
        <v>1.3603796970887875E-2</v>
      </c>
      <c r="D77" s="8">
        <f t="shared" si="15"/>
        <v>1.8506329202513813E-4</v>
      </c>
      <c r="E77" s="8">
        <f t="shared" si="21"/>
        <v>1.6414835548540636E-4</v>
      </c>
      <c r="F77" s="2">
        <f t="shared" si="17"/>
        <v>7.5873250918877346</v>
      </c>
      <c r="G77" s="7"/>
      <c r="H77">
        <f t="shared" si="14"/>
        <v>58</v>
      </c>
      <c r="I77" s="24">
        <f t="shared" si="7"/>
        <v>1.9476521025977537E-4</v>
      </c>
      <c r="K77" s="5">
        <v>40653</v>
      </c>
      <c r="L77" s="6">
        <f t="shared" si="18"/>
        <v>0.20338482141576447</v>
      </c>
      <c r="M77" s="6">
        <f t="shared" si="19"/>
        <v>0.25282318843209528</v>
      </c>
      <c r="N77" s="23">
        <f t="shared" si="20"/>
        <v>0.22003729396756722</v>
      </c>
      <c r="P77" t="str">
        <f t="shared" si="8"/>
        <v>n+58</v>
      </c>
      <c r="Q77" s="6">
        <f t="shared" si="9"/>
        <v>0.22154194407710562</v>
      </c>
      <c r="R77" s="23">
        <f t="shared" si="10"/>
        <v>0.22003729396756722</v>
      </c>
    </row>
    <row r="78" spans="1:18">
      <c r="A78" s="5">
        <v>40658</v>
      </c>
      <c r="B78" s="1">
        <v>66972</v>
      </c>
      <c r="C78" s="7">
        <f t="shared" si="16"/>
        <v>-1.2824718900056667E-3</v>
      </c>
      <c r="D78" s="8">
        <f t="shared" si="15"/>
        <v>1.6447341486547068E-6</v>
      </c>
      <c r="E78" s="8">
        <f t="shared" si="21"/>
        <v>1.6527546904816835E-4</v>
      </c>
      <c r="F78" s="2">
        <f t="shared" si="17"/>
        <v>8.6979454950883746</v>
      </c>
      <c r="G78" s="7"/>
      <c r="H78">
        <f t="shared" si="14"/>
        <v>59</v>
      </c>
      <c r="I78" s="24">
        <f t="shared" si="7"/>
        <v>1.9468278232854153E-4</v>
      </c>
      <c r="K78" s="5">
        <v>40658</v>
      </c>
      <c r="L78" s="6">
        <f t="shared" si="18"/>
        <v>0.20408189091670634</v>
      </c>
      <c r="M78" s="6">
        <f t="shared" si="19"/>
        <v>0.25282318843209528</v>
      </c>
      <c r="N78" s="23">
        <f t="shared" si="20"/>
        <v>0.22003729396756722</v>
      </c>
      <c r="P78" t="str">
        <f t="shared" si="8"/>
        <v>n+59</v>
      </c>
      <c r="Q78" s="6">
        <f t="shared" si="9"/>
        <v>0.2214950589669947</v>
      </c>
      <c r="R78" s="23">
        <f t="shared" si="10"/>
        <v>0.22003729396756722</v>
      </c>
    </row>
    <row r="79" spans="1:18">
      <c r="A79" s="5">
        <v>40659</v>
      </c>
      <c r="B79" s="1">
        <v>67144</v>
      </c>
      <c r="C79" s="7">
        <f t="shared" si="16"/>
        <v>2.5682374723765156E-3</v>
      </c>
      <c r="D79" s="8">
        <f t="shared" si="15"/>
        <v>6.595843714518914E-6</v>
      </c>
      <c r="E79" s="8">
        <f t="shared" si="21"/>
        <v>1.6414055698748216E-4</v>
      </c>
      <c r="F79" s="2">
        <f t="shared" si="17"/>
        <v>8.6746033231575872</v>
      </c>
      <c r="G79" s="7"/>
      <c r="H79">
        <f t="shared" si="14"/>
        <v>60</v>
      </c>
      <c r="I79" s="24">
        <f t="shared" si="7"/>
        <v>1.9460293134245427E-4</v>
      </c>
      <c r="K79" s="5">
        <v>40659</v>
      </c>
      <c r="L79" s="6">
        <f t="shared" si="18"/>
        <v>0.20337999006993168</v>
      </c>
      <c r="M79" s="6">
        <f t="shared" si="19"/>
        <v>0.25282318843209528</v>
      </c>
      <c r="N79" s="23">
        <f t="shared" si="20"/>
        <v>0.22003729396756722</v>
      </c>
      <c r="P79" t="str">
        <f t="shared" si="8"/>
        <v>n+60</v>
      </c>
      <c r="Q79" s="6">
        <f t="shared" si="9"/>
        <v>0.22144963016067215</v>
      </c>
      <c r="R79" s="23">
        <f t="shared" si="10"/>
        <v>0.22003729396756722</v>
      </c>
    </row>
    <row r="80" spans="1:18">
      <c r="A80" s="5">
        <v>40660</v>
      </c>
      <c r="B80" s="1">
        <v>66264</v>
      </c>
      <c r="C80" s="7">
        <f t="shared" si="16"/>
        <v>-1.310615989515072E-2</v>
      </c>
      <c r="D80" s="8">
        <f t="shared" si="15"/>
        <v>1.7177142719725712E-4</v>
      </c>
      <c r="E80" s="8">
        <f t="shared" si="21"/>
        <v>1.6311456162775858E-4</v>
      </c>
      <c r="F80" s="2">
        <f t="shared" si="17"/>
        <v>7.6679854681525743</v>
      </c>
      <c r="G80" s="7"/>
      <c r="H80">
        <f t="shared" si="14"/>
        <v>61</v>
      </c>
      <c r="I80" s="24">
        <f t="shared" si="7"/>
        <v>1.9452557673845457E-4</v>
      </c>
      <c r="K80" s="5">
        <v>40660</v>
      </c>
      <c r="L80" s="6">
        <f t="shared" si="18"/>
        <v>0.20274335878197136</v>
      </c>
      <c r="M80" s="6">
        <f t="shared" si="19"/>
        <v>0.25282318843209528</v>
      </c>
      <c r="N80" s="23">
        <f t="shared" si="20"/>
        <v>0.22003729396756722</v>
      </c>
      <c r="P80" t="str">
        <f t="shared" si="8"/>
        <v>n+61</v>
      </c>
      <c r="Q80" s="6">
        <f t="shared" si="9"/>
        <v>0.22140561270683848</v>
      </c>
      <c r="R80" s="23">
        <f t="shared" si="10"/>
        <v>0.22003729396756722</v>
      </c>
    </row>
    <row r="81" spans="1:18">
      <c r="A81" s="5">
        <v>40661</v>
      </c>
      <c r="B81" s="1">
        <v>65673</v>
      </c>
      <c r="C81" s="7">
        <f t="shared" si="16"/>
        <v>-8.9188699746468678E-3</v>
      </c>
      <c r="D81" s="8">
        <f t="shared" si="15"/>
        <v>7.9546241624657416E-5</v>
      </c>
      <c r="E81" s="8">
        <f t="shared" si="21"/>
        <v>1.6412608478814819E-4</v>
      </c>
      <c r="F81" s="2">
        <f t="shared" si="17"/>
        <v>8.2302101726382411</v>
      </c>
      <c r="G81" s="7"/>
      <c r="H81">
        <f t="shared" si="14"/>
        <v>62</v>
      </c>
      <c r="I81" s="24">
        <f t="shared" si="7"/>
        <v>1.9445064047212706E-4</v>
      </c>
      <c r="K81" s="5">
        <v>40661</v>
      </c>
      <c r="L81" s="6">
        <f t="shared" si="18"/>
        <v>0.20337102391101183</v>
      </c>
      <c r="M81" s="6">
        <f t="shared" si="19"/>
        <v>0.25282318843209528</v>
      </c>
      <c r="N81" s="23">
        <f t="shared" si="20"/>
        <v>0.22003729396756722</v>
      </c>
      <c r="P81" t="str">
        <f t="shared" si="8"/>
        <v>n+62</v>
      </c>
      <c r="Q81" s="6">
        <f t="shared" si="9"/>
        <v>0.22136296302447711</v>
      </c>
      <c r="R81" s="23">
        <f t="shared" si="10"/>
        <v>0.22003729396756722</v>
      </c>
    </row>
    <row r="82" spans="1:18">
      <c r="A82" s="5">
        <v>40662</v>
      </c>
      <c r="B82" s="1">
        <v>66132</v>
      </c>
      <c r="C82" s="7">
        <f t="shared" si="16"/>
        <v>6.989173632999863E-3</v>
      </c>
      <c r="D82" s="8">
        <f t="shared" si="15"/>
        <v>4.8848548072220505E-5</v>
      </c>
      <c r="E82" s="8">
        <f t="shared" si="21"/>
        <v>1.6398095995168562E-4</v>
      </c>
      <c r="F82" s="2">
        <f t="shared" si="17"/>
        <v>8.4178686497209458</v>
      </c>
      <c r="G82" s="7"/>
      <c r="H82">
        <f t="shared" si="14"/>
        <v>63</v>
      </c>
      <c r="I82" s="24">
        <f t="shared" si="7"/>
        <v>1.943780469389596E-4</v>
      </c>
      <c r="K82" s="5">
        <v>40662</v>
      </c>
      <c r="L82" s="6">
        <f t="shared" si="18"/>
        <v>0.20328109087621696</v>
      </c>
      <c r="M82" s="6">
        <f t="shared" si="19"/>
        <v>0.25282318843209528</v>
      </c>
      <c r="N82" s="23">
        <f t="shared" si="20"/>
        <v>0.22003729396756722</v>
      </c>
      <c r="P82" t="str">
        <f t="shared" si="8"/>
        <v>n+63</v>
      </c>
      <c r="Q82" s="6">
        <f t="shared" si="9"/>
        <v>0.22132163886212711</v>
      </c>
      <c r="R82" s="23">
        <f t="shared" si="10"/>
        <v>0.22003729396756722</v>
      </c>
    </row>
    <row r="83" spans="1:18">
      <c r="A83" s="5">
        <v>40665</v>
      </c>
      <c r="B83" s="1">
        <v>65462</v>
      </c>
      <c r="C83" s="7">
        <f t="shared" si="16"/>
        <v>-1.0131252646222706E-2</v>
      </c>
      <c r="D83" s="8">
        <f t="shared" si="15"/>
        <v>1.0264228018159458E-4</v>
      </c>
      <c r="E83" s="8">
        <f t="shared" si="21"/>
        <v>1.6347171482904586E-4</v>
      </c>
      <c r="F83" s="2">
        <f t="shared" si="17"/>
        <v>8.0909804266846859</v>
      </c>
      <c r="G83" s="7"/>
      <c r="H83">
        <f t="shared" si="14"/>
        <v>64</v>
      </c>
      <c r="I83" s="24">
        <f t="shared" si="7"/>
        <v>1.9430772289806458E-4</v>
      </c>
      <c r="K83" s="5">
        <v>40665</v>
      </c>
      <c r="L83" s="6">
        <f t="shared" si="18"/>
        <v>0.20296519932471074</v>
      </c>
      <c r="M83" s="6">
        <f t="shared" si="19"/>
        <v>0.25282318843209528</v>
      </c>
      <c r="N83" s="23">
        <f t="shared" si="20"/>
        <v>0.22003729396756722</v>
      </c>
      <c r="P83" t="str">
        <f t="shared" si="8"/>
        <v>n+64</v>
      </c>
      <c r="Q83" s="6">
        <f t="shared" si="9"/>
        <v>0.22128159925830318</v>
      </c>
      <c r="R83" s="23">
        <f t="shared" si="10"/>
        <v>0.22003729396756722</v>
      </c>
    </row>
    <row r="84" spans="1:18">
      <c r="A84" s="5">
        <v>40666</v>
      </c>
      <c r="B84" s="1">
        <v>64318</v>
      </c>
      <c r="C84" s="7">
        <f t="shared" si="16"/>
        <v>-1.7475787479759249E-2</v>
      </c>
      <c r="D84" s="8">
        <f t="shared" si="15"/>
        <v>3.0540314803771012E-4</v>
      </c>
      <c r="E84" s="8">
        <f t="shared" si="21"/>
        <v>1.6363362779338211E-4</v>
      </c>
      <c r="F84" s="2">
        <f t="shared" si="17"/>
        <v>6.8514968305712109</v>
      </c>
      <c r="G84" s="7"/>
      <c r="H84">
        <f t="shared" si="14"/>
        <v>65</v>
      </c>
      <c r="I84" s="24">
        <f t="shared" si="7"/>
        <v>1.9423959739828494E-4</v>
      </c>
      <c r="K84" s="5">
        <v>40666</v>
      </c>
      <c r="L84" s="6">
        <f t="shared" si="18"/>
        <v>0.20306568938137307</v>
      </c>
      <c r="M84" s="6">
        <f t="shared" si="19"/>
        <v>0.25282318843209528</v>
      </c>
      <c r="N84" s="23">
        <f t="shared" si="20"/>
        <v>0.22003729396756722</v>
      </c>
      <c r="P84" t="str">
        <f t="shared" si="8"/>
        <v>n+65</v>
      </c>
      <c r="Q84" s="6">
        <f t="shared" si="9"/>
        <v>0.22124280450303418</v>
      </c>
      <c r="R84" s="23">
        <f t="shared" si="10"/>
        <v>0.22003729396756722</v>
      </c>
    </row>
    <row r="85" spans="1:18">
      <c r="A85" s="5">
        <v>40667</v>
      </c>
      <c r="B85" s="1">
        <v>63615</v>
      </c>
      <c r="C85" s="7">
        <f t="shared" si="16"/>
        <v>-1.093006623340278E-2</v>
      </c>
      <c r="D85" s="8">
        <f t="shared" si="15"/>
        <v>1.1946634786657163E-4</v>
      </c>
      <c r="E85" s="8">
        <f t="shared" si="21"/>
        <v>1.662351043788374E-4</v>
      </c>
      <c r="F85" s="2">
        <f t="shared" si="17"/>
        <v>7.9834485163246542</v>
      </c>
      <c r="G85" s="7"/>
      <c r="H85">
        <f t="shared" si="14"/>
        <v>66</v>
      </c>
      <c r="I85" s="24">
        <f t="shared" ref="I85:I119" si="22">$I$12+(($I$9+$I$10)^H85)*($I$17-$I$12)</f>
        <v>1.9417360170661025E-4</v>
      </c>
      <c r="K85" s="5">
        <v>40667</v>
      </c>
      <c r="L85" s="6">
        <f t="shared" si="18"/>
        <v>0.20467351148467411</v>
      </c>
      <c r="M85" s="6">
        <f t="shared" si="19"/>
        <v>0.25282318843209528</v>
      </c>
      <c r="N85" s="23">
        <f t="shared" si="20"/>
        <v>0.22003729396756722</v>
      </c>
      <c r="P85" t="str">
        <f t="shared" ref="P85:P119" si="23">_xlfn.CONCAT("n+",H85)</f>
        <v>n+66</v>
      </c>
      <c r="Q85" s="6">
        <f t="shared" ref="Q85:Q119" si="24">SQRT(I85*252)</f>
        <v>0.22120521610049293</v>
      </c>
      <c r="R85" s="23">
        <f t="shared" ref="R85:R119" si="25">$N$4</f>
        <v>0.22003729396756722</v>
      </c>
    </row>
    <row r="86" spans="1:18">
      <c r="A86" s="5">
        <v>40668</v>
      </c>
      <c r="B86" s="1">
        <v>63407</v>
      </c>
      <c r="C86" s="7">
        <f t="shared" si="16"/>
        <v>-3.269669103198931E-3</v>
      </c>
      <c r="D86" s="8">
        <f t="shared" si="15"/>
        <v>1.0690736044413701E-5</v>
      </c>
      <c r="E86" s="8">
        <f t="shared" si="21"/>
        <v>1.6648028622994333E-4</v>
      </c>
      <c r="F86" s="2">
        <f t="shared" si="17"/>
        <v>8.6364174284167152</v>
      </c>
      <c r="G86" s="7"/>
      <c r="H86">
        <f t="shared" si="14"/>
        <v>67</v>
      </c>
      <c r="I86" s="24">
        <f t="shared" si="22"/>
        <v>1.9410966923883078E-4</v>
      </c>
      <c r="K86" s="5">
        <v>40668</v>
      </c>
      <c r="L86" s="6">
        <f t="shared" si="18"/>
        <v>0.20482439339577141</v>
      </c>
      <c r="M86" s="6">
        <f t="shared" si="19"/>
        <v>0.25282318843209528</v>
      </c>
      <c r="N86" s="23">
        <f t="shared" si="20"/>
        <v>0.22003729396756722</v>
      </c>
      <c r="P86" t="str">
        <f t="shared" si="23"/>
        <v>n+67</v>
      </c>
      <c r="Q86" s="6">
        <f t="shared" si="24"/>
        <v>0.22116879673268866</v>
      </c>
      <c r="R86" s="23">
        <f t="shared" si="25"/>
        <v>0.22003729396756722</v>
      </c>
    </row>
    <row r="87" spans="1:18">
      <c r="A87" s="5">
        <v>40669</v>
      </c>
      <c r="B87" s="1">
        <v>64417</v>
      </c>
      <c r="C87" s="7">
        <f t="shared" si="16"/>
        <v>1.5928840664279968E-2</v>
      </c>
      <c r="D87" s="8">
        <f t="shared" si="15"/>
        <v>2.5372796490801908E-4</v>
      </c>
      <c r="E87" s="8">
        <f t="shared" si="21"/>
        <v>1.6540232226819576E-4</v>
      </c>
      <c r="F87" s="2">
        <f t="shared" si="17"/>
        <v>7.1731248830576817</v>
      </c>
      <c r="G87" s="7"/>
      <c r="H87">
        <f t="shared" si="14"/>
        <v>68</v>
      </c>
      <c r="I87" s="24">
        <f t="shared" si="22"/>
        <v>1.9404773549235957E-4</v>
      </c>
      <c r="K87" s="5">
        <v>40669</v>
      </c>
      <c r="L87" s="6">
        <f t="shared" si="18"/>
        <v>0.20416019497342114</v>
      </c>
      <c r="M87" s="6">
        <f t="shared" si="19"/>
        <v>0.25282318843209528</v>
      </c>
      <c r="N87" s="23">
        <f t="shared" si="20"/>
        <v>0.22003729396756722</v>
      </c>
      <c r="P87" t="str">
        <f t="shared" si="23"/>
        <v>n+68</v>
      </c>
      <c r="Q87" s="6">
        <f t="shared" si="24"/>
        <v>0.22113351022419603</v>
      </c>
      <c r="R87" s="23">
        <f t="shared" si="25"/>
        <v>0.22003729396756722</v>
      </c>
    </row>
    <row r="88" spans="1:18">
      <c r="A88" s="5">
        <v>40672</v>
      </c>
      <c r="B88" s="1">
        <v>64621</v>
      </c>
      <c r="C88" s="7">
        <f t="shared" si="16"/>
        <v>3.1668658894391231E-3</v>
      </c>
      <c r="D88" s="8">
        <f t="shared" si="15"/>
        <v>1.0029039561693048E-5</v>
      </c>
      <c r="E88" s="8">
        <f t="shared" si="21"/>
        <v>1.6730363276855453E-4</v>
      </c>
      <c r="F88" s="2">
        <f t="shared" si="17"/>
        <v>8.6357550968693424</v>
      </c>
      <c r="G88" s="7"/>
      <c r="H88">
        <f t="shared" si="14"/>
        <v>69</v>
      </c>
      <c r="I88" s="24">
        <f t="shared" si="22"/>
        <v>1.939877379811546E-4</v>
      </c>
      <c r="K88" s="5">
        <v>40672</v>
      </c>
      <c r="L88" s="6">
        <f t="shared" si="18"/>
        <v>0.20533025947890812</v>
      </c>
      <c r="M88" s="6">
        <f t="shared" si="19"/>
        <v>0.25282318843209528</v>
      </c>
      <c r="N88" s="23">
        <f t="shared" si="20"/>
        <v>0.22003729396756722</v>
      </c>
      <c r="P88" t="str">
        <f t="shared" si="23"/>
        <v>n+69</v>
      </c>
      <c r="Q88" s="6">
        <f t="shared" si="24"/>
        <v>0.22109932150789374</v>
      </c>
      <c r="R88" s="23">
        <f t="shared" si="25"/>
        <v>0.22003729396756722</v>
      </c>
    </row>
    <row r="89" spans="1:18">
      <c r="A89" s="5">
        <v>40673</v>
      </c>
      <c r="B89" s="1">
        <v>64876</v>
      </c>
      <c r="C89" s="7">
        <f t="shared" si="16"/>
        <v>3.9460856377957626E-3</v>
      </c>
      <c r="D89" s="8">
        <f t="shared" si="15"/>
        <v>1.5571591860817989E-5</v>
      </c>
      <c r="E89" s="8">
        <f t="shared" si="21"/>
        <v>1.6618200949998575E-4</v>
      </c>
      <c r="F89" s="2">
        <f t="shared" si="17"/>
        <v>8.6087248961600817</v>
      </c>
      <c r="G89" s="7"/>
      <c r="H89">
        <f t="shared" ref="H89:H113" si="26">+H88+1</f>
        <v>70</v>
      </c>
      <c r="I89" s="24">
        <f t="shared" si="22"/>
        <v>1.9392961617267557E-4</v>
      </c>
      <c r="K89" s="5">
        <v>40673</v>
      </c>
      <c r="L89" s="6">
        <f t="shared" si="18"/>
        <v>0.20464082289219912</v>
      </c>
      <c r="M89" s="6">
        <f t="shared" si="19"/>
        <v>0.25282318843209528</v>
      </c>
      <c r="N89" s="23">
        <f t="shared" si="20"/>
        <v>0.22003729396756722</v>
      </c>
      <c r="P89" t="str">
        <f t="shared" si="23"/>
        <v>n+70</v>
      </c>
      <c r="Q89" s="6">
        <f t="shared" si="24"/>
        <v>0.22106619659168664</v>
      </c>
      <c r="R89" s="23">
        <f t="shared" si="25"/>
        <v>0.22003729396756722</v>
      </c>
    </row>
    <row r="90" spans="1:18">
      <c r="A90" s="5">
        <v>40674</v>
      </c>
      <c r="B90" s="1">
        <v>63775</v>
      </c>
      <c r="C90" s="7">
        <f t="shared" si="16"/>
        <v>-1.6970836673037795E-2</v>
      </c>
      <c r="D90" s="8">
        <f t="shared" si="15"/>
        <v>2.8800929738292453E-4</v>
      </c>
      <c r="E90" s="8">
        <f t="shared" si="21"/>
        <v>1.6517586368002842E-4</v>
      </c>
      <c r="F90" s="2">
        <f t="shared" si="17"/>
        <v>6.9648473733136012</v>
      </c>
      <c r="G90" s="7"/>
      <c r="H90">
        <f t="shared" si="26"/>
        <v>71</v>
      </c>
      <c r="I90" s="24">
        <f t="shared" si="22"/>
        <v>1.9387331142681145E-4</v>
      </c>
      <c r="K90" s="5">
        <v>40674</v>
      </c>
      <c r="L90" s="6">
        <f t="shared" si="18"/>
        <v>0.20402038537206804</v>
      </c>
      <c r="M90" s="6">
        <f t="shared" si="19"/>
        <v>0.25282318843209528</v>
      </c>
      <c r="N90" s="23">
        <f t="shared" si="20"/>
        <v>0.22003729396756722</v>
      </c>
      <c r="P90" t="str">
        <f t="shared" si="23"/>
        <v>n+71</v>
      </c>
      <c r="Q90" s="6">
        <f t="shared" si="24"/>
        <v>0.22103410252618597</v>
      </c>
      <c r="R90" s="23">
        <f t="shared" si="25"/>
        <v>0.22003729396756722</v>
      </c>
    </row>
    <row r="91" spans="1:18">
      <c r="A91" s="5">
        <v>40675</v>
      </c>
      <c r="B91" s="1">
        <v>64003</v>
      </c>
      <c r="C91" s="7">
        <f t="shared" si="16"/>
        <v>3.5750686005488045E-3</v>
      </c>
      <c r="D91" s="8">
        <f t="shared" si="15"/>
        <v>1.2781115498629988E-5</v>
      </c>
      <c r="E91" s="8">
        <f t="shared" si="21"/>
        <v>1.6750063629389974E-4</v>
      </c>
      <c r="F91" s="2">
        <f t="shared" si="17"/>
        <v>8.6182185306454606</v>
      </c>
      <c r="G91" s="7"/>
      <c r="H91">
        <f t="shared" si="26"/>
        <v>72</v>
      </c>
      <c r="I91" s="24">
        <f t="shared" si="22"/>
        <v>1.9381876693671756E-4</v>
      </c>
      <c r="K91" s="5">
        <v>40675</v>
      </c>
      <c r="L91" s="6">
        <f t="shared" si="18"/>
        <v>0.20545111424877385</v>
      </c>
      <c r="M91" s="6">
        <f t="shared" si="19"/>
        <v>0.25282318843209528</v>
      </c>
      <c r="N91" s="23">
        <f t="shared" si="20"/>
        <v>0.22003729396756722</v>
      </c>
      <c r="P91" t="str">
        <f t="shared" si="23"/>
        <v>n+72</v>
      </c>
      <c r="Q91" s="6">
        <f t="shared" si="24"/>
        <v>0.22100300737332249</v>
      </c>
      <c r="R91" s="23">
        <f t="shared" si="25"/>
        <v>0.22003729396756722</v>
      </c>
    </row>
    <row r="92" spans="1:18">
      <c r="A92" s="5">
        <v>40676</v>
      </c>
      <c r="B92" s="1">
        <v>63235</v>
      </c>
      <c r="C92" s="7">
        <f t="shared" si="16"/>
        <v>-1.1999437526365951E-2</v>
      </c>
      <c r="D92" s="8">
        <f t="shared" si="15"/>
        <v>1.4398650094915941E-4</v>
      </c>
      <c r="E92" s="8">
        <f t="shared" si="21"/>
        <v>1.6640368444497414E-4</v>
      </c>
      <c r="F92" s="2">
        <f t="shared" si="17"/>
        <v>7.8358095556538796</v>
      </c>
      <c r="G92" s="7"/>
      <c r="H92">
        <f t="shared" si="26"/>
        <v>73</v>
      </c>
      <c r="I92" s="24">
        <f t="shared" si="22"/>
        <v>1.9376592767150216E-4</v>
      </c>
      <c r="K92" s="5">
        <v>40676</v>
      </c>
      <c r="L92" s="6">
        <f t="shared" si="18"/>
        <v>0.2047772655353457</v>
      </c>
      <c r="M92" s="6">
        <f t="shared" si="19"/>
        <v>0.25282318843209528</v>
      </c>
      <c r="N92" s="23">
        <f t="shared" si="20"/>
        <v>0.22003729396756722</v>
      </c>
      <c r="P92" t="str">
        <f t="shared" si="23"/>
        <v>n+73</v>
      </c>
      <c r="Q92" s="6">
        <f t="shared" si="24"/>
        <v>0.22097288017586805</v>
      </c>
      <c r="R92" s="23">
        <f t="shared" si="25"/>
        <v>0.22003729396756722</v>
      </c>
    </row>
    <row r="93" spans="1:18">
      <c r="A93" s="5">
        <v>40679</v>
      </c>
      <c r="B93" s="1">
        <v>62829</v>
      </c>
      <c r="C93" s="7">
        <f t="shared" si="16"/>
        <v>-6.4204949790464139E-3</v>
      </c>
      <c r="D93" s="8">
        <f t="shared" si="15"/>
        <v>4.1222755775960213E-5</v>
      </c>
      <c r="E93" s="8">
        <f t="shared" si="21"/>
        <v>1.6693743005116542E-4</v>
      </c>
      <c r="F93" s="2">
        <f t="shared" si="17"/>
        <v>8.4509561177870047</v>
      </c>
      <c r="G93" s="7"/>
      <c r="H93">
        <f t="shared" si="26"/>
        <v>74</v>
      </c>
      <c r="I93" s="24">
        <f t="shared" si="22"/>
        <v>1.9371474032070469E-4</v>
      </c>
      <c r="K93" s="5">
        <v>40679</v>
      </c>
      <c r="L93" s="6">
        <f t="shared" si="18"/>
        <v>0.20510541770731872</v>
      </c>
      <c r="M93" s="6">
        <f t="shared" si="19"/>
        <v>0.25282318843209528</v>
      </c>
      <c r="N93" s="23">
        <f t="shared" si="20"/>
        <v>0.22003729396756722</v>
      </c>
      <c r="P93" t="str">
        <f t="shared" si="23"/>
        <v>n+74</v>
      </c>
      <c r="Q93" s="6">
        <f t="shared" si="24"/>
        <v>0.22094369092784158</v>
      </c>
      <c r="R93" s="23">
        <f t="shared" si="25"/>
        <v>0.22003729396756722</v>
      </c>
    </row>
    <row r="94" spans="1:18">
      <c r="A94" s="5">
        <v>40680</v>
      </c>
      <c r="B94" s="1">
        <v>63673</v>
      </c>
      <c r="C94" s="7">
        <f t="shared" si="16"/>
        <v>1.3433287176303935E-2</v>
      </c>
      <c r="D94" s="8">
        <f t="shared" si="15"/>
        <v>1.8045320436105175E-4</v>
      </c>
      <c r="E94" s="8">
        <f t="shared" si="21"/>
        <v>1.6620806772507169E-4</v>
      </c>
      <c r="F94" s="2">
        <f t="shared" si="17"/>
        <v>7.6165634847633905</v>
      </c>
      <c r="G94" s="7"/>
      <c r="H94">
        <f t="shared" si="26"/>
        <v>75</v>
      </c>
      <c r="I94" s="24">
        <f t="shared" si="22"/>
        <v>1.9366515324051003E-4</v>
      </c>
      <c r="K94" s="5">
        <v>40680</v>
      </c>
      <c r="L94" s="6">
        <f t="shared" si="18"/>
        <v>0.20465686664932126</v>
      </c>
      <c r="M94" s="6">
        <f t="shared" si="19"/>
        <v>0.25282318843209528</v>
      </c>
      <c r="N94" s="23">
        <f t="shared" si="20"/>
        <v>0.22003729396756722</v>
      </c>
      <c r="P94" t="str">
        <f t="shared" si="23"/>
        <v>n+75</v>
      </c>
      <c r="Q94" s="6">
        <f t="shared" si="24"/>
        <v>0.22091541054577549</v>
      </c>
      <c r="R94" s="23">
        <f t="shared" si="25"/>
        <v>0.22003729396756722</v>
      </c>
    </row>
    <row r="95" spans="1:18">
      <c r="A95" s="5">
        <v>40681</v>
      </c>
      <c r="B95" s="1">
        <v>62840</v>
      </c>
      <c r="C95" s="7">
        <f t="shared" si="16"/>
        <v>-1.3082468236144049E-2</v>
      </c>
      <c r="D95" s="8">
        <f t="shared" si="15"/>
        <v>1.7115097514971799E-4</v>
      </c>
      <c r="E95" s="8">
        <f t="shared" si="21"/>
        <v>1.6719030849029793E-4</v>
      </c>
      <c r="F95" s="2">
        <f t="shared" si="17"/>
        <v>7.6726882517123833</v>
      </c>
      <c r="G95" s="7"/>
      <c r="H95">
        <f t="shared" si="26"/>
        <v>76</v>
      </c>
      <c r="I95" s="24">
        <f t="shared" si="22"/>
        <v>1.9361711640164409E-4</v>
      </c>
      <c r="K95" s="5">
        <v>40681</v>
      </c>
      <c r="L95" s="6">
        <f t="shared" si="18"/>
        <v>0.20526070675985472</v>
      </c>
      <c r="M95" s="6">
        <f t="shared" si="19"/>
        <v>0.25282318843209528</v>
      </c>
      <c r="N95" s="23">
        <f t="shared" si="20"/>
        <v>0.22003729396756722</v>
      </c>
      <c r="P95" t="str">
        <f t="shared" si="23"/>
        <v>n+76</v>
      </c>
      <c r="Q95" s="6">
        <f t="shared" si="24"/>
        <v>0.22088801084082021</v>
      </c>
      <c r="R95" s="23">
        <f t="shared" si="25"/>
        <v>0.22003729396756722</v>
      </c>
    </row>
    <row r="96" spans="1:18">
      <c r="A96" s="5">
        <v>40682</v>
      </c>
      <c r="B96" s="1">
        <v>62367</v>
      </c>
      <c r="C96" s="7">
        <f t="shared" si="16"/>
        <v>-7.5270528325907067E-3</v>
      </c>
      <c r="D96" s="8">
        <f t="shared" si="15"/>
        <v>5.6656524344611778E-5</v>
      </c>
      <c r="E96" s="8">
        <f t="shared" si="21"/>
        <v>1.6801774566239095E-4</v>
      </c>
      <c r="F96" s="2">
        <f t="shared" si="17"/>
        <v>8.3542353575303707</v>
      </c>
      <c r="G96" s="7"/>
      <c r="H96">
        <f t="shared" si="26"/>
        <v>77</v>
      </c>
      <c r="I96" s="24">
        <f t="shared" si="22"/>
        <v>1.9357058133889847E-4</v>
      </c>
      <c r="K96" s="5">
        <v>40682</v>
      </c>
      <c r="L96" s="6">
        <f t="shared" si="18"/>
        <v>0.20576800506133727</v>
      </c>
      <c r="M96" s="6">
        <f t="shared" si="19"/>
        <v>0.25282318843209528</v>
      </c>
      <c r="N96" s="23">
        <f t="shared" si="20"/>
        <v>0.22003729396756722</v>
      </c>
      <c r="P96" t="str">
        <f t="shared" si="23"/>
        <v>n+77</v>
      </c>
      <c r="Q96" s="6">
        <f t="shared" si="24"/>
        <v>0.22086146449166369</v>
      </c>
      <c r="R96" s="23">
        <f t="shared" si="25"/>
        <v>0.22003729396756722</v>
      </c>
    </row>
    <row r="97" spans="1:18">
      <c r="A97" s="5">
        <v>40683</v>
      </c>
      <c r="B97" s="1">
        <v>62596</v>
      </c>
      <c r="C97" s="7">
        <f t="shared" si="16"/>
        <v>3.6718136193820451E-3</v>
      </c>
      <c r="D97" s="8">
        <f t="shared" si="15"/>
        <v>1.3482215255479474E-5</v>
      </c>
      <c r="E97" s="8">
        <f t="shared" si="21"/>
        <v>1.6742780289569312E-4</v>
      </c>
      <c r="F97" s="2">
        <f t="shared" si="17"/>
        <v>8.6144327810365802</v>
      </c>
      <c r="G97" s="7"/>
      <c r="H97">
        <f t="shared" si="26"/>
        <v>78</v>
      </c>
      <c r="I97" s="24">
        <f t="shared" si="22"/>
        <v>1.9352550110223295E-4</v>
      </c>
      <c r="K97" s="5">
        <v>40683</v>
      </c>
      <c r="L97" s="6">
        <f t="shared" si="18"/>
        <v>0.20540644179215672</v>
      </c>
      <c r="M97" s="6">
        <f t="shared" si="19"/>
        <v>0.25282318843209528</v>
      </c>
      <c r="N97" s="23">
        <f t="shared" si="20"/>
        <v>0.22003729396756722</v>
      </c>
      <c r="P97" t="str">
        <f t="shared" si="23"/>
        <v>n+78</v>
      </c>
      <c r="Q97" s="6">
        <f t="shared" si="24"/>
        <v>0.2208357450182436</v>
      </c>
      <c r="R97" s="23">
        <f t="shared" si="25"/>
        <v>0.22003729396756722</v>
      </c>
    </row>
    <row r="98" spans="1:18">
      <c r="A98" s="5">
        <v>40686</v>
      </c>
      <c r="B98" s="1">
        <v>62345</v>
      </c>
      <c r="C98" s="7">
        <f t="shared" si="16"/>
        <v>-4.0098408844015596E-3</v>
      </c>
      <c r="D98" s="8">
        <f t="shared" si="15"/>
        <v>1.6078823918218283E-5</v>
      </c>
      <c r="E98" s="8">
        <f t="shared" si="21"/>
        <v>1.6634246656949155E-4</v>
      </c>
      <c r="F98" s="2">
        <f t="shared" si="17"/>
        <v>8.6048008746713442</v>
      </c>
      <c r="G98" s="7"/>
      <c r="H98">
        <f t="shared" si="26"/>
        <v>79</v>
      </c>
      <c r="I98" s="24">
        <f t="shared" si="22"/>
        <v>1.9348183020940685E-4</v>
      </c>
      <c r="K98" s="5">
        <v>40686</v>
      </c>
      <c r="L98" s="6">
        <f t="shared" si="18"/>
        <v>0.2047395945475908</v>
      </c>
      <c r="M98" s="6">
        <f t="shared" si="19"/>
        <v>0.25282318843209528</v>
      </c>
      <c r="N98" s="23">
        <f t="shared" si="20"/>
        <v>0.22003729396756722</v>
      </c>
      <c r="P98" t="str">
        <f t="shared" si="23"/>
        <v>n+79</v>
      </c>
      <c r="Q98" s="6">
        <f t="shared" si="24"/>
        <v>0.22081082675623159</v>
      </c>
      <c r="R98" s="23">
        <f t="shared" si="25"/>
        <v>0.22003729396756722</v>
      </c>
    </row>
    <row r="99" spans="1:18">
      <c r="A99" s="5">
        <v>40687</v>
      </c>
      <c r="B99" s="1">
        <v>63336</v>
      </c>
      <c r="C99" s="7">
        <f t="shared" si="16"/>
        <v>1.5895420643195123E-2</v>
      </c>
      <c r="D99" s="8">
        <f t="shared" si="15"/>
        <v>2.5266439742411363E-4</v>
      </c>
      <c r="E99" s="8">
        <f t="shared" si="21"/>
        <v>1.6533548867960255E-4</v>
      </c>
      <c r="F99" s="2">
        <f t="shared" si="17"/>
        <v>7.1793417245058526</v>
      </c>
      <c r="G99" s="7"/>
      <c r="H99">
        <f t="shared" si="26"/>
        <v>80</v>
      </c>
      <c r="I99" s="24">
        <f t="shared" si="22"/>
        <v>1.9343952460009123E-4</v>
      </c>
      <c r="K99" s="5">
        <v>40687</v>
      </c>
      <c r="L99" s="6">
        <f t="shared" si="18"/>
        <v>0.20411894362665078</v>
      </c>
      <c r="M99" s="6">
        <f t="shared" si="19"/>
        <v>0.25282318843209528</v>
      </c>
      <c r="N99" s="23">
        <f t="shared" si="20"/>
        <v>0.22003729396756722</v>
      </c>
      <c r="P99" t="str">
        <f t="shared" si="23"/>
        <v>n+80</v>
      </c>
      <c r="Q99" s="6">
        <f t="shared" si="24"/>
        <v>0.22078668483226743</v>
      </c>
      <c r="R99" s="23">
        <f t="shared" si="25"/>
        <v>0.22003729396756722</v>
      </c>
    </row>
    <row r="100" spans="1:18">
      <c r="A100" s="5">
        <v>40688</v>
      </c>
      <c r="B100" s="1">
        <v>63388</v>
      </c>
      <c r="C100" s="7">
        <f t="shared" si="16"/>
        <v>8.2101806239737272E-4</v>
      </c>
      <c r="D100" s="8">
        <f t="shared" si="15"/>
        <v>6.7407065878273616E-7</v>
      </c>
      <c r="E100" s="8">
        <f t="shared" si="21"/>
        <v>1.6722686168060418E-4</v>
      </c>
      <c r="F100" s="2">
        <f t="shared" si="17"/>
        <v>8.6921283387384154</v>
      </c>
      <c r="G100" s="7"/>
      <c r="H100">
        <f t="shared" si="26"/>
        <v>81</v>
      </c>
      <c r="I100" s="24">
        <f t="shared" si="22"/>
        <v>1.9339854159141555E-4</v>
      </c>
      <c r="K100" s="5">
        <v>40688</v>
      </c>
      <c r="L100" s="6">
        <f t="shared" si="18"/>
        <v>0.20528314383678034</v>
      </c>
      <c r="M100" s="6">
        <f t="shared" si="19"/>
        <v>0.25282318843209528</v>
      </c>
      <c r="N100" s="23">
        <f t="shared" si="20"/>
        <v>0.22003729396756722</v>
      </c>
      <c r="P100" t="str">
        <f t="shared" si="23"/>
        <v>n+81</v>
      </c>
      <c r="Q100" s="6">
        <f t="shared" si="24"/>
        <v>0.22076329513992293</v>
      </c>
      <c r="R100" s="23">
        <f t="shared" si="25"/>
        <v>0.22003729396756722</v>
      </c>
    </row>
    <row r="101" spans="1:18">
      <c r="A101" s="5">
        <v>40689</v>
      </c>
      <c r="B101" s="1">
        <v>64098</v>
      </c>
      <c r="C101" s="7">
        <f t="shared" si="16"/>
        <v>1.1200858206600618E-2</v>
      </c>
      <c r="D101" s="8">
        <f t="shared" si="15"/>
        <v>1.2545922456437241E-4</v>
      </c>
      <c r="E101" s="8">
        <f t="shared" si="21"/>
        <v>1.6599568472616178E-4</v>
      </c>
      <c r="F101" s="2">
        <f t="shared" si="17"/>
        <v>7.9477506568953853</v>
      </c>
      <c r="G101" s="7"/>
      <c r="H101">
        <f t="shared" si="26"/>
        <v>82</v>
      </c>
      <c r="I101" s="24">
        <f t="shared" si="22"/>
        <v>1.9335883983490426E-4</v>
      </c>
      <c r="K101" s="5">
        <v>40689</v>
      </c>
      <c r="L101" s="6">
        <f t="shared" si="18"/>
        <v>0.20452606814534124</v>
      </c>
      <c r="M101" s="6">
        <f t="shared" si="19"/>
        <v>0.25282318843209528</v>
      </c>
      <c r="N101" s="23">
        <f t="shared" si="20"/>
        <v>0.22003729396756722</v>
      </c>
      <c r="P101" t="str">
        <f t="shared" si="23"/>
        <v>n+82</v>
      </c>
      <c r="Q101" s="6">
        <f t="shared" si="24"/>
        <v>0.22074063431637564</v>
      </c>
      <c r="R101" s="23">
        <f t="shared" si="25"/>
        <v>0.22003729396756722</v>
      </c>
    </row>
    <row r="102" spans="1:18">
      <c r="A102" s="5">
        <v>40690</v>
      </c>
      <c r="B102" s="1">
        <v>64294</v>
      </c>
      <c r="C102" s="7">
        <f t="shared" si="16"/>
        <v>3.0578177166214237E-3</v>
      </c>
      <c r="D102" s="8">
        <f t="shared" si="15"/>
        <v>9.3502491880838571E-6</v>
      </c>
      <c r="E102" s="8">
        <f t="shared" si="21"/>
        <v>1.6632355248996598E-4</v>
      </c>
      <c r="F102" s="2">
        <f t="shared" si="17"/>
        <v>8.6453583265779947</v>
      </c>
      <c r="G102" s="7"/>
      <c r="H102">
        <f t="shared" si="26"/>
        <v>83</v>
      </c>
      <c r="I102" s="24">
        <f t="shared" si="22"/>
        <v>1.9332037927475955E-4</v>
      </c>
      <c r="K102" s="5">
        <v>40690</v>
      </c>
      <c r="L102" s="6">
        <f t="shared" si="18"/>
        <v>0.20472795419158427</v>
      </c>
      <c r="M102" s="6">
        <f t="shared" si="19"/>
        <v>0.25282318843209528</v>
      </c>
      <c r="N102" s="23">
        <f t="shared" si="20"/>
        <v>0.22003729396756722</v>
      </c>
      <c r="P102" t="str">
        <f t="shared" si="23"/>
        <v>n+83</v>
      </c>
      <c r="Q102" s="6">
        <f t="shared" si="24"/>
        <v>0.22071867971977227</v>
      </c>
      <c r="R102" s="23">
        <f t="shared" si="25"/>
        <v>0.22003729396756722</v>
      </c>
    </row>
    <row r="103" spans="1:18">
      <c r="A103" s="5">
        <v>40693</v>
      </c>
      <c r="B103" s="1">
        <v>63953</v>
      </c>
      <c r="C103" s="7">
        <f t="shared" si="16"/>
        <v>-5.303760848601736E-3</v>
      </c>
      <c r="D103" s="8">
        <f t="shared" si="15"/>
        <v>2.8129879139160607E-5</v>
      </c>
      <c r="E103" s="8">
        <f t="shared" si="21"/>
        <v>1.6523620494276903E-4</v>
      </c>
      <c r="F103" s="2">
        <f t="shared" si="17"/>
        <v>8.5378941534698161</v>
      </c>
      <c r="G103" s="7"/>
      <c r="H103">
        <f t="shared" si="26"/>
        <v>84</v>
      </c>
      <c r="I103" s="24">
        <f t="shared" si="22"/>
        <v>1.9328312110744838E-4</v>
      </c>
      <c r="K103" s="5">
        <v>40693</v>
      </c>
      <c r="L103" s="6">
        <f t="shared" si="18"/>
        <v>0.20405764784878266</v>
      </c>
      <c r="M103" s="6">
        <f t="shared" si="19"/>
        <v>0.25282318843209528</v>
      </c>
      <c r="N103" s="23">
        <f t="shared" si="20"/>
        <v>0.22003729396756722</v>
      </c>
      <c r="P103" t="str">
        <f t="shared" si="23"/>
        <v>n+84</v>
      </c>
      <c r="Q103" s="6">
        <f t="shared" si="24"/>
        <v>0.22069740940726285</v>
      </c>
      <c r="R103" s="23">
        <f t="shared" si="25"/>
        <v>0.22003729396756722</v>
      </c>
    </row>
    <row r="104" spans="1:18">
      <c r="A104" s="5">
        <v>40694</v>
      </c>
      <c r="B104" s="1">
        <v>64620</v>
      </c>
      <c r="C104" s="7">
        <f t="shared" si="16"/>
        <v>1.0429534189170172E-2</v>
      </c>
      <c r="D104" s="8">
        <f t="shared" si="15"/>
        <v>1.0877518340306951E-4</v>
      </c>
      <c r="E104" s="8">
        <f t="shared" si="21"/>
        <v>1.6442257262487583E-4</v>
      </c>
      <c r="F104" s="2">
        <f t="shared" si="17"/>
        <v>8.0515120816556216</v>
      </c>
      <c r="G104" s="7"/>
      <c r="H104">
        <f t="shared" si="26"/>
        <v>85</v>
      </c>
      <c r="I104" s="24">
        <f t="shared" si="22"/>
        <v>1.9324702774255293E-4</v>
      </c>
      <c r="K104" s="5">
        <v>40694</v>
      </c>
      <c r="L104" s="6">
        <f t="shared" si="18"/>
        <v>0.20355463222798126</v>
      </c>
      <c r="M104" s="6">
        <f t="shared" si="19"/>
        <v>0.25282318843209528</v>
      </c>
      <c r="N104" s="23">
        <f t="shared" si="20"/>
        <v>0.22003729396756722</v>
      </c>
      <c r="P104" t="str">
        <f t="shared" si="23"/>
        <v>n+85</v>
      </c>
      <c r="Q104" s="6">
        <f t="shared" si="24"/>
        <v>0.22067680211368693</v>
      </c>
      <c r="R104" s="23">
        <f t="shared" si="25"/>
        <v>0.22003729396756722</v>
      </c>
    </row>
    <row r="105" spans="1:18">
      <c r="A105" s="5">
        <v>40695</v>
      </c>
      <c r="B105" s="1">
        <v>63411</v>
      </c>
      <c r="C105" s="7">
        <f t="shared" si="16"/>
        <v>-1.8709377901578457E-2</v>
      </c>
      <c r="D105" s="8">
        <f t="shared" si="15"/>
        <v>3.500408214640723E-4</v>
      </c>
      <c r="E105" s="8">
        <f t="shared" si="21"/>
        <v>1.6461728717498118E-4</v>
      </c>
      <c r="F105" s="2">
        <f t="shared" si="17"/>
        <v>6.5854956207106774</v>
      </c>
      <c r="G105" s="7"/>
      <c r="H105">
        <f t="shared" si="26"/>
        <v>86</v>
      </c>
      <c r="I105" s="24">
        <f t="shared" si="22"/>
        <v>1.932120627648449E-4</v>
      </c>
      <c r="K105" s="5">
        <v>40695</v>
      </c>
      <c r="L105" s="6">
        <f t="shared" si="18"/>
        <v>0.20367512456874859</v>
      </c>
      <c r="M105" s="6">
        <f t="shared" si="19"/>
        <v>0.25282318843209528</v>
      </c>
      <c r="N105" s="23">
        <f t="shared" si="20"/>
        <v>0.22003729396756722</v>
      </c>
      <c r="P105" t="str">
        <f t="shared" si="23"/>
        <v>n+86</v>
      </c>
      <c r="Q105" s="6">
        <f t="shared" si="24"/>
        <v>0.22065683723089324</v>
      </c>
      <c r="R105" s="23">
        <f t="shared" si="25"/>
        <v>0.22003729396756722</v>
      </c>
    </row>
    <row r="106" spans="1:18">
      <c r="A106" s="5">
        <v>40696</v>
      </c>
      <c r="B106" s="1">
        <v>64218</v>
      </c>
      <c r="C106" s="7">
        <f t="shared" si="16"/>
        <v>1.2726498557032692E-2</v>
      </c>
      <c r="D106" s="8">
        <f t="shared" si="15"/>
        <v>1.6196376552215518E-4</v>
      </c>
      <c r="E106" s="8">
        <f t="shared" si="21"/>
        <v>1.6771475527451742E-4</v>
      </c>
      <c r="F106" s="2">
        <f t="shared" si="17"/>
        <v>7.7275362097320386</v>
      </c>
      <c r="G106" s="7"/>
      <c r="H106">
        <f t="shared" si="26"/>
        <v>87</v>
      </c>
      <c r="I106" s="24">
        <f t="shared" si="22"/>
        <v>1.9317819089754567E-4</v>
      </c>
      <c r="K106" s="5">
        <v>40696</v>
      </c>
      <c r="L106" s="6">
        <f t="shared" si="18"/>
        <v>0.20558238817850713</v>
      </c>
      <c r="M106" s="6">
        <f t="shared" si="19"/>
        <v>0.25282318843209528</v>
      </c>
      <c r="N106" s="23">
        <f t="shared" si="20"/>
        <v>0.22003729396756722</v>
      </c>
      <c r="P106" t="str">
        <f t="shared" si="23"/>
        <v>n+87</v>
      </c>
      <c r="Q106" s="6">
        <f t="shared" si="24"/>
        <v>0.22063749478767544</v>
      </c>
      <c r="R106" s="23">
        <f t="shared" si="25"/>
        <v>0.22003729396756722</v>
      </c>
    </row>
    <row r="107" spans="1:18">
      <c r="A107" s="5">
        <v>40697</v>
      </c>
      <c r="B107" s="1">
        <v>64340</v>
      </c>
      <c r="C107" s="7">
        <f t="shared" si="16"/>
        <v>1.8997788781961445E-3</v>
      </c>
      <c r="D107" s="8">
        <f t="shared" si="15"/>
        <v>3.6091597860402012E-6</v>
      </c>
      <c r="E107" s="8">
        <f t="shared" si="21"/>
        <v>1.6840861262731348E-4</v>
      </c>
      <c r="F107" s="2">
        <f t="shared" si="17"/>
        <v>8.6676863444210763</v>
      </c>
      <c r="G107" s="7"/>
      <c r="H107">
        <f t="shared" si="26"/>
        <v>88</v>
      </c>
      <c r="I107" s="24">
        <f t="shared" si="22"/>
        <v>1.9314537796673474E-4</v>
      </c>
      <c r="K107" s="5">
        <v>40697</v>
      </c>
      <c r="L107" s="6">
        <f t="shared" si="18"/>
        <v>0.20600720953909113</v>
      </c>
      <c r="M107" s="6">
        <f t="shared" si="19"/>
        <v>0.25282318843209528</v>
      </c>
      <c r="N107" s="23">
        <f t="shared" si="20"/>
        <v>0.22003729396756722</v>
      </c>
      <c r="P107" t="str">
        <f t="shared" si="23"/>
        <v>n+88</v>
      </c>
      <c r="Q107" s="6">
        <f t="shared" si="24"/>
        <v>0.22061875543030596</v>
      </c>
      <c r="R107" s="23">
        <f t="shared" si="25"/>
        <v>0.22003729396756722</v>
      </c>
    </row>
    <row r="108" spans="1:18">
      <c r="A108" s="5">
        <v>40700</v>
      </c>
      <c r="B108" s="1">
        <v>63067</v>
      </c>
      <c r="C108" s="7">
        <f t="shared" si="16"/>
        <v>-1.9785514454460678E-2</v>
      </c>
      <c r="D108" s="8">
        <f t="shared" si="15"/>
        <v>3.9146658222767241E-4</v>
      </c>
      <c r="E108" s="8">
        <f t="shared" si="21"/>
        <v>1.6716164693667083E-4</v>
      </c>
      <c r="F108" s="2">
        <f t="shared" si="17"/>
        <v>6.3547047755253931</v>
      </c>
      <c r="G108" s="7"/>
      <c r="H108">
        <f t="shared" si="26"/>
        <v>89</v>
      </c>
      <c r="I108" s="24">
        <f t="shared" si="22"/>
        <v>1.9311359086687135E-4</v>
      </c>
      <c r="K108" s="5">
        <v>40700</v>
      </c>
      <c r="L108" s="6">
        <f t="shared" si="18"/>
        <v>0.20524311201119769</v>
      </c>
      <c r="M108" s="6">
        <f t="shared" si="19"/>
        <v>0.25282318843209528</v>
      </c>
      <c r="N108" s="23">
        <f t="shared" si="20"/>
        <v>0.22003729396756722</v>
      </c>
      <c r="P108" t="str">
        <f t="shared" si="23"/>
        <v>n+89</v>
      </c>
      <c r="Q108" s="6">
        <f t="shared" si="24"/>
        <v>0.22060060040365162</v>
      </c>
      <c r="R108" s="23">
        <f t="shared" si="25"/>
        <v>0.22003729396756722</v>
      </c>
    </row>
    <row r="109" spans="1:18">
      <c r="A109" s="5">
        <v>40701</v>
      </c>
      <c r="B109" s="1">
        <v>63217</v>
      </c>
      <c r="C109" s="7">
        <f t="shared" si="16"/>
        <v>2.3784229470245927E-3</v>
      </c>
      <c r="D109" s="8">
        <f t="shared" si="15"/>
        <v>5.6568957149331486E-6</v>
      </c>
      <c r="E109" s="8">
        <f t="shared" si="21"/>
        <v>1.7064872644450521E-4</v>
      </c>
      <c r="F109" s="2">
        <f t="shared" si="17"/>
        <v>8.6427539876673283</v>
      </c>
      <c r="G109" s="7"/>
      <c r="H109">
        <f t="shared" si="26"/>
        <v>90</v>
      </c>
      <c r="I109" s="24">
        <f t="shared" si="22"/>
        <v>1.9308279752739343E-4</v>
      </c>
      <c r="K109" s="5">
        <v>40701</v>
      </c>
      <c r="L109" s="6">
        <f t="shared" si="18"/>
        <v>0.20737280213184975</v>
      </c>
      <c r="M109" s="6">
        <f t="shared" si="19"/>
        <v>0.25282318843209528</v>
      </c>
      <c r="N109" s="23">
        <f t="shared" si="20"/>
        <v>0.22003729396756722</v>
      </c>
      <c r="P109" t="str">
        <f t="shared" si="23"/>
        <v>n+90</v>
      </c>
      <c r="Q109" s="6">
        <f t="shared" si="24"/>
        <v>0.22058301153285387</v>
      </c>
      <c r="R109" s="23">
        <f t="shared" si="25"/>
        <v>0.22003729396756722</v>
      </c>
    </row>
    <row r="110" spans="1:18">
      <c r="A110" s="5">
        <v>40702</v>
      </c>
      <c r="B110" s="1">
        <v>63032</v>
      </c>
      <c r="C110" s="7">
        <f t="shared" si="16"/>
        <v>-2.9264280177800275E-3</v>
      </c>
      <c r="D110" s="8">
        <f t="shared" si="15"/>
        <v>8.5639809432479415E-6</v>
      </c>
      <c r="E110" s="8">
        <f t="shared" si="21"/>
        <v>1.693294067609288E-4</v>
      </c>
      <c r="F110" s="2">
        <f t="shared" si="17"/>
        <v>8.6330887243583909</v>
      </c>
      <c r="G110" s="7"/>
      <c r="H110">
        <f t="shared" si="26"/>
        <v>91</v>
      </c>
      <c r="I110" s="24">
        <f t="shared" si="22"/>
        <v>1.9305296688036121E-4</v>
      </c>
      <c r="K110" s="5">
        <v>40702</v>
      </c>
      <c r="L110" s="6">
        <f t="shared" si="18"/>
        <v>0.2065696262855555</v>
      </c>
      <c r="M110" s="6">
        <f t="shared" si="19"/>
        <v>0.25282318843209528</v>
      </c>
      <c r="N110" s="23">
        <f t="shared" si="20"/>
        <v>0.22003729396756722</v>
      </c>
      <c r="P110" t="str">
        <f t="shared" si="23"/>
        <v>n+91</v>
      </c>
      <c r="Q110" s="6">
        <f t="shared" si="24"/>
        <v>0.22056597120555796</v>
      </c>
      <c r="R110" s="23">
        <f t="shared" si="25"/>
        <v>0.22003729396756722</v>
      </c>
    </row>
    <row r="111" spans="1:18">
      <c r="A111" s="5">
        <v>40703</v>
      </c>
      <c r="B111" s="1">
        <v>63468</v>
      </c>
      <c r="C111" s="7">
        <f t="shared" si="16"/>
        <v>6.9171214621144813E-3</v>
      </c>
      <c r="D111" s="8">
        <f t="shared" si="15"/>
        <v>4.7846569321644782E-5</v>
      </c>
      <c r="E111" s="8">
        <f t="shared" si="21"/>
        <v>1.6810233016963452E-4</v>
      </c>
      <c r="F111" s="2">
        <f t="shared" si="17"/>
        <v>8.4063100169878489</v>
      </c>
      <c r="G111" s="7"/>
      <c r="H111">
        <f t="shared" si="26"/>
        <v>92</v>
      </c>
      <c r="I111" s="24">
        <f t="shared" si="22"/>
        <v>1.9302406882911222E-4</v>
      </c>
      <c r="K111" s="5">
        <v>40703</v>
      </c>
      <c r="L111" s="6">
        <f t="shared" si="18"/>
        <v>0.20581979302960127</v>
      </c>
      <c r="M111" s="6">
        <f t="shared" si="19"/>
        <v>0.25282318843209528</v>
      </c>
      <c r="N111" s="23">
        <f t="shared" si="20"/>
        <v>0.22003729396756722</v>
      </c>
      <c r="P111" t="str">
        <f t="shared" si="23"/>
        <v>n+92</v>
      </c>
      <c r="Q111" s="6">
        <f t="shared" si="24"/>
        <v>0.22054946235467518</v>
      </c>
      <c r="R111" s="23">
        <f t="shared" si="25"/>
        <v>0.22003729396756722</v>
      </c>
    </row>
    <row r="112" spans="1:18">
      <c r="A112" s="5">
        <v>40704</v>
      </c>
      <c r="B112" s="1">
        <v>62697</v>
      </c>
      <c r="C112" s="7">
        <f t="shared" si="16"/>
        <v>-1.2147854036679902E-2</v>
      </c>
      <c r="D112" s="8">
        <f t="shared" si="15"/>
        <v>1.4757035769648018E-4</v>
      </c>
      <c r="E112" s="8">
        <f t="shared" si="21"/>
        <v>1.6740241860248433E-4</v>
      </c>
      <c r="F112" s="2">
        <f t="shared" si="17"/>
        <v>7.8135793329474446</v>
      </c>
      <c r="G112" s="7"/>
      <c r="H112">
        <f t="shared" si="26"/>
        <v>93</v>
      </c>
      <c r="I112" s="24">
        <f t="shared" si="22"/>
        <v>1.9299607421789623E-4</v>
      </c>
      <c r="K112" s="5">
        <v>40704</v>
      </c>
      <c r="L112" s="6">
        <f t="shared" si="18"/>
        <v>0.20539087002061715</v>
      </c>
      <c r="M112" s="6">
        <f t="shared" si="19"/>
        <v>0.25282318843209528</v>
      </c>
      <c r="N112" s="23">
        <f t="shared" si="20"/>
        <v>0.22003729396756722</v>
      </c>
      <c r="P112" t="str">
        <f t="shared" si="23"/>
        <v>n+93</v>
      </c>
      <c r="Q112" s="6">
        <f t="shared" si="24"/>
        <v>0.22053346844166272</v>
      </c>
      <c r="R112" s="23">
        <f t="shared" si="25"/>
        <v>0.22003729396756722</v>
      </c>
    </row>
    <row r="113" spans="1:18">
      <c r="A113" s="5">
        <v>40707</v>
      </c>
      <c r="B113" s="1">
        <v>62022</v>
      </c>
      <c r="C113" s="7">
        <f t="shared" si="16"/>
        <v>-1.0766065361979042E-2</v>
      </c>
      <c r="D113" s="8">
        <f t="shared" si="15"/>
        <v>1.1590816337840492E-4</v>
      </c>
      <c r="E113" s="8">
        <f t="shared" si="21"/>
        <v>1.679361337117582E-4</v>
      </c>
      <c r="F113" s="2">
        <f t="shared" si="17"/>
        <v>8.0017348824663195</v>
      </c>
      <c r="G113" s="7"/>
      <c r="H113">
        <f t="shared" si="26"/>
        <v>94</v>
      </c>
      <c r="I113" s="24">
        <f t="shared" si="22"/>
        <v>1.9296895480245941E-4</v>
      </c>
      <c r="K113" s="5">
        <v>40707</v>
      </c>
      <c r="L113" s="6">
        <f t="shared" si="18"/>
        <v>0.20571802472161518</v>
      </c>
      <c r="M113" s="6">
        <f t="shared" si="19"/>
        <v>0.25282318843209528</v>
      </c>
      <c r="N113" s="23">
        <f t="shared" si="20"/>
        <v>0.22003729396756722</v>
      </c>
      <c r="P113" t="str">
        <f t="shared" si="23"/>
        <v>n+94</v>
      </c>
      <c r="Q113" s="6">
        <f t="shared" si="24"/>
        <v>0.2205179734403066</v>
      </c>
      <c r="R113" s="23">
        <f t="shared" si="25"/>
        <v>0.22003729396756722</v>
      </c>
    </row>
    <row r="114" spans="1:18">
      <c r="A114" s="5">
        <v>40708</v>
      </c>
      <c r="B114" s="1">
        <v>62204</v>
      </c>
      <c r="C114" s="7">
        <f t="shared" si="16"/>
        <v>2.9344426171358552E-3</v>
      </c>
      <c r="D114" s="8">
        <f t="shared" si="15"/>
        <v>8.6109534732631277E-6</v>
      </c>
      <c r="E114" s="8">
        <f t="shared" si="21"/>
        <v>1.6806467686702992E-4</v>
      </c>
      <c r="F114" s="2">
        <f t="shared" si="17"/>
        <v>8.6399257207453442</v>
      </c>
      <c r="G114" s="7"/>
      <c r="H114">
        <f t="shared" ref="H114:H118" si="27">+H113+1</f>
        <v>95</v>
      </c>
      <c r="I114" s="24">
        <f t="shared" si="22"/>
        <v>1.9294268322154836E-4</v>
      </c>
      <c r="K114" s="5">
        <v>40708</v>
      </c>
      <c r="L114" s="6">
        <f t="shared" si="18"/>
        <v>0.20579674091319217</v>
      </c>
      <c r="M114" s="6">
        <f t="shared" si="19"/>
        <v>0.25282318843209528</v>
      </c>
      <c r="N114" s="23">
        <f t="shared" si="20"/>
        <v>0.22003729396756722</v>
      </c>
      <c r="P114" t="str">
        <f t="shared" si="23"/>
        <v>n+95</v>
      </c>
      <c r="Q114" s="6">
        <f t="shared" si="24"/>
        <v>0.22050296182099274</v>
      </c>
      <c r="R114" s="23">
        <f t="shared" si="25"/>
        <v>0.22003729396756722</v>
      </c>
    </row>
    <row r="115" spans="1:18">
      <c r="A115" s="5">
        <v>40709</v>
      </c>
      <c r="B115" s="1">
        <v>61603</v>
      </c>
      <c r="C115" s="7">
        <f t="shared" si="16"/>
        <v>-9.6617580862967019E-3</v>
      </c>
      <c r="D115" s="8">
        <f t="shared" si="15"/>
        <v>9.334956931811971E-5</v>
      </c>
      <c r="E115" s="8">
        <f t="shared" si="21"/>
        <v>1.6689296696975505E-4</v>
      </c>
      <c r="F115" s="2">
        <f t="shared" si="17"/>
        <v>8.1388199215422752</v>
      </c>
      <c r="G115" s="7"/>
      <c r="H115">
        <f t="shared" si="27"/>
        <v>96</v>
      </c>
      <c r="I115" s="24">
        <f t="shared" si="22"/>
        <v>1.9291723296930479E-4</v>
      </c>
      <c r="K115" s="5">
        <v>40709</v>
      </c>
      <c r="L115" s="6">
        <f t="shared" si="18"/>
        <v>0.20507810140621616</v>
      </c>
      <c r="M115" s="6">
        <f t="shared" si="19"/>
        <v>0.25282318843209528</v>
      </c>
      <c r="N115" s="23">
        <f t="shared" si="20"/>
        <v>0.22003729396756722</v>
      </c>
      <c r="P115" t="str">
        <f t="shared" si="23"/>
        <v>n+96</v>
      </c>
      <c r="Q115" s="6">
        <f t="shared" si="24"/>
        <v>0.22048841853545234</v>
      </c>
      <c r="R115" s="23">
        <f t="shared" si="25"/>
        <v>0.22003729396756722</v>
      </c>
    </row>
    <row r="116" spans="1:18">
      <c r="A116" s="5">
        <v>40710</v>
      </c>
      <c r="B116" s="1">
        <v>60880</v>
      </c>
      <c r="C116" s="7">
        <f t="shared" si="16"/>
        <v>-1.1736441407074331E-2</v>
      </c>
      <c r="D116" s="8">
        <f t="shared" si="15"/>
        <v>1.377440569016889E-4</v>
      </c>
      <c r="E116" s="8">
        <f t="shared" si="21"/>
        <v>1.6679451044612534E-4</v>
      </c>
      <c r="F116" s="2">
        <f t="shared" si="17"/>
        <v>7.8729171022088629</v>
      </c>
      <c r="G116" s="7"/>
      <c r="H116">
        <f t="shared" si="27"/>
        <v>97</v>
      </c>
      <c r="I116" s="24">
        <f t="shared" si="22"/>
        <v>1.9289257836852322E-4</v>
      </c>
      <c r="K116" s="5">
        <v>40710</v>
      </c>
      <c r="L116" s="6">
        <f t="shared" si="18"/>
        <v>0.20501760078691678</v>
      </c>
      <c r="M116" s="6">
        <f t="shared" si="19"/>
        <v>0.25282318843209528</v>
      </c>
      <c r="N116" s="23">
        <f t="shared" si="20"/>
        <v>0.22003729396756722</v>
      </c>
      <c r="P116" t="str">
        <f t="shared" si="23"/>
        <v>n+97</v>
      </c>
      <c r="Q116" s="6">
        <f t="shared" si="24"/>
        <v>0.22047432900196759</v>
      </c>
      <c r="R116" s="23">
        <f t="shared" si="25"/>
        <v>0.22003729396756722</v>
      </c>
    </row>
    <row r="117" spans="1:18">
      <c r="A117" s="5">
        <v>40711</v>
      </c>
      <c r="B117" s="1">
        <v>61059</v>
      </c>
      <c r="C117" s="7">
        <f t="shared" si="16"/>
        <v>2.9402102496714848E-3</v>
      </c>
      <c r="D117" s="8">
        <f t="shared" si="15"/>
        <v>8.6448363122732556E-6</v>
      </c>
      <c r="E117" s="8">
        <f t="shared" si="21"/>
        <v>1.6723599844131008E-4</v>
      </c>
      <c r="F117" s="2">
        <f t="shared" si="17"/>
        <v>8.6444121418129694</v>
      </c>
      <c r="G117" s="7"/>
      <c r="H117">
        <f t="shared" si="27"/>
        <v>98</v>
      </c>
      <c r="I117" s="24">
        <f t="shared" si="22"/>
        <v>1.9286869454474497E-4</v>
      </c>
      <c r="K117" s="5">
        <v>40711</v>
      </c>
      <c r="L117" s="6">
        <f t="shared" si="18"/>
        <v>0.20528875177956082</v>
      </c>
      <c r="M117" s="6">
        <f t="shared" si="19"/>
        <v>0.25282318843209528</v>
      </c>
      <c r="N117" s="23">
        <f t="shared" si="20"/>
        <v>0.22003729396756722</v>
      </c>
      <c r="P117" t="str">
        <f t="shared" si="23"/>
        <v>n+98</v>
      </c>
      <c r="Q117" s="6">
        <f t="shared" si="24"/>
        <v>0.2204606790910246</v>
      </c>
      <c r="R117" s="23">
        <f t="shared" si="25"/>
        <v>0.22003729396756722</v>
      </c>
    </row>
    <row r="118" spans="1:18">
      <c r="A118" s="5">
        <v>40714</v>
      </c>
      <c r="B118" s="1">
        <v>61168</v>
      </c>
      <c r="C118" s="7">
        <f t="shared" si="16"/>
        <v>1.7851586170752878E-3</v>
      </c>
      <c r="D118" s="8">
        <f t="shared" si="15"/>
        <v>3.1867912881181542E-6</v>
      </c>
      <c r="E118" s="8">
        <f t="shared" si="21"/>
        <v>1.6610060347244045E-4</v>
      </c>
      <c r="F118" s="2">
        <f t="shared" si="17"/>
        <v>8.6837309978092385</v>
      </c>
      <c r="G118" s="7"/>
      <c r="H118">
        <f t="shared" si="27"/>
        <v>99</v>
      </c>
      <c r="I118" s="24">
        <f t="shared" si="22"/>
        <v>1.9284555740116171E-4</v>
      </c>
      <c r="K118" s="5">
        <v>40714</v>
      </c>
      <c r="L118" s="6">
        <f t="shared" si="18"/>
        <v>0.20459069400892846</v>
      </c>
      <c r="M118" s="6">
        <f t="shared" si="19"/>
        <v>0.25282318843209528</v>
      </c>
      <c r="N118" s="23">
        <f t="shared" si="20"/>
        <v>0.22003729396756722</v>
      </c>
      <c r="P118" t="str">
        <f t="shared" si="23"/>
        <v>n+99</v>
      </c>
      <c r="Q118" s="6">
        <f t="shared" si="24"/>
        <v>0.22044745511140007</v>
      </c>
      <c r="R118" s="23">
        <f t="shared" si="25"/>
        <v>0.22003729396756722</v>
      </c>
    </row>
    <row r="119" spans="1:18">
      <c r="A119" s="5">
        <v>40715</v>
      </c>
      <c r="B119" s="1">
        <v>61423</v>
      </c>
      <c r="C119" s="7">
        <f t="shared" si="16"/>
        <v>4.1688464556630918E-3</v>
      </c>
      <c r="D119" s="8">
        <f t="shared" si="15"/>
        <v>1.7379280770894724E-5</v>
      </c>
      <c r="E119" s="8">
        <f t="shared" si="21"/>
        <v>1.6494854585177995E-4</v>
      </c>
      <c r="F119" s="2">
        <f t="shared" si="17"/>
        <v>8.6045151452670492</v>
      </c>
      <c r="G119" s="7"/>
      <c r="H119">
        <f t="shared" ref="H119" si="28">+H118+1</f>
        <v>100</v>
      </c>
      <c r="I119" s="24">
        <f t="shared" si="22"/>
        <v>1.9282314359430391E-4</v>
      </c>
      <c r="K119" s="5">
        <v>40715</v>
      </c>
      <c r="L119" s="6">
        <f t="shared" si="18"/>
        <v>0.20387994887837438</v>
      </c>
      <c r="M119" s="6">
        <f t="shared" si="19"/>
        <v>0.25282318843209528</v>
      </c>
      <c r="N119" s="23">
        <f t="shared" si="20"/>
        <v>0.22003729396756722</v>
      </c>
      <c r="P119" t="str">
        <f t="shared" si="23"/>
        <v>n+100</v>
      </c>
      <c r="Q119" s="6">
        <f t="shared" si="24"/>
        <v>0.22043464379666955</v>
      </c>
      <c r="R119" s="23">
        <f t="shared" si="25"/>
        <v>0.22003729396756722</v>
      </c>
    </row>
    <row r="120" spans="1:18">
      <c r="A120" s="5">
        <v>40716</v>
      </c>
      <c r="B120" s="1">
        <v>61194</v>
      </c>
      <c r="C120" s="7">
        <f t="shared" si="16"/>
        <v>-3.7282451199062241E-3</v>
      </c>
      <c r="D120" s="8">
        <f t="shared" si="15"/>
        <v>1.3899811674104575E-5</v>
      </c>
      <c r="E120" s="8">
        <f t="shared" si="21"/>
        <v>1.6401765736206417E-4</v>
      </c>
      <c r="F120" s="2">
        <f t="shared" si="17"/>
        <v>8.6307906441768623</v>
      </c>
      <c r="G120" s="7"/>
      <c r="K120" s="5">
        <v>40716</v>
      </c>
      <c r="L120" s="6">
        <f t="shared" si="18"/>
        <v>0.20330383581044448</v>
      </c>
      <c r="M120" s="6">
        <f t="shared" si="19"/>
        <v>0.25282318843209528</v>
      </c>
      <c r="N120" s="23">
        <f t="shared" si="20"/>
        <v>0.22003729396756722</v>
      </c>
    </row>
    <row r="121" spans="1:18">
      <c r="A121" s="5">
        <v>40718</v>
      </c>
      <c r="B121" s="1">
        <v>61016</v>
      </c>
      <c r="C121" s="7">
        <f t="shared" si="16"/>
        <v>-2.9087819067228813E-3</v>
      </c>
      <c r="D121" s="8">
        <f t="shared" si="15"/>
        <v>8.4610121808784008E-6</v>
      </c>
      <c r="E121" s="8">
        <f t="shared" si="21"/>
        <v>1.6308511923711201E-4</v>
      </c>
      <c r="F121" s="2">
        <f t="shared" si="17"/>
        <v>8.6693573317993451</v>
      </c>
      <c r="G121" s="7"/>
      <c r="K121" s="5">
        <v>40718</v>
      </c>
      <c r="L121" s="6">
        <f t="shared" si="18"/>
        <v>0.20272506023615389</v>
      </c>
      <c r="M121" s="6">
        <f t="shared" si="19"/>
        <v>0.25282318843209528</v>
      </c>
      <c r="N121" s="23">
        <f t="shared" si="20"/>
        <v>0.22003729396756722</v>
      </c>
    </row>
    <row r="122" spans="1:18">
      <c r="A122" s="5">
        <v>40721</v>
      </c>
      <c r="B122" s="1">
        <v>61216</v>
      </c>
      <c r="C122" s="7">
        <f t="shared" si="16"/>
        <v>3.2778287662252525E-3</v>
      </c>
      <c r="D122" s="8">
        <f t="shared" si="15"/>
        <v>1.0744161420693761E-5</v>
      </c>
      <c r="E122" s="8">
        <f t="shared" si="21"/>
        <v>1.621273610306688E-4</v>
      </c>
      <c r="F122" s="2">
        <f t="shared" si="17"/>
        <v>8.6608584683334211</v>
      </c>
      <c r="G122" s="7"/>
      <c r="K122" s="5">
        <v>40721</v>
      </c>
      <c r="L122" s="6">
        <f t="shared" si="18"/>
        <v>0.20212890683850376</v>
      </c>
      <c r="M122" s="6">
        <f t="shared" si="19"/>
        <v>0.25282318843209528</v>
      </c>
      <c r="N122" s="23">
        <f t="shared" si="20"/>
        <v>0.22003729396756722</v>
      </c>
    </row>
    <row r="123" spans="1:18">
      <c r="A123" s="5">
        <v>40722</v>
      </c>
      <c r="B123" s="1">
        <v>62303</v>
      </c>
      <c r="C123" s="7">
        <f t="shared" si="16"/>
        <v>1.7756795608991113E-2</v>
      </c>
      <c r="D123" s="8">
        <f t="shared" si="15"/>
        <v>3.1530379029948608E-4</v>
      </c>
      <c r="E123" s="8">
        <f t="shared" si="21"/>
        <v>1.6123865108085391E-4</v>
      </c>
      <c r="F123" s="2">
        <f t="shared" si="17"/>
        <v>6.7771150121766031</v>
      </c>
      <c r="G123" s="7"/>
      <c r="K123" s="5">
        <v>40722</v>
      </c>
      <c r="L123" s="6">
        <f t="shared" si="18"/>
        <v>0.20157415526891137</v>
      </c>
      <c r="M123" s="6">
        <f t="shared" si="19"/>
        <v>0.25282318843209528</v>
      </c>
      <c r="N123" s="23">
        <f t="shared" si="20"/>
        <v>0.22003729396756722</v>
      </c>
    </row>
    <row r="124" spans="1:18">
      <c r="A124" s="5">
        <v>40723</v>
      </c>
      <c r="B124" s="1">
        <v>62333</v>
      </c>
      <c r="C124" s="7">
        <f t="shared" si="16"/>
        <v>4.8151774392886376E-4</v>
      </c>
      <c r="D124" s="8">
        <f t="shared" si="15"/>
        <v>2.3185933771834282E-7</v>
      </c>
      <c r="E124" s="8">
        <f t="shared" si="21"/>
        <v>1.6406336482002853E-4</v>
      </c>
      <c r="F124" s="2">
        <f t="shared" si="17"/>
        <v>8.7138446034897825</v>
      </c>
      <c r="G124" s="7"/>
      <c r="K124" s="5">
        <v>40723</v>
      </c>
      <c r="L124" s="6">
        <f t="shared" si="18"/>
        <v>0.20333216158455403</v>
      </c>
      <c r="M124" s="6">
        <f t="shared" si="19"/>
        <v>0.25282318843209528</v>
      </c>
      <c r="N124" s="23">
        <f t="shared" si="20"/>
        <v>0.22003729396756722</v>
      </c>
    </row>
    <row r="125" spans="1:18">
      <c r="A125" s="5">
        <v>40724</v>
      </c>
      <c r="B125" s="1">
        <v>62403</v>
      </c>
      <c r="C125" s="7">
        <f t="shared" si="16"/>
        <v>1.1230006577575282E-3</v>
      </c>
      <c r="D125" s="8">
        <f t="shared" si="15"/>
        <v>1.261130477323841E-6</v>
      </c>
      <c r="E125" s="8">
        <f t="shared" si="21"/>
        <v>1.6296392422082733E-4</v>
      </c>
      <c r="F125" s="2">
        <f t="shared" si="17"/>
        <v>8.7142429958978518</v>
      </c>
      <c r="G125" s="7"/>
      <c r="K125" s="5">
        <v>40724</v>
      </c>
      <c r="L125" s="6">
        <f t="shared" si="18"/>
        <v>0.20264971972260037</v>
      </c>
      <c r="M125" s="6">
        <f t="shared" si="19"/>
        <v>0.25282318843209528</v>
      </c>
      <c r="N125" s="23">
        <f t="shared" si="20"/>
        <v>0.22003729396756722</v>
      </c>
    </row>
    <row r="126" spans="1:18">
      <c r="A126" s="5">
        <v>40725</v>
      </c>
      <c r="B126" s="1">
        <v>63394</v>
      </c>
      <c r="C126" s="7">
        <f t="shared" si="16"/>
        <v>1.5880646763777383E-2</v>
      </c>
      <c r="D126" s="8">
        <f t="shared" si="15"/>
        <v>2.5219494163587308E-4</v>
      </c>
      <c r="E126" s="8">
        <f t="shared" si="21"/>
        <v>1.6192454117759292E-4</v>
      </c>
      <c r="F126" s="2">
        <f t="shared" si="17"/>
        <v>7.1708957587187143</v>
      </c>
      <c r="G126" s="7"/>
      <c r="K126" s="5">
        <v>40725</v>
      </c>
      <c r="L126" s="6">
        <f t="shared" si="18"/>
        <v>0.20200243656142719</v>
      </c>
      <c r="M126" s="6">
        <f t="shared" si="19"/>
        <v>0.25282318843209528</v>
      </c>
      <c r="N126" s="23">
        <f t="shared" si="20"/>
        <v>0.22003729396756722</v>
      </c>
    </row>
    <row r="127" spans="1:18">
      <c r="A127" s="5">
        <v>40728</v>
      </c>
      <c r="B127" s="1">
        <v>63891</v>
      </c>
      <c r="C127" s="7">
        <f t="shared" si="16"/>
        <v>7.8398586617029996E-3</v>
      </c>
      <c r="D127" s="8">
        <f t="shared" si="15"/>
        <v>6.1463383835479545E-5</v>
      </c>
      <c r="E127" s="8">
        <f t="shared" si="21"/>
        <v>1.6395804366543489E-4</v>
      </c>
      <c r="F127" s="2">
        <f t="shared" si="17"/>
        <v>8.3410273593180353</v>
      </c>
      <c r="G127" s="7"/>
      <c r="K127" s="5">
        <v>40728</v>
      </c>
      <c r="L127" s="6">
        <f t="shared" si="18"/>
        <v>0.20326688614648869</v>
      </c>
      <c r="M127" s="6">
        <f t="shared" si="19"/>
        <v>0.25282318843209528</v>
      </c>
      <c r="N127" s="23">
        <f t="shared" si="20"/>
        <v>0.22003729396756722</v>
      </c>
    </row>
    <row r="128" spans="1:18">
      <c r="A128" s="5">
        <v>40729</v>
      </c>
      <c r="B128" s="1">
        <v>63038</v>
      </c>
      <c r="C128" s="7">
        <f t="shared" si="16"/>
        <v>-1.3350863188868542E-2</v>
      </c>
      <c r="D128" s="8">
        <f t="shared" si="15"/>
        <v>1.782455478878851E-4</v>
      </c>
      <c r="E128" s="8">
        <f t="shared" si="21"/>
        <v>1.6360200624034618E-4</v>
      </c>
      <c r="F128" s="2">
        <f t="shared" si="17"/>
        <v>7.6285667676414572</v>
      </c>
      <c r="G128" s="7"/>
      <c r="K128" s="5">
        <v>40729</v>
      </c>
      <c r="L128" s="6">
        <f t="shared" si="18"/>
        <v>0.20304606761168079</v>
      </c>
      <c r="M128" s="6">
        <f t="shared" si="19"/>
        <v>0.25282318843209528</v>
      </c>
      <c r="N128" s="23">
        <f t="shared" si="20"/>
        <v>0.22003729396756722</v>
      </c>
    </row>
    <row r="129" spans="1:14">
      <c r="A129" s="5">
        <v>40730</v>
      </c>
      <c r="B129" s="1">
        <v>62565</v>
      </c>
      <c r="C129" s="7">
        <f t="shared" si="16"/>
        <v>-7.5034106412005461E-3</v>
      </c>
      <c r="D129" s="8">
        <f t="shared" si="15"/>
        <v>5.6301171250481591E-5</v>
      </c>
      <c r="E129" s="8">
        <f t="shared" si="21"/>
        <v>1.6467052761460059E-4</v>
      </c>
      <c r="F129" s="2">
        <f t="shared" si="17"/>
        <v>8.369661952394253</v>
      </c>
      <c r="G129" s="7"/>
      <c r="K129" s="5">
        <v>40730</v>
      </c>
      <c r="L129" s="6">
        <f t="shared" si="18"/>
        <v>0.20370805815892348</v>
      </c>
      <c r="M129" s="6">
        <f t="shared" si="19"/>
        <v>0.25282318843209528</v>
      </c>
      <c r="N129" s="23">
        <f t="shared" si="20"/>
        <v>0.22003729396756722</v>
      </c>
    </row>
    <row r="130" spans="1:14">
      <c r="A130" s="5">
        <v>40731</v>
      </c>
      <c r="B130" s="1">
        <v>62207</v>
      </c>
      <c r="C130" s="7">
        <f t="shared" si="16"/>
        <v>-5.7220490689682728E-3</v>
      </c>
      <c r="D130" s="8">
        <f t="shared" si="15"/>
        <v>3.2741845547680677E-5</v>
      </c>
      <c r="E130" s="8">
        <f t="shared" si="21"/>
        <v>1.6422132978030079E-4</v>
      </c>
      <c r="F130" s="2">
        <f t="shared" si="17"/>
        <v>8.5149191411562573</v>
      </c>
      <c r="G130" s="7"/>
      <c r="K130" s="5">
        <v>40731</v>
      </c>
      <c r="L130" s="6">
        <f t="shared" si="18"/>
        <v>0.2034300250814412</v>
      </c>
      <c r="M130" s="6">
        <f t="shared" si="19"/>
        <v>0.25282318843209528</v>
      </c>
      <c r="N130" s="23">
        <f t="shared" si="20"/>
        <v>0.22003729396756722</v>
      </c>
    </row>
    <row r="131" spans="1:14">
      <c r="A131" s="5">
        <v>40732</v>
      </c>
      <c r="B131" s="1">
        <v>61513</v>
      </c>
      <c r="C131" s="7">
        <f t="shared" si="16"/>
        <v>-1.1156300737859084E-2</v>
      </c>
      <c r="D131" s="8">
        <f t="shared" si="15"/>
        <v>1.2446304615355513E-4</v>
      </c>
      <c r="E131" s="8">
        <f t="shared" si="21"/>
        <v>1.6350732083144498E-4</v>
      </c>
      <c r="F131" s="2">
        <f t="shared" si="17"/>
        <v>7.9574450040355877</v>
      </c>
      <c r="G131" s="7"/>
      <c r="K131" s="5">
        <v>40732</v>
      </c>
      <c r="L131" s="6">
        <f t="shared" si="18"/>
        <v>0.20298730218790567</v>
      </c>
      <c r="M131" s="6">
        <f t="shared" si="19"/>
        <v>0.25282318843209528</v>
      </c>
      <c r="N131" s="23">
        <f t="shared" si="20"/>
        <v>0.22003729396756722</v>
      </c>
    </row>
    <row r="132" spans="1:14">
      <c r="A132" s="5">
        <v>40735</v>
      </c>
      <c r="B132" s="1">
        <v>60223</v>
      </c>
      <c r="C132" s="7">
        <f t="shared" si="16"/>
        <v>-2.09711768244111E-2</v>
      </c>
      <c r="D132" s="8">
        <f t="shared" ref="D132:D195" si="29">C132^2</f>
        <v>4.3979025740071718E-4</v>
      </c>
      <c r="E132" s="8">
        <f t="shared" si="21"/>
        <v>1.6393098753776731E-4</v>
      </c>
      <c r="F132" s="2">
        <f t="shared" si="17"/>
        <v>6.0332881822769302</v>
      </c>
      <c r="G132" s="7"/>
      <c r="K132" s="5">
        <v>40735</v>
      </c>
      <c r="L132" s="6">
        <f t="shared" si="18"/>
        <v>0.20325011404552118</v>
      </c>
      <c r="M132" s="6">
        <f t="shared" si="19"/>
        <v>0.25282318843209528</v>
      </c>
      <c r="N132" s="23">
        <f t="shared" si="20"/>
        <v>0.22003729396756722</v>
      </c>
    </row>
    <row r="133" spans="1:14">
      <c r="A133" s="5">
        <v>40736</v>
      </c>
      <c r="B133" s="1">
        <v>59704</v>
      </c>
      <c r="C133" s="7">
        <f t="shared" ref="C133:C196" si="30">(B133-B132)/B132</f>
        <v>-8.6179698786178031E-3</v>
      </c>
      <c r="D133" s="8">
        <f t="shared" si="29"/>
        <v>7.4269404828763749E-5</v>
      </c>
      <c r="E133" s="8">
        <f t="shared" si="21"/>
        <v>1.681411387064997E-4</v>
      </c>
      <c r="F133" s="2">
        <f t="shared" ref="F133:F196" si="31">-LN(E133)-(D133/E133)</f>
        <v>8.2489981137580575</v>
      </c>
      <c r="G133" s="7"/>
      <c r="K133" s="5">
        <v>40736</v>
      </c>
      <c r="L133" s="6">
        <f t="shared" ref="L133:L196" si="32">SQRT(E133*252)</f>
        <v>0.20584354970228708</v>
      </c>
      <c r="M133" s="6">
        <f t="shared" ref="M133:M196" si="33">$I$6</f>
        <v>0.25282318843209528</v>
      </c>
      <c r="N133" s="23">
        <f t="shared" ref="N133:N196" si="34">$I$13</f>
        <v>0.22003729396756722</v>
      </c>
    </row>
    <row r="134" spans="1:14">
      <c r="A134" s="5">
        <v>40737</v>
      </c>
      <c r="B134" s="1">
        <v>60669</v>
      </c>
      <c r="C134" s="7">
        <f t="shared" si="30"/>
        <v>1.6163071151011659E-2</v>
      </c>
      <c r="D134" s="8">
        <f t="shared" si="29"/>
        <v>2.6124486903266538E-4</v>
      </c>
      <c r="E134" s="8">
        <f t="shared" ref="E134:E197" si="35">$I$8+$I$9*D133+$I$10*E133</f>
        <v>1.6775837219961491E-4</v>
      </c>
      <c r="F134" s="2">
        <f t="shared" si="31"/>
        <v>7.1357171337750041</v>
      </c>
      <c r="G134" s="7"/>
      <c r="K134" s="5">
        <v>40737</v>
      </c>
      <c r="L134" s="6">
        <f t="shared" si="32"/>
        <v>0.20560911894734377</v>
      </c>
      <c r="M134" s="6">
        <f t="shared" si="33"/>
        <v>0.25282318843209528</v>
      </c>
      <c r="N134" s="23">
        <f t="shared" si="34"/>
        <v>0.22003729396756722</v>
      </c>
    </row>
    <row r="135" spans="1:14">
      <c r="A135" s="5">
        <v>40738</v>
      </c>
      <c r="B135" s="1">
        <v>59679</v>
      </c>
      <c r="C135" s="7">
        <f t="shared" si="30"/>
        <v>-1.631805370123127E-2</v>
      </c>
      <c r="D135" s="8">
        <f t="shared" si="29"/>
        <v>2.6627887659626753E-4</v>
      </c>
      <c r="E135" s="8">
        <f t="shared" si="35"/>
        <v>1.6964829805115401E-4</v>
      </c>
      <c r="F135" s="2">
        <f t="shared" si="31"/>
        <v>7.1121895358950269</v>
      </c>
      <c r="G135" s="7"/>
      <c r="K135" s="5">
        <v>40738</v>
      </c>
      <c r="L135" s="6">
        <f t="shared" si="32"/>
        <v>0.20676404694455661</v>
      </c>
      <c r="M135" s="6">
        <f t="shared" si="33"/>
        <v>0.25282318843209528</v>
      </c>
      <c r="N135" s="23">
        <f t="shared" si="34"/>
        <v>0.22003729396756722</v>
      </c>
    </row>
    <row r="136" spans="1:14">
      <c r="A136" s="5">
        <v>40739</v>
      </c>
      <c r="B136" s="1">
        <v>59478</v>
      </c>
      <c r="C136" s="7">
        <f t="shared" si="30"/>
        <v>-3.3680189011209972E-3</v>
      </c>
      <c r="D136" s="8">
        <f t="shared" si="29"/>
        <v>1.134355131830829E-5</v>
      </c>
      <c r="E136" s="8">
        <f t="shared" si="35"/>
        <v>1.7151707665621457E-4</v>
      </c>
      <c r="F136" s="2">
        <f t="shared" si="31"/>
        <v>8.6046911529739543</v>
      </c>
      <c r="G136" s="7"/>
      <c r="K136" s="5">
        <v>40739</v>
      </c>
      <c r="L136" s="6">
        <f t="shared" si="32"/>
        <v>0.20789974342785053</v>
      </c>
      <c r="M136" s="6">
        <f t="shared" si="33"/>
        <v>0.25282318843209528</v>
      </c>
      <c r="N136" s="23">
        <f t="shared" si="34"/>
        <v>0.22003729396756722</v>
      </c>
    </row>
    <row r="137" spans="1:14">
      <c r="A137" s="5">
        <v>40742</v>
      </c>
      <c r="B137" s="1">
        <v>58837</v>
      </c>
      <c r="C137" s="7">
        <f t="shared" si="30"/>
        <v>-1.0777094051582097E-2</v>
      </c>
      <c r="D137" s="8">
        <f t="shared" si="29"/>
        <v>1.1614575619664623E-4</v>
      </c>
      <c r="E137" s="8">
        <f t="shared" si="35"/>
        <v>1.7022874898706863E-4</v>
      </c>
      <c r="F137" s="2">
        <f t="shared" si="31"/>
        <v>7.996075192912711</v>
      </c>
      <c r="G137" s="7"/>
      <c r="K137" s="5">
        <v>40742</v>
      </c>
      <c r="L137" s="6">
        <f t="shared" si="32"/>
        <v>0.20711746605426906</v>
      </c>
      <c r="M137" s="6">
        <f t="shared" si="33"/>
        <v>0.25282318843209528</v>
      </c>
      <c r="N137" s="23">
        <f t="shared" si="34"/>
        <v>0.22003729396756722</v>
      </c>
    </row>
    <row r="138" spans="1:14">
      <c r="A138" s="5">
        <v>40743</v>
      </c>
      <c r="B138" s="1">
        <v>59082</v>
      </c>
      <c r="C138" s="7">
        <f t="shared" si="30"/>
        <v>4.1640464333667594E-3</v>
      </c>
      <c r="D138" s="8">
        <f t="shared" si="29"/>
        <v>1.7339282699234428E-5</v>
      </c>
      <c r="E138" s="8">
        <f t="shared" si="35"/>
        <v>1.7026082151493958E-4</v>
      </c>
      <c r="F138" s="2">
        <f t="shared" si="31"/>
        <v>8.5763395185896876</v>
      </c>
      <c r="G138" s="7"/>
      <c r="K138" s="5">
        <v>40743</v>
      </c>
      <c r="L138" s="6">
        <f t="shared" si="32"/>
        <v>0.20713697647152421</v>
      </c>
      <c r="M138" s="6">
        <f t="shared" si="33"/>
        <v>0.25282318843209528</v>
      </c>
      <c r="N138" s="23">
        <f t="shared" si="34"/>
        <v>0.22003729396756722</v>
      </c>
    </row>
    <row r="139" spans="1:14">
      <c r="A139" s="5">
        <v>40744</v>
      </c>
      <c r="B139" s="1">
        <v>59119</v>
      </c>
      <c r="C139" s="7">
        <f t="shared" si="30"/>
        <v>6.2624826512304931E-4</v>
      </c>
      <c r="D139" s="8">
        <f t="shared" si="29"/>
        <v>3.9218688956962909E-7</v>
      </c>
      <c r="E139" s="8">
        <f t="shared" si="35"/>
        <v>1.6909927301180658E-4</v>
      </c>
      <c r="F139" s="2">
        <f t="shared" si="31"/>
        <v>8.6827053311200864</v>
      </c>
      <c r="G139" s="7"/>
      <c r="K139" s="5">
        <v>40744</v>
      </c>
      <c r="L139" s="6">
        <f t="shared" si="32"/>
        <v>0.20642920529560554</v>
      </c>
      <c r="M139" s="6">
        <f t="shared" si="33"/>
        <v>0.25282318843209528</v>
      </c>
      <c r="N139" s="23">
        <f t="shared" si="34"/>
        <v>0.22003729396756722</v>
      </c>
    </row>
    <row r="140" spans="1:14">
      <c r="A140" s="5">
        <v>40745</v>
      </c>
      <c r="B140" s="1">
        <v>60262</v>
      </c>
      <c r="C140" s="7">
        <f t="shared" si="30"/>
        <v>1.9333885891168658E-2</v>
      </c>
      <c r="D140" s="8">
        <f t="shared" si="29"/>
        <v>3.7379914365273052E-4</v>
      </c>
      <c r="E140" s="8">
        <f t="shared" si="35"/>
        <v>1.6778356441329379E-4</v>
      </c>
      <c r="F140" s="2">
        <f t="shared" si="31"/>
        <v>6.4649706391951574</v>
      </c>
      <c r="G140" s="7"/>
      <c r="K140" s="5">
        <v>40745</v>
      </c>
      <c r="L140" s="6">
        <f t="shared" si="32"/>
        <v>0.20562455649107195</v>
      </c>
      <c r="M140" s="6">
        <f t="shared" si="33"/>
        <v>0.25282318843209528</v>
      </c>
      <c r="N140" s="23">
        <f t="shared" si="34"/>
        <v>0.22003729396756722</v>
      </c>
    </row>
    <row r="141" spans="1:14">
      <c r="A141" s="5">
        <v>40746</v>
      </c>
      <c r="B141" s="1">
        <v>60270</v>
      </c>
      <c r="C141" s="7">
        <f t="shared" si="30"/>
        <v>1.3275364242806411E-4</v>
      </c>
      <c r="D141" s="8">
        <f t="shared" si="29"/>
        <v>1.7623529577918303E-8</v>
      </c>
      <c r="E141" s="8">
        <f t="shared" si="35"/>
        <v>1.7103051553460136E-4</v>
      </c>
      <c r="F141" s="2">
        <f t="shared" si="31"/>
        <v>8.6735655207757407</v>
      </c>
      <c r="G141" s="7"/>
      <c r="K141" s="5">
        <v>40746</v>
      </c>
      <c r="L141" s="6">
        <f t="shared" si="32"/>
        <v>0.20760464810480408</v>
      </c>
      <c r="M141" s="6">
        <f t="shared" si="33"/>
        <v>0.25282318843209528</v>
      </c>
      <c r="N141" s="23">
        <f t="shared" si="34"/>
        <v>0.22003729396756722</v>
      </c>
    </row>
    <row r="142" spans="1:14">
      <c r="A142" s="5">
        <v>40749</v>
      </c>
      <c r="B142" s="1">
        <v>59970</v>
      </c>
      <c r="C142" s="7">
        <f t="shared" si="30"/>
        <v>-4.9776007964161271E-3</v>
      </c>
      <c r="D142" s="8">
        <f t="shared" si="29"/>
        <v>2.4776509688482461E-5</v>
      </c>
      <c r="E142" s="8">
        <f t="shared" si="35"/>
        <v>1.6962660787310814E-4</v>
      </c>
      <c r="F142" s="2">
        <f t="shared" si="31"/>
        <v>8.5358459655277841</v>
      </c>
      <c r="G142" s="7"/>
      <c r="K142" s="5">
        <v>40749</v>
      </c>
      <c r="L142" s="6">
        <f t="shared" si="32"/>
        <v>0.20675082873841943</v>
      </c>
      <c r="M142" s="6">
        <f t="shared" si="33"/>
        <v>0.25282318843209528</v>
      </c>
      <c r="N142" s="23">
        <f t="shared" si="34"/>
        <v>0.22003729396756722</v>
      </c>
    </row>
    <row r="143" spans="1:14">
      <c r="A143" s="5">
        <v>40750</v>
      </c>
      <c r="B143" s="1">
        <v>59339</v>
      </c>
      <c r="C143" s="7">
        <f t="shared" si="30"/>
        <v>-1.0521927630481908E-2</v>
      </c>
      <c r="D143" s="8">
        <f t="shared" si="29"/>
        <v>1.1071096106109863E-4</v>
      </c>
      <c r="E143" s="8">
        <f t="shared" si="35"/>
        <v>1.6858227944938691E-4</v>
      </c>
      <c r="F143" s="2">
        <f t="shared" si="31"/>
        <v>8.0313689561817796</v>
      </c>
      <c r="G143" s="7"/>
      <c r="K143" s="5">
        <v>40750</v>
      </c>
      <c r="L143" s="6">
        <f t="shared" si="32"/>
        <v>0.20611340184773405</v>
      </c>
      <c r="M143" s="6">
        <f t="shared" si="33"/>
        <v>0.25282318843209528</v>
      </c>
      <c r="N143" s="23">
        <f t="shared" si="34"/>
        <v>0.22003729396756722</v>
      </c>
    </row>
    <row r="144" spans="1:14">
      <c r="A144" s="5">
        <v>40751</v>
      </c>
      <c r="B144" s="1">
        <v>58288</v>
      </c>
      <c r="C144" s="7">
        <f t="shared" si="30"/>
        <v>-1.771179157046799E-2</v>
      </c>
      <c r="D144" s="8">
        <f t="shared" si="29"/>
        <v>3.1370756063570093E-4</v>
      </c>
      <c r="E144" s="8">
        <f t="shared" si="35"/>
        <v>1.6862011438858706E-4</v>
      </c>
      <c r="F144" s="2">
        <f t="shared" si="31"/>
        <v>6.8274224838271351</v>
      </c>
      <c r="G144" s="7"/>
      <c r="K144" s="5">
        <v>40751</v>
      </c>
      <c r="L144" s="6">
        <f t="shared" si="32"/>
        <v>0.2061365295766957</v>
      </c>
      <c r="M144" s="6">
        <f t="shared" si="33"/>
        <v>0.25282318843209528</v>
      </c>
      <c r="N144" s="23">
        <f t="shared" si="34"/>
        <v>0.22003729396756722</v>
      </c>
    </row>
    <row r="145" spans="1:14">
      <c r="A145" s="5">
        <v>40752</v>
      </c>
      <c r="B145" s="1">
        <v>58708</v>
      </c>
      <c r="C145" s="7">
        <f t="shared" si="30"/>
        <v>7.2055997804007683E-3</v>
      </c>
      <c r="D145" s="8">
        <f t="shared" si="29"/>
        <v>5.19206681953116E-5</v>
      </c>
      <c r="E145" s="8">
        <f t="shared" si="35"/>
        <v>1.7110573358380881E-4</v>
      </c>
      <c r="F145" s="2">
        <f t="shared" si="31"/>
        <v>8.369786854723376</v>
      </c>
      <c r="G145" s="7"/>
      <c r="K145" s="5">
        <v>40752</v>
      </c>
      <c r="L145" s="6">
        <f t="shared" si="32"/>
        <v>0.20765029463769083</v>
      </c>
      <c r="M145" s="6">
        <f t="shared" si="33"/>
        <v>0.25282318843209528</v>
      </c>
      <c r="N145" s="23">
        <f t="shared" si="34"/>
        <v>0.22003729396756722</v>
      </c>
    </row>
    <row r="146" spans="1:14">
      <c r="A146" s="5">
        <v>40753</v>
      </c>
      <c r="B146" s="1">
        <v>58823</v>
      </c>
      <c r="C146" s="7">
        <f t="shared" si="30"/>
        <v>1.9588471758533762E-3</v>
      </c>
      <c r="D146" s="8">
        <f t="shared" si="29"/>
        <v>3.8370822583487479E-6</v>
      </c>
      <c r="E146" s="8">
        <f t="shared" si="35"/>
        <v>1.7032484595198226E-4</v>
      </c>
      <c r="F146" s="2">
        <f t="shared" si="31"/>
        <v>8.6552750615002925</v>
      </c>
      <c r="G146" s="7"/>
      <c r="K146" s="5">
        <v>40753</v>
      </c>
      <c r="L146" s="6">
        <f t="shared" si="32"/>
        <v>0.20717591843623992</v>
      </c>
      <c r="M146" s="6">
        <f t="shared" si="33"/>
        <v>0.25282318843209528</v>
      </c>
      <c r="N146" s="23">
        <f t="shared" si="34"/>
        <v>0.22003729396756722</v>
      </c>
    </row>
    <row r="147" spans="1:14">
      <c r="A147" s="5">
        <v>40756</v>
      </c>
      <c r="B147" s="1">
        <v>58535</v>
      </c>
      <c r="C147" s="7">
        <f t="shared" si="30"/>
        <v>-4.8960440643965797E-3</v>
      </c>
      <c r="D147" s="8">
        <f t="shared" si="29"/>
        <v>2.3971247480512979E-5</v>
      </c>
      <c r="E147" s="8">
        <f t="shared" si="35"/>
        <v>1.6899760132882833E-4</v>
      </c>
      <c r="F147" s="2">
        <f t="shared" si="31"/>
        <v>8.5437823221610412</v>
      </c>
      <c r="G147" s="7"/>
      <c r="K147" s="5">
        <v>40756</v>
      </c>
      <c r="L147" s="6">
        <f t="shared" si="32"/>
        <v>0.2063671377299805</v>
      </c>
      <c r="M147" s="6">
        <f t="shared" si="33"/>
        <v>0.25282318843209528</v>
      </c>
      <c r="N147" s="23">
        <f t="shared" si="34"/>
        <v>0.22003729396756722</v>
      </c>
    </row>
    <row r="148" spans="1:14">
      <c r="A148" s="5">
        <v>40757</v>
      </c>
      <c r="B148" s="1">
        <v>57310</v>
      </c>
      <c r="C148" s="7">
        <f t="shared" si="30"/>
        <v>-2.092765012385752E-2</v>
      </c>
      <c r="D148" s="8">
        <f t="shared" si="29"/>
        <v>4.3796653970659368E-4</v>
      </c>
      <c r="E148" s="8">
        <f t="shared" si="35"/>
        <v>1.6797081078358318E-4</v>
      </c>
      <c r="F148" s="2">
        <f t="shared" si="31"/>
        <v>6.0843236272452916</v>
      </c>
      <c r="G148" s="7"/>
      <c r="K148" s="5">
        <v>40757</v>
      </c>
      <c r="L148" s="6">
        <f t="shared" si="32"/>
        <v>0.20573926294575609</v>
      </c>
      <c r="M148" s="6">
        <f t="shared" si="33"/>
        <v>0.25282318843209528</v>
      </c>
      <c r="N148" s="23">
        <f t="shared" si="34"/>
        <v>0.22003729396756722</v>
      </c>
    </row>
    <row r="149" spans="1:14">
      <c r="A149" s="5">
        <v>40758</v>
      </c>
      <c r="B149" s="1">
        <v>56017</v>
      </c>
      <c r="C149" s="7">
        <f t="shared" si="30"/>
        <v>-2.2561507590298378E-2</v>
      </c>
      <c r="D149" s="8">
        <f t="shared" si="29"/>
        <v>5.0902162474709132E-4</v>
      </c>
      <c r="E149" s="8">
        <f t="shared" si="35"/>
        <v>1.7198391351217059E-4</v>
      </c>
      <c r="F149" s="2">
        <f t="shared" si="31"/>
        <v>5.7084047511323419</v>
      </c>
      <c r="G149" s="7"/>
      <c r="K149" s="5">
        <v>40758</v>
      </c>
      <c r="L149" s="6">
        <f t="shared" si="32"/>
        <v>0.20818248294481212</v>
      </c>
      <c r="M149" s="6">
        <f t="shared" si="33"/>
        <v>0.25282318843209528</v>
      </c>
      <c r="N149" s="23">
        <f t="shared" si="34"/>
        <v>0.22003729396756722</v>
      </c>
    </row>
    <row r="150" spans="1:14">
      <c r="A150" s="5">
        <v>40759</v>
      </c>
      <c r="B150" s="1">
        <v>52811</v>
      </c>
      <c r="C150" s="7">
        <f t="shared" si="30"/>
        <v>-5.7232625810021955E-2</v>
      </c>
      <c r="D150" s="8">
        <f t="shared" si="29"/>
        <v>3.2755734571099913E-3</v>
      </c>
      <c r="E150" s="8">
        <f t="shared" si="35"/>
        <v>1.7668050514447627E-4</v>
      </c>
      <c r="F150" s="2">
        <f t="shared" si="31"/>
        <v>-9.8983621005365716</v>
      </c>
      <c r="G150" s="7"/>
      <c r="K150" s="5">
        <v>40759</v>
      </c>
      <c r="L150" s="6">
        <f t="shared" si="32"/>
        <v>0.21100589398499753</v>
      </c>
      <c r="M150" s="6">
        <f t="shared" si="33"/>
        <v>0.25282318843209528</v>
      </c>
      <c r="N150" s="23">
        <f t="shared" si="34"/>
        <v>0.22003729396756722</v>
      </c>
    </row>
    <row r="151" spans="1:14">
      <c r="A151" s="5">
        <v>40760</v>
      </c>
      <c r="B151" s="1">
        <v>52949</v>
      </c>
      <c r="C151" s="7">
        <f t="shared" si="30"/>
        <v>2.613091969476056E-3</v>
      </c>
      <c r="D151" s="8">
        <f t="shared" si="29"/>
        <v>6.8282496409402529E-6</v>
      </c>
      <c r="E151" s="8">
        <f t="shared" si="35"/>
        <v>2.1455571930529687E-4</v>
      </c>
      <c r="F151" s="2">
        <f t="shared" si="31"/>
        <v>8.4151160250037975</v>
      </c>
      <c r="G151" s="7"/>
      <c r="K151" s="5">
        <v>40760</v>
      </c>
      <c r="L151" s="6">
        <f t="shared" si="32"/>
        <v>0.23252535617634221</v>
      </c>
      <c r="M151" s="6">
        <f t="shared" si="33"/>
        <v>0.25282318843209528</v>
      </c>
      <c r="N151" s="23">
        <f t="shared" si="34"/>
        <v>0.22003729396756722</v>
      </c>
    </row>
    <row r="152" spans="1:14">
      <c r="A152" s="5">
        <v>40763</v>
      </c>
      <c r="B152" s="1">
        <v>48668</v>
      </c>
      <c r="C152" s="7">
        <f t="shared" si="30"/>
        <v>-8.0851385295284142E-2</v>
      </c>
      <c r="D152" s="8">
        <f t="shared" si="29"/>
        <v>6.536946504166489E-3</v>
      </c>
      <c r="E152" s="8">
        <f t="shared" si="35"/>
        <v>2.113480726633077E-4</v>
      </c>
      <c r="F152" s="2">
        <f t="shared" si="31"/>
        <v>-22.467762191166166</v>
      </c>
      <c r="G152" s="7"/>
      <c r="K152" s="5">
        <v>40763</v>
      </c>
      <c r="L152" s="6">
        <f t="shared" si="32"/>
        <v>0.23078066277561804</v>
      </c>
      <c r="M152" s="6">
        <f t="shared" si="33"/>
        <v>0.25282318843209528</v>
      </c>
      <c r="N152" s="23">
        <f t="shared" si="34"/>
        <v>0.22003729396756722</v>
      </c>
    </row>
    <row r="153" spans="1:14">
      <c r="A153" s="5">
        <v>40764</v>
      </c>
      <c r="B153" s="1">
        <v>51150</v>
      </c>
      <c r="C153" s="7">
        <f t="shared" si="30"/>
        <v>5.099860277800608E-2</v>
      </c>
      <c r="D153" s="8">
        <f t="shared" si="29"/>
        <v>2.6008574853088494E-3</v>
      </c>
      <c r="E153" s="8">
        <f t="shared" si="35"/>
        <v>2.870739620695295E-4</v>
      </c>
      <c r="F153" s="2">
        <f t="shared" si="31"/>
        <v>-0.9041157341080055</v>
      </c>
      <c r="G153" s="7"/>
      <c r="K153" s="5">
        <v>40764</v>
      </c>
      <c r="L153" s="6">
        <f t="shared" si="32"/>
        <v>0.26896586854380133</v>
      </c>
      <c r="M153" s="6">
        <f t="shared" si="33"/>
        <v>0.25282318843209528</v>
      </c>
      <c r="N153" s="23">
        <f t="shared" si="34"/>
        <v>0.22003729396756722</v>
      </c>
    </row>
    <row r="154" spans="1:14">
      <c r="A154" s="5">
        <v>40765</v>
      </c>
      <c r="B154" s="1">
        <v>51395</v>
      </c>
      <c r="C154" s="7">
        <f t="shared" si="30"/>
        <v>4.789833822091887E-3</v>
      </c>
      <c r="D154" s="8">
        <f t="shared" si="29"/>
        <v>2.2942508043255375E-5</v>
      </c>
      <c r="E154" s="8">
        <f t="shared" si="35"/>
        <v>3.1202455646933095E-4</v>
      </c>
      <c r="F154" s="2">
        <f t="shared" si="31"/>
        <v>7.9989007741265166</v>
      </c>
      <c r="G154" s="7"/>
      <c r="K154" s="5">
        <v>40765</v>
      </c>
      <c r="L154" s="6">
        <f t="shared" si="32"/>
        <v>0.28041074913467817</v>
      </c>
      <c r="M154" s="6">
        <f t="shared" si="33"/>
        <v>0.25282318843209528</v>
      </c>
      <c r="N154" s="23">
        <f t="shared" si="34"/>
        <v>0.22003729396756722</v>
      </c>
    </row>
    <row r="155" spans="1:14">
      <c r="A155" s="5">
        <v>40766</v>
      </c>
      <c r="B155" s="1">
        <v>53343</v>
      </c>
      <c r="C155" s="7">
        <f t="shared" si="30"/>
        <v>3.790251970035996E-2</v>
      </c>
      <c r="D155" s="8">
        <f t="shared" si="29"/>
        <v>1.436600999636175E-3</v>
      </c>
      <c r="E155" s="8">
        <f t="shared" si="35"/>
        <v>3.0478808964712334E-4</v>
      </c>
      <c r="F155" s="2">
        <f t="shared" si="31"/>
        <v>3.3824517557766924</v>
      </c>
      <c r="G155" s="7"/>
      <c r="K155" s="5">
        <v>40766</v>
      </c>
      <c r="L155" s="6">
        <f t="shared" si="32"/>
        <v>0.27714003426259998</v>
      </c>
      <c r="M155" s="6">
        <f t="shared" si="33"/>
        <v>0.25282318843209528</v>
      </c>
      <c r="N155" s="23">
        <f t="shared" si="34"/>
        <v>0.22003729396756722</v>
      </c>
    </row>
    <row r="156" spans="1:14">
      <c r="A156" s="5">
        <v>40767</v>
      </c>
      <c r="B156" s="1">
        <v>53473</v>
      </c>
      <c r="C156" s="7">
        <f t="shared" si="30"/>
        <v>2.4370582831861726E-3</v>
      </c>
      <c r="D156" s="8">
        <f t="shared" si="29"/>
        <v>5.9392530756463354E-6</v>
      </c>
      <c r="E156" s="8">
        <f t="shared" si="35"/>
        <v>3.1492284163179613E-4</v>
      </c>
      <c r="F156" s="2">
        <f t="shared" si="31"/>
        <v>8.0443235051199498</v>
      </c>
      <c r="G156" s="7"/>
      <c r="K156" s="5">
        <v>40767</v>
      </c>
      <c r="L156" s="6">
        <f t="shared" si="32"/>
        <v>0.28171005678039368</v>
      </c>
      <c r="M156" s="6">
        <f t="shared" si="33"/>
        <v>0.25282318843209528</v>
      </c>
      <c r="N156" s="23">
        <f t="shared" si="34"/>
        <v>0.22003729396756722</v>
      </c>
    </row>
    <row r="157" spans="1:14">
      <c r="A157" s="5">
        <v>40770</v>
      </c>
      <c r="B157" s="1">
        <v>54651</v>
      </c>
      <c r="C157" s="7">
        <f t="shared" si="30"/>
        <v>2.2029809436538067E-2</v>
      </c>
      <c r="D157" s="8">
        <f t="shared" si="29"/>
        <v>4.8531250381018167E-4</v>
      </c>
      <c r="E157" s="8">
        <f t="shared" si="35"/>
        <v>3.0735562717746452E-4</v>
      </c>
      <c r="F157" s="2">
        <f t="shared" si="31"/>
        <v>6.5085116957008591</v>
      </c>
      <c r="G157" s="7"/>
      <c r="K157" s="5">
        <v>40770</v>
      </c>
      <c r="L157" s="6">
        <f t="shared" si="32"/>
        <v>0.27830490123014551</v>
      </c>
      <c r="M157" s="6">
        <f t="shared" si="33"/>
        <v>0.25282318843209528</v>
      </c>
      <c r="N157" s="23">
        <f t="shared" si="34"/>
        <v>0.22003729396756722</v>
      </c>
    </row>
    <row r="158" spans="1:14">
      <c r="A158" s="5">
        <v>40771</v>
      </c>
      <c r="B158" s="1">
        <v>54323</v>
      </c>
      <c r="C158" s="7">
        <f t="shared" si="30"/>
        <v>-6.0017200051234194E-3</v>
      </c>
      <c r="D158" s="8">
        <f t="shared" si="29"/>
        <v>3.6020643019898657E-5</v>
      </c>
      <c r="E158" s="8">
        <f t="shared" si="35"/>
        <v>3.0590057014243869E-4</v>
      </c>
      <c r="F158" s="2">
        <f t="shared" si="31"/>
        <v>7.9744976614136664</v>
      </c>
      <c r="G158" s="7"/>
      <c r="K158" s="5">
        <v>40771</v>
      </c>
      <c r="L158" s="6">
        <f t="shared" si="32"/>
        <v>0.27764535594152218</v>
      </c>
      <c r="M158" s="6">
        <f t="shared" si="33"/>
        <v>0.25282318843209528</v>
      </c>
      <c r="N158" s="23">
        <f t="shared" si="34"/>
        <v>0.22003729396756722</v>
      </c>
    </row>
    <row r="159" spans="1:14">
      <c r="A159" s="5">
        <v>40772</v>
      </c>
      <c r="B159" s="1">
        <v>55073</v>
      </c>
      <c r="C159" s="7">
        <f t="shared" si="30"/>
        <v>1.3806306720910112E-2</v>
      </c>
      <c r="D159" s="8">
        <f t="shared" si="29"/>
        <v>1.9061410527184772E-4</v>
      </c>
      <c r="E159" s="8">
        <f t="shared" si="35"/>
        <v>2.9908725665932467E-4</v>
      </c>
      <c r="F159" s="2">
        <f t="shared" si="31"/>
        <v>7.4774558178794042</v>
      </c>
      <c r="G159" s="7"/>
      <c r="K159" s="5">
        <v>40772</v>
      </c>
      <c r="L159" s="6">
        <f t="shared" si="32"/>
        <v>0.27453595152210908</v>
      </c>
      <c r="M159" s="6">
        <f t="shared" si="33"/>
        <v>0.25282318843209528</v>
      </c>
      <c r="N159" s="23">
        <f t="shared" si="34"/>
        <v>0.22003729396756722</v>
      </c>
    </row>
    <row r="160" spans="1:14">
      <c r="A160" s="5">
        <v>40773</v>
      </c>
      <c r="B160" s="1">
        <v>53134</v>
      </c>
      <c r="C160" s="7">
        <f t="shared" si="30"/>
        <v>-3.5207815081800521E-2</v>
      </c>
      <c r="D160" s="8">
        <f t="shared" si="29"/>
        <v>1.2395902428342603E-3</v>
      </c>
      <c r="E160" s="8">
        <f t="shared" si="35"/>
        <v>2.9443453500570233E-4</v>
      </c>
      <c r="F160" s="2">
        <f t="shared" si="31"/>
        <v>3.9203830563170268</v>
      </c>
      <c r="G160" s="7"/>
      <c r="K160" s="5">
        <v>40773</v>
      </c>
      <c r="L160" s="6">
        <f t="shared" si="32"/>
        <v>0.27239218568350487</v>
      </c>
      <c r="M160" s="6">
        <f t="shared" si="33"/>
        <v>0.25282318843209528</v>
      </c>
      <c r="N160" s="23">
        <f t="shared" si="34"/>
        <v>0.22003729396756722</v>
      </c>
    </row>
    <row r="161" spans="1:14">
      <c r="A161" s="5">
        <v>40774</v>
      </c>
      <c r="B161" s="1">
        <v>52447</v>
      </c>
      <c r="C161" s="7">
        <f t="shared" si="30"/>
        <v>-1.2929574283886023E-2</v>
      </c>
      <c r="D161" s="8">
        <f t="shared" si="29"/>
        <v>1.6717389116252678E-4</v>
      </c>
      <c r="E161" s="8">
        <f t="shared" si="35"/>
        <v>3.0264070317606036E-4</v>
      </c>
      <c r="F161" s="2">
        <f t="shared" si="31"/>
        <v>7.5505802244986588</v>
      </c>
      <c r="G161" s="7"/>
      <c r="K161" s="5">
        <v>40774</v>
      </c>
      <c r="L161" s="6">
        <f t="shared" si="32"/>
        <v>0.27616201259472167</v>
      </c>
      <c r="M161" s="6">
        <f t="shared" si="33"/>
        <v>0.25282318843209528</v>
      </c>
      <c r="N161" s="23">
        <f t="shared" si="34"/>
        <v>0.22003729396756722</v>
      </c>
    </row>
    <row r="162" spans="1:14">
      <c r="A162" s="5">
        <v>40777</v>
      </c>
      <c r="B162" s="1">
        <v>52440</v>
      </c>
      <c r="C162" s="7">
        <f t="shared" si="30"/>
        <v>-1.3346807253036399E-4</v>
      </c>
      <c r="D162" s="8">
        <f t="shared" si="29"/>
        <v>1.7813726384970501E-8</v>
      </c>
      <c r="E162" s="8">
        <f t="shared" si="35"/>
        <v>2.9755117572066519E-4</v>
      </c>
      <c r="F162" s="2">
        <f t="shared" si="31"/>
        <v>8.1198644607696</v>
      </c>
      <c r="G162" s="7"/>
      <c r="K162" s="5">
        <v>40777</v>
      </c>
      <c r="L162" s="6">
        <f t="shared" si="32"/>
        <v>0.27383004999745303</v>
      </c>
      <c r="M162" s="6">
        <f t="shared" si="33"/>
        <v>0.25282318843209528</v>
      </c>
      <c r="N162" s="23">
        <f t="shared" si="34"/>
        <v>0.22003729396756722</v>
      </c>
    </row>
    <row r="163" spans="1:14">
      <c r="A163" s="5">
        <v>40778</v>
      </c>
      <c r="B163" s="1">
        <v>53786</v>
      </c>
      <c r="C163" s="7">
        <f t="shared" si="30"/>
        <v>2.566742944317315E-2</v>
      </c>
      <c r="D163" s="8">
        <f t="shared" si="29"/>
        <v>6.5881693422027189E-4</v>
      </c>
      <c r="E163" s="8">
        <f t="shared" si="35"/>
        <v>2.9066521400513507E-4</v>
      </c>
      <c r="F163" s="2">
        <f t="shared" si="31"/>
        <v>5.8767550713465129</v>
      </c>
      <c r="G163" s="7"/>
      <c r="K163" s="5">
        <v>40778</v>
      </c>
      <c r="L163" s="6">
        <f t="shared" si="32"/>
        <v>0.27064300088732024</v>
      </c>
      <c r="M163" s="6">
        <f t="shared" si="33"/>
        <v>0.25282318843209528</v>
      </c>
      <c r="N163" s="23">
        <f t="shared" si="34"/>
        <v>0.22003729396756722</v>
      </c>
    </row>
    <row r="164" spans="1:14">
      <c r="A164" s="5">
        <v>40779</v>
      </c>
      <c r="B164" s="1">
        <v>53795</v>
      </c>
      <c r="C164" s="7">
        <f t="shared" si="30"/>
        <v>1.6732978842077864E-4</v>
      </c>
      <c r="D164" s="8">
        <f t="shared" si="29"/>
        <v>2.7999258092942544E-8</v>
      </c>
      <c r="E164" s="8">
        <f t="shared" si="35"/>
        <v>2.9202690293337089E-4</v>
      </c>
      <c r="F164" s="2">
        <f t="shared" si="31"/>
        <v>8.1385687475700195</v>
      </c>
      <c r="G164" s="7"/>
      <c r="K164" s="5">
        <v>40779</v>
      </c>
      <c r="L164" s="6">
        <f t="shared" si="32"/>
        <v>0.27127620525805329</v>
      </c>
      <c r="M164" s="6">
        <f t="shared" si="33"/>
        <v>0.25282318843209528</v>
      </c>
      <c r="N164" s="23">
        <f t="shared" si="34"/>
        <v>0.22003729396756722</v>
      </c>
    </row>
    <row r="165" spans="1:14">
      <c r="A165" s="5">
        <v>40780</v>
      </c>
      <c r="B165" s="1">
        <v>52953</v>
      </c>
      <c r="C165" s="7">
        <f t="shared" si="30"/>
        <v>-1.5652012268798216E-2</v>
      </c>
      <c r="D165" s="8">
        <f t="shared" si="29"/>
        <v>2.4498548806260989E-4</v>
      </c>
      <c r="E165" s="8">
        <f t="shared" si="35"/>
        <v>2.8538042719824158E-4</v>
      </c>
      <c r="F165" s="2">
        <f t="shared" si="31"/>
        <v>7.3032351216439428</v>
      </c>
      <c r="G165" s="7"/>
      <c r="K165" s="5">
        <v>40780</v>
      </c>
      <c r="L165" s="6">
        <f t="shared" si="32"/>
        <v>0.26817134010545735</v>
      </c>
      <c r="M165" s="6">
        <f t="shared" si="33"/>
        <v>0.25282318843209528</v>
      </c>
      <c r="N165" s="23">
        <f t="shared" si="34"/>
        <v>0.22003729396756722</v>
      </c>
    </row>
    <row r="166" spans="1:14">
      <c r="A166" s="5">
        <v>40781</v>
      </c>
      <c r="B166" s="1">
        <v>53350</v>
      </c>
      <c r="C166" s="7">
        <f t="shared" si="30"/>
        <v>7.4972145109814363E-3</v>
      </c>
      <c r="D166" s="8">
        <f t="shared" si="29"/>
        <v>5.6208225423670617E-5</v>
      </c>
      <c r="E166" s="8">
        <f t="shared" si="35"/>
        <v>2.8197767633650762E-4</v>
      </c>
      <c r="F166" s="2">
        <f t="shared" si="31"/>
        <v>7.9743469239756068</v>
      </c>
      <c r="G166" s="7"/>
      <c r="K166" s="5">
        <v>40781</v>
      </c>
      <c r="L166" s="6">
        <f t="shared" si="32"/>
        <v>0.26656776706271135</v>
      </c>
      <c r="M166" s="6">
        <f t="shared" si="33"/>
        <v>0.25282318843209528</v>
      </c>
      <c r="N166" s="23">
        <f t="shared" si="34"/>
        <v>0.22003729396756722</v>
      </c>
    </row>
    <row r="167" spans="1:14">
      <c r="A167" s="5">
        <v>40784</v>
      </c>
      <c r="B167" s="1">
        <v>54860</v>
      </c>
      <c r="C167" s="7">
        <f t="shared" si="30"/>
        <v>2.8303655107778818E-2</v>
      </c>
      <c r="D167" s="8">
        <f t="shared" si="29"/>
        <v>8.0109689246009395E-4</v>
      </c>
      <c r="E167" s="8">
        <f t="shared" si="35"/>
        <v>2.7644451598343386E-4</v>
      </c>
      <c r="F167" s="2">
        <f t="shared" si="31"/>
        <v>5.295642638755206</v>
      </c>
      <c r="G167" s="7"/>
      <c r="K167" s="5">
        <v>40784</v>
      </c>
      <c r="L167" s="6">
        <f t="shared" si="32"/>
        <v>0.26393942113262531</v>
      </c>
      <c r="M167" s="6">
        <f t="shared" si="33"/>
        <v>0.25282318843209528</v>
      </c>
      <c r="N167" s="23">
        <f t="shared" si="34"/>
        <v>0.22003729396756722</v>
      </c>
    </row>
    <row r="168" spans="1:14">
      <c r="A168" s="5">
        <v>40785</v>
      </c>
      <c r="B168" s="1">
        <v>55385</v>
      </c>
      <c r="C168" s="7">
        <f t="shared" si="30"/>
        <v>9.569814072183741E-3</v>
      </c>
      <c r="D168" s="8">
        <f t="shared" si="29"/>
        <v>9.1581341376165959E-5</v>
      </c>
      <c r="E168" s="8">
        <f t="shared" si="35"/>
        <v>2.8013917502145181E-4</v>
      </c>
      <c r="F168" s="2">
        <f t="shared" si="31"/>
        <v>7.8533102990965107</v>
      </c>
      <c r="G168" s="7"/>
      <c r="K168" s="5">
        <v>40785</v>
      </c>
      <c r="L168" s="6">
        <f t="shared" si="32"/>
        <v>0.26569733176192389</v>
      </c>
      <c r="M168" s="6">
        <f t="shared" si="33"/>
        <v>0.25282318843209528</v>
      </c>
      <c r="N168" s="23">
        <f t="shared" si="34"/>
        <v>0.22003729396756722</v>
      </c>
    </row>
    <row r="169" spans="1:14">
      <c r="A169" s="5">
        <v>40786</v>
      </c>
      <c r="B169" s="1">
        <v>56495</v>
      </c>
      <c r="C169" s="7">
        <f t="shared" si="30"/>
        <v>2.0041527489392436E-2</v>
      </c>
      <c r="D169" s="8">
        <f t="shared" si="29"/>
        <v>4.0166282410807269E-4</v>
      </c>
      <c r="E169" s="8">
        <f t="shared" si="35"/>
        <v>2.7511249934269604E-4</v>
      </c>
      <c r="F169" s="2">
        <f t="shared" si="31"/>
        <v>6.738335634885714</v>
      </c>
      <c r="G169" s="7"/>
      <c r="K169" s="5">
        <v>40786</v>
      </c>
      <c r="L169" s="6">
        <f t="shared" si="32"/>
        <v>0.26330277217370768</v>
      </c>
      <c r="M169" s="6">
        <f t="shared" si="33"/>
        <v>0.25282318843209528</v>
      </c>
      <c r="N169" s="23">
        <f t="shared" si="34"/>
        <v>0.22003729396756722</v>
      </c>
    </row>
    <row r="170" spans="1:14">
      <c r="A170" s="5">
        <v>40787</v>
      </c>
      <c r="B170" s="1">
        <v>58118</v>
      </c>
      <c r="C170" s="7">
        <f t="shared" si="30"/>
        <v>2.8728206035932385E-2</v>
      </c>
      <c r="D170" s="8">
        <f t="shared" si="29"/>
        <v>8.2530982204298195E-4</v>
      </c>
      <c r="E170" s="8">
        <f t="shared" si="35"/>
        <v>2.7404517116689695E-4</v>
      </c>
      <c r="F170" s="2">
        <f t="shared" si="31"/>
        <v>5.1906344487973364</v>
      </c>
      <c r="G170" s="7"/>
      <c r="K170" s="5">
        <v>40787</v>
      </c>
      <c r="L170" s="6">
        <f t="shared" si="32"/>
        <v>0.2627915202856782</v>
      </c>
      <c r="M170" s="6">
        <f t="shared" si="33"/>
        <v>0.25282318843209528</v>
      </c>
      <c r="N170" s="23">
        <f t="shared" si="34"/>
        <v>0.22003729396756722</v>
      </c>
    </row>
    <row r="171" spans="1:14">
      <c r="A171" s="5">
        <v>40788</v>
      </c>
      <c r="B171" s="1">
        <v>56531</v>
      </c>
      <c r="C171" s="7">
        <f t="shared" si="30"/>
        <v>-2.7306514332908909E-2</v>
      </c>
      <c r="D171" s="8">
        <f t="shared" si="29"/>
        <v>7.4564572501335964E-4</v>
      </c>
      <c r="E171" s="8">
        <f t="shared" si="35"/>
        <v>2.7813595338355124E-4</v>
      </c>
      <c r="F171" s="2">
        <f t="shared" si="31"/>
        <v>5.5065327100493455</v>
      </c>
      <c r="G171" s="7"/>
      <c r="K171" s="5">
        <v>40788</v>
      </c>
      <c r="L171" s="6">
        <f t="shared" si="32"/>
        <v>0.26474565199952749</v>
      </c>
      <c r="M171" s="6">
        <f t="shared" si="33"/>
        <v>0.25282318843209528</v>
      </c>
      <c r="N171" s="23">
        <f t="shared" si="34"/>
        <v>0.22003729396756722</v>
      </c>
    </row>
    <row r="172" spans="1:14">
      <c r="A172" s="5">
        <v>40791</v>
      </c>
      <c r="B172" s="1">
        <v>54998</v>
      </c>
      <c r="C172" s="7">
        <f t="shared" si="30"/>
        <v>-2.7117864534503194E-2</v>
      </c>
      <c r="D172" s="8">
        <f t="shared" si="29"/>
        <v>7.3537857691166608E-4</v>
      </c>
      <c r="E172" s="8">
        <f t="shared" si="35"/>
        <v>2.8108823156780305E-4</v>
      </c>
      <c r="F172" s="2">
        <f t="shared" si="31"/>
        <v>5.5606577939652331</v>
      </c>
      <c r="G172" s="7"/>
      <c r="K172" s="5">
        <v>40791</v>
      </c>
      <c r="L172" s="6">
        <f t="shared" si="32"/>
        <v>0.26614701643093119</v>
      </c>
      <c r="M172" s="6">
        <f t="shared" si="33"/>
        <v>0.25282318843209528</v>
      </c>
      <c r="N172" s="23">
        <f t="shared" si="34"/>
        <v>0.22003729396756722</v>
      </c>
    </row>
    <row r="173" spans="1:14">
      <c r="A173" s="5">
        <v>40792</v>
      </c>
      <c r="B173" s="1">
        <v>56607</v>
      </c>
      <c r="C173" s="7">
        <f t="shared" si="30"/>
        <v>2.9255609294883449E-2</v>
      </c>
      <c r="D173" s="8">
        <f t="shared" si="29"/>
        <v>8.5589067521487088E-4</v>
      </c>
      <c r="E173" s="8">
        <f t="shared" si="35"/>
        <v>2.8378870271514393E-4</v>
      </c>
      <c r="F173" s="2">
        <f t="shared" si="31"/>
        <v>5.15133716505912</v>
      </c>
      <c r="G173" s="7"/>
      <c r="K173" s="5">
        <v>40792</v>
      </c>
      <c r="L173" s="6">
        <f t="shared" si="32"/>
        <v>0.26742242442288994</v>
      </c>
      <c r="M173" s="6">
        <f t="shared" si="33"/>
        <v>0.25282318843209528</v>
      </c>
      <c r="N173" s="23">
        <f t="shared" si="34"/>
        <v>0.22003729396756722</v>
      </c>
    </row>
    <row r="174" spans="1:14">
      <c r="A174" s="5">
        <v>40794</v>
      </c>
      <c r="B174" s="1">
        <v>57623</v>
      </c>
      <c r="C174" s="7">
        <f t="shared" si="30"/>
        <v>1.7948310279647394E-2</v>
      </c>
      <c r="D174" s="8">
        <f t="shared" si="29"/>
        <v>3.221418418944963E-4</v>
      </c>
      <c r="E174" s="8">
        <f t="shared" si="35"/>
        <v>2.8782630278250543E-4</v>
      </c>
      <c r="F174" s="2">
        <f t="shared" si="31"/>
        <v>7.0339302923719691</v>
      </c>
      <c r="G174" s="7"/>
      <c r="K174" s="5">
        <v>40794</v>
      </c>
      <c r="L174" s="6">
        <f t="shared" si="32"/>
        <v>0.26931808016022868</v>
      </c>
      <c r="M174" s="6">
        <f t="shared" si="33"/>
        <v>0.25282318843209528</v>
      </c>
      <c r="N174" s="23">
        <f t="shared" si="34"/>
        <v>0.22003729396756722</v>
      </c>
    </row>
    <row r="175" spans="1:14">
      <c r="A175" s="5">
        <v>40795</v>
      </c>
      <c r="B175" s="1">
        <v>55778</v>
      </c>
      <c r="C175" s="7">
        <f t="shared" si="30"/>
        <v>-3.2018464849105394E-2</v>
      </c>
      <c r="D175" s="8">
        <f t="shared" si="29"/>
        <v>1.0251820912933977E-3</v>
      </c>
      <c r="E175" s="8">
        <f t="shared" si="35"/>
        <v>2.8524856765033005E-4</v>
      </c>
      <c r="F175" s="2">
        <f t="shared" si="31"/>
        <v>4.5681540107698044</v>
      </c>
      <c r="G175" s="7"/>
      <c r="K175" s="5">
        <v>40795</v>
      </c>
      <c r="L175" s="6">
        <f t="shared" si="32"/>
        <v>0.26810937888832453</v>
      </c>
      <c r="M175" s="6">
        <f t="shared" si="33"/>
        <v>0.25282318843209528</v>
      </c>
      <c r="N175" s="23">
        <f t="shared" si="34"/>
        <v>0.22003729396756722</v>
      </c>
    </row>
    <row r="176" spans="1:14">
      <c r="A176" s="5">
        <v>40798</v>
      </c>
      <c r="B176" s="1">
        <v>55685</v>
      </c>
      <c r="C176" s="7">
        <f t="shared" si="30"/>
        <v>-1.6673240345655993E-3</v>
      </c>
      <c r="D176" s="8">
        <f t="shared" si="29"/>
        <v>2.7799694362401077E-6</v>
      </c>
      <c r="E176" s="8">
        <f t="shared" si="35"/>
        <v>2.9126563854625604E-4</v>
      </c>
      <c r="F176" s="2">
        <f t="shared" si="31"/>
        <v>8.1317304129937771</v>
      </c>
      <c r="G176" s="7"/>
      <c r="K176" s="5">
        <v>40798</v>
      </c>
      <c r="L176" s="6">
        <f t="shared" si="32"/>
        <v>0.27092238909631761</v>
      </c>
      <c r="M176" s="6">
        <f t="shared" si="33"/>
        <v>0.25282318843209528</v>
      </c>
      <c r="N176" s="23">
        <f t="shared" si="34"/>
        <v>0.22003729396756722</v>
      </c>
    </row>
    <row r="177" spans="1:14">
      <c r="A177" s="5">
        <v>40799</v>
      </c>
      <c r="B177" s="1">
        <v>55543</v>
      </c>
      <c r="C177" s="7">
        <f t="shared" si="30"/>
        <v>-2.5500583640118524E-3</v>
      </c>
      <c r="D177" s="8">
        <f t="shared" si="29"/>
        <v>6.5027976598668051E-6</v>
      </c>
      <c r="E177" s="8">
        <f t="shared" si="35"/>
        <v>2.8468535406816445E-4</v>
      </c>
      <c r="F177" s="2">
        <f t="shared" si="31"/>
        <v>8.1412839563938881</v>
      </c>
      <c r="G177" s="7"/>
      <c r="K177" s="5">
        <v>40799</v>
      </c>
      <c r="L177" s="6">
        <f t="shared" si="32"/>
        <v>0.26784456168676907</v>
      </c>
      <c r="M177" s="6">
        <f t="shared" si="33"/>
        <v>0.25282318843209528</v>
      </c>
      <c r="N177" s="23">
        <f t="shared" si="34"/>
        <v>0.22003729396756722</v>
      </c>
    </row>
    <row r="178" spans="1:14">
      <c r="A178" s="5">
        <v>40800</v>
      </c>
      <c r="B178" s="1">
        <v>56286</v>
      </c>
      <c r="C178" s="7">
        <f t="shared" si="30"/>
        <v>1.3377023207244838E-2</v>
      </c>
      <c r="D178" s="8">
        <f t="shared" si="29"/>
        <v>1.7894474988716696E-4</v>
      </c>
      <c r="E178" s="8">
        <f t="shared" si="35"/>
        <v>2.7843510982278574E-4</v>
      </c>
      <c r="F178" s="2">
        <f t="shared" si="31"/>
        <v>7.5436452605885584</v>
      </c>
      <c r="G178" s="7"/>
      <c r="K178" s="5">
        <v>40800</v>
      </c>
      <c r="L178" s="6">
        <f t="shared" si="32"/>
        <v>0.26488799080996861</v>
      </c>
      <c r="M178" s="6">
        <f t="shared" si="33"/>
        <v>0.25282318843209528</v>
      </c>
      <c r="N178" s="23">
        <f t="shared" si="34"/>
        <v>0.22003729396756722</v>
      </c>
    </row>
    <row r="179" spans="1:14">
      <c r="A179" s="5">
        <v>40801</v>
      </c>
      <c r="B179" s="1">
        <v>56381</v>
      </c>
      <c r="C179" s="7">
        <f t="shared" si="30"/>
        <v>1.6878086913264399E-3</v>
      </c>
      <c r="D179" s="8">
        <f t="shared" si="29"/>
        <v>2.8486981785170699E-6</v>
      </c>
      <c r="E179" s="8">
        <f t="shared" si="35"/>
        <v>2.7453642573013244E-4</v>
      </c>
      <c r="F179" s="2">
        <f t="shared" si="31"/>
        <v>8.1900502131374271</v>
      </c>
      <c r="G179" s="7"/>
      <c r="K179" s="5">
        <v>40801</v>
      </c>
      <c r="L179" s="6">
        <f t="shared" si="32"/>
        <v>0.26302695543231563</v>
      </c>
      <c r="M179" s="6">
        <f t="shared" si="33"/>
        <v>0.25282318843209528</v>
      </c>
      <c r="N179" s="23">
        <f t="shared" si="34"/>
        <v>0.22003729396756722</v>
      </c>
    </row>
    <row r="180" spans="1:14">
      <c r="A180" s="5">
        <v>40802</v>
      </c>
      <c r="B180" s="1">
        <v>57210</v>
      </c>
      <c r="C180" s="7">
        <f t="shared" si="30"/>
        <v>1.4703534878771218E-2</v>
      </c>
      <c r="D180" s="8">
        <f t="shared" si="29"/>
        <v>2.1619393793124173E-4</v>
      </c>
      <c r="E180" s="8">
        <f t="shared" si="35"/>
        <v>2.6868183625894902E-4</v>
      </c>
      <c r="F180" s="2">
        <f t="shared" si="31"/>
        <v>7.4173359989132557</v>
      </c>
      <c r="G180" s="7"/>
      <c r="K180" s="5">
        <v>40802</v>
      </c>
      <c r="L180" s="6">
        <f t="shared" si="32"/>
        <v>0.26020726880172879</v>
      </c>
      <c r="M180" s="6">
        <f t="shared" si="33"/>
        <v>0.25282318843209528</v>
      </c>
      <c r="N180" s="23">
        <f t="shared" si="34"/>
        <v>0.22003729396756722</v>
      </c>
    </row>
    <row r="181" spans="1:14">
      <c r="A181" s="5">
        <v>40805</v>
      </c>
      <c r="B181" s="1">
        <v>57102</v>
      </c>
      <c r="C181" s="7">
        <f t="shared" si="30"/>
        <v>-1.8877818563188254E-3</v>
      </c>
      <c r="D181" s="8">
        <f t="shared" si="29"/>
        <v>3.5637203370465502E-6</v>
      </c>
      <c r="E181" s="8">
        <f t="shared" si="35"/>
        <v>2.6565521597812173E-4</v>
      </c>
      <c r="F181" s="2">
        <f t="shared" si="31"/>
        <v>8.219896437563138</v>
      </c>
      <c r="G181" s="7"/>
      <c r="K181" s="5">
        <v>40805</v>
      </c>
      <c r="L181" s="6">
        <f t="shared" si="32"/>
        <v>0.25873753965454388</v>
      </c>
      <c r="M181" s="6">
        <f t="shared" si="33"/>
        <v>0.25282318843209528</v>
      </c>
      <c r="N181" s="23">
        <f t="shared" si="34"/>
        <v>0.22003729396756722</v>
      </c>
    </row>
    <row r="182" spans="1:14">
      <c r="A182" s="5">
        <v>40806</v>
      </c>
      <c r="B182" s="1">
        <v>56378</v>
      </c>
      <c r="C182" s="7">
        <f t="shared" si="30"/>
        <v>-1.2679065531855277E-2</v>
      </c>
      <c r="D182" s="8">
        <f t="shared" si="29"/>
        <v>1.6075870276108052E-4</v>
      </c>
      <c r="E182" s="8">
        <f t="shared" si="35"/>
        <v>2.601940711312233E-4</v>
      </c>
      <c r="F182" s="2">
        <f t="shared" si="31"/>
        <v>7.6362412488954536</v>
      </c>
      <c r="G182" s="7"/>
      <c r="K182" s="5">
        <v>40806</v>
      </c>
      <c r="L182" s="6">
        <f t="shared" si="32"/>
        <v>0.25606426131943572</v>
      </c>
      <c r="M182" s="6">
        <f t="shared" si="33"/>
        <v>0.25282318843209528</v>
      </c>
      <c r="N182" s="23">
        <f t="shared" si="34"/>
        <v>0.22003729396756722</v>
      </c>
    </row>
    <row r="183" spans="1:14">
      <c r="A183" s="5">
        <v>40807</v>
      </c>
      <c r="B183" s="1">
        <v>55981</v>
      </c>
      <c r="C183" s="7">
        <f t="shared" si="30"/>
        <v>-7.0417538756252437E-3</v>
      </c>
      <c r="D183" s="8">
        <f t="shared" si="29"/>
        <v>4.9586297644883142E-5</v>
      </c>
      <c r="E183" s="8">
        <f t="shared" si="35"/>
        <v>2.568663203395501E-4</v>
      </c>
      <c r="F183" s="2">
        <f t="shared" si="31"/>
        <v>8.0739115580675147</v>
      </c>
      <c r="G183" s="7"/>
      <c r="K183" s="5">
        <v>40807</v>
      </c>
      <c r="L183" s="6">
        <f t="shared" si="32"/>
        <v>0.25442152567258658</v>
      </c>
      <c r="M183" s="6">
        <f t="shared" si="33"/>
        <v>0.25282318843209528</v>
      </c>
      <c r="N183" s="23">
        <f t="shared" si="34"/>
        <v>0.22003729396756722</v>
      </c>
    </row>
    <row r="184" spans="1:14">
      <c r="A184" s="5">
        <v>40808</v>
      </c>
      <c r="B184" s="1">
        <v>53280</v>
      </c>
      <c r="C184" s="7">
        <f t="shared" si="30"/>
        <v>-4.8248512888301391E-2</v>
      </c>
      <c r="D184" s="8">
        <f t="shared" si="29"/>
        <v>2.3279189959325855E-3</v>
      </c>
      <c r="E184" s="8">
        <f t="shared" si="35"/>
        <v>2.5234131604351715E-4</v>
      </c>
      <c r="F184" s="2">
        <f t="shared" si="31"/>
        <v>-0.94055085246976766</v>
      </c>
      <c r="G184" s="7"/>
      <c r="K184" s="5">
        <v>40808</v>
      </c>
      <c r="L184" s="6">
        <f t="shared" si="32"/>
        <v>0.25217060027482646</v>
      </c>
      <c r="M184" s="6">
        <f t="shared" si="33"/>
        <v>0.25282318843209528</v>
      </c>
      <c r="N184" s="23">
        <f t="shared" si="34"/>
        <v>0.22003729396756722</v>
      </c>
    </row>
    <row r="185" spans="1:14">
      <c r="A185" s="5">
        <v>40809</v>
      </c>
      <c r="B185" s="1">
        <v>53230</v>
      </c>
      <c r="C185" s="7">
        <f t="shared" si="30"/>
        <v>-9.3843843843843843E-4</v>
      </c>
      <c r="D185" s="8">
        <f t="shared" si="29"/>
        <v>8.8066670273877484E-7</v>
      </c>
      <c r="E185" s="8">
        <f t="shared" si="35"/>
        <v>2.7550348755039694E-4</v>
      </c>
      <c r="F185" s="2">
        <f t="shared" si="31"/>
        <v>8.1937136985805399</v>
      </c>
      <c r="G185" s="7"/>
      <c r="K185" s="5">
        <v>40809</v>
      </c>
      <c r="L185" s="6">
        <f t="shared" si="32"/>
        <v>0.26348980789150089</v>
      </c>
      <c r="M185" s="6">
        <f t="shared" si="33"/>
        <v>0.25282318843209528</v>
      </c>
      <c r="N185" s="23">
        <f t="shared" si="34"/>
        <v>0.22003729396756722</v>
      </c>
    </row>
    <row r="186" spans="1:14">
      <c r="A186" s="5">
        <v>40812</v>
      </c>
      <c r="B186" s="1">
        <v>53747</v>
      </c>
      <c r="C186" s="7">
        <f t="shared" si="30"/>
        <v>9.7125681006950959E-3</v>
      </c>
      <c r="D186" s="8">
        <f t="shared" si="29"/>
        <v>9.4333979110639943E-5</v>
      </c>
      <c r="E186" s="8">
        <f t="shared" si="35"/>
        <v>2.695832490175659E-4</v>
      </c>
      <c r="F186" s="2">
        <f t="shared" si="31"/>
        <v>7.8687080884250387</v>
      </c>
      <c r="G186" s="7"/>
      <c r="K186" s="5">
        <v>40812</v>
      </c>
      <c r="L186" s="6">
        <f t="shared" si="32"/>
        <v>0.26064339383998703</v>
      </c>
      <c r="M186" s="6">
        <f t="shared" si="33"/>
        <v>0.25282318843209528</v>
      </c>
      <c r="N186" s="23">
        <f t="shared" si="34"/>
        <v>0.22003729396756722</v>
      </c>
    </row>
    <row r="187" spans="1:14">
      <c r="A187" s="5">
        <v>40813</v>
      </c>
      <c r="B187" s="1">
        <v>53920</v>
      </c>
      <c r="C187" s="7">
        <f t="shared" si="30"/>
        <v>3.2187843042402369E-3</v>
      </c>
      <c r="D187" s="8">
        <f t="shared" si="29"/>
        <v>1.0360572397223306E-5</v>
      </c>
      <c r="E187" s="8">
        <f t="shared" si="35"/>
        <v>2.6504716884683563E-4</v>
      </c>
      <c r="F187" s="2">
        <f t="shared" si="31"/>
        <v>8.1965132103251452</v>
      </c>
      <c r="G187" s="7"/>
      <c r="K187" s="5">
        <v>40813</v>
      </c>
      <c r="L187" s="6">
        <f t="shared" si="32"/>
        <v>0.25844126324834926</v>
      </c>
      <c r="M187" s="6">
        <f t="shared" si="33"/>
        <v>0.25282318843209528</v>
      </c>
      <c r="N187" s="23">
        <f t="shared" si="34"/>
        <v>0.22003729396756722</v>
      </c>
    </row>
    <row r="188" spans="1:14">
      <c r="A188" s="5">
        <v>40814</v>
      </c>
      <c r="B188" s="1">
        <v>53270</v>
      </c>
      <c r="C188" s="7">
        <f t="shared" si="30"/>
        <v>-1.2054896142433234E-2</v>
      </c>
      <c r="D188" s="8">
        <f t="shared" si="29"/>
        <v>1.4532052100485167E-4</v>
      </c>
      <c r="E188" s="8">
        <f t="shared" si="35"/>
        <v>2.5969438332764625E-4</v>
      </c>
      <c r="F188" s="2">
        <f t="shared" si="31"/>
        <v>7.6964222253362466</v>
      </c>
      <c r="G188" s="7"/>
      <c r="K188" s="5">
        <v>40814</v>
      </c>
      <c r="L188" s="6">
        <f t="shared" si="32"/>
        <v>0.25581826478687336</v>
      </c>
      <c r="M188" s="6">
        <f t="shared" si="33"/>
        <v>0.25282318843209528</v>
      </c>
      <c r="N188" s="23">
        <f t="shared" si="34"/>
        <v>0.22003729396756722</v>
      </c>
    </row>
    <row r="189" spans="1:14">
      <c r="A189" s="5">
        <v>40815</v>
      </c>
      <c r="B189" s="1">
        <v>53384</v>
      </c>
      <c r="C189" s="7">
        <f t="shared" si="30"/>
        <v>2.1400412990426132E-3</v>
      </c>
      <c r="D189" s="8">
        <f t="shared" si="29"/>
        <v>4.5797767616079956E-6</v>
      </c>
      <c r="E189" s="8">
        <f t="shared" si="35"/>
        <v>2.562020015075368E-4</v>
      </c>
      <c r="F189" s="2">
        <f t="shared" si="31"/>
        <v>8.2516687083803184</v>
      </c>
      <c r="G189" s="7"/>
      <c r="K189" s="5">
        <v>40815</v>
      </c>
      <c r="L189" s="6">
        <f t="shared" si="32"/>
        <v>0.25409231468090349</v>
      </c>
      <c r="M189" s="6">
        <f t="shared" si="33"/>
        <v>0.25282318843209528</v>
      </c>
      <c r="N189" s="23">
        <f t="shared" si="34"/>
        <v>0.22003729396756722</v>
      </c>
    </row>
    <row r="190" spans="1:14">
      <c r="A190" s="5">
        <v>40816</v>
      </c>
      <c r="B190" s="1">
        <v>52324</v>
      </c>
      <c r="C190" s="7">
        <f t="shared" si="30"/>
        <v>-1.9856136670163345E-2</v>
      </c>
      <c r="D190" s="8">
        <f t="shared" si="29"/>
        <v>3.9426616346420549E-4</v>
      </c>
      <c r="E190" s="8">
        <f t="shared" si="35"/>
        <v>2.5116271824854959E-4</v>
      </c>
      <c r="F190" s="2">
        <f t="shared" si="31"/>
        <v>6.7196456675869278</v>
      </c>
      <c r="G190" s="7"/>
      <c r="K190" s="5">
        <v>40816</v>
      </c>
      <c r="L190" s="6">
        <f t="shared" si="32"/>
        <v>0.25158101080692574</v>
      </c>
      <c r="M190" s="6">
        <f t="shared" si="33"/>
        <v>0.25282318843209528</v>
      </c>
      <c r="N190" s="23">
        <f t="shared" si="34"/>
        <v>0.22003729396756722</v>
      </c>
    </row>
    <row r="191" spans="1:14">
      <c r="A191" s="5">
        <v>40819</v>
      </c>
      <c r="B191" s="1">
        <v>50791</v>
      </c>
      <c r="C191" s="7">
        <f t="shared" si="30"/>
        <v>-2.9298218790612337E-2</v>
      </c>
      <c r="D191" s="8">
        <f t="shared" si="29"/>
        <v>8.583856243025898E-4</v>
      </c>
      <c r="E191" s="8">
        <f t="shared" si="35"/>
        <v>2.5104386767802232E-4</v>
      </c>
      <c r="F191" s="2">
        <f t="shared" si="31"/>
        <v>4.8706174080292328</v>
      </c>
      <c r="G191" s="7"/>
      <c r="K191" s="5">
        <v>40819</v>
      </c>
      <c r="L191" s="6">
        <f t="shared" si="32"/>
        <v>0.25152147950992498</v>
      </c>
      <c r="M191" s="6">
        <f t="shared" si="33"/>
        <v>0.25282318843209528</v>
      </c>
      <c r="N191" s="23">
        <f t="shared" si="34"/>
        <v>0.22003729396756722</v>
      </c>
    </row>
    <row r="192" spans="1:14">
      <c r="A192" s="5">
        <v>40820</v>
      </c>
      <c r="B192" s="1">
        <v>50686</v>
      </c>
      <c r="C192" s="7">
        <f t="shared" si="30"/>
        <v>-2.067295386978008E-3</v>
      </c>
      <c r="D192" s="8">
        <f t="shared" si="29"/>
        <v>4.2737102170205519E-6</v>
      </c>
      <c r="E192" s="8">
        <f t="shared" si="35"/>
        <v>2.5653038461937708E-4</v>
      </c>
      <c r="F192" s="2">
        <f t="shared" si="31"/>
        <v>8.2516037770208683</v>
      </c>
      <c r="G192" s="7"/>
      <c r="K192" s="5">
        <v>40820</v>
      </c>
      <c r="L192" s="6">
        <f t="shared" si="32"/>
        <v>0.25425510206106589</v>
      </c>
      <c r="M192" s="6">
        <f t="shared" si="33"/>
        <v>0.25282318843209528</v>
      </c>
      <c r="N192" s="23">
        <f t="shared" si="34"/>
        <v>0.22003729396756722</v>
      </c>
    </row>
    <row r="193" spans="1:14">
      <c r="A193" s="5">
        <v>40821</v>
      </c>
      <c r="B193" s="1">
        <v>51013</v>
      </c>
      <c r="C193" s="7">
        <f t="shared" si="30"/>
        <v>6.4514856173302293E-3</v>
      </c>
      <c r="D193" s="8">
        <f t="shared" si="29"/>
        <v>4.1621666670618809E-5</v>
      </c>
      <c r="E193" s="8">
        <f t="shared" si="35"/>
        <v>2.5147317963838782E-4</v>
      </c>
      <c r="F193" s="2">
        <f t="shared" si="31"/>
        <v>8.1226628608570444</v>
      </c>
      <c r="G193" s="7"/>
      <c r="K193" s="5">
        <v>40821</v>
      </c>
      <c r="L193" s="6">
        <f t="shared" si="32"/>
        <v>0.25173645200660494</v>
      </c>
      <c r="M193" s="6">
        <f t="shared" si="33"/>
        <v>0.25282318843209528</v>
      </c>
      <c r="N193" s="23">
        <f t="shared" si="34"/>
        <v>0.22003729396756722</v>
      </c>
    </row>
    <row r="194" spans="1:14">
      <c r="A194" s="5">
        <v>40822</v>
      </c>
      <c r="B194" s="1">
        <v>52290</v>
      </c>
      <c r="C194" s="7">
        <f t="shared" si="30"/>
        <v>2.5032834767608255E-2</v>
      </c>
      <c r="D194" s="8">
        <f t="shared" si="29"/>
        <v>6.2664281650237662E-4</v>
      </c>
      <c r="E194" s="8">
        <f t="shared" si="35"/>
        <v>2.4708575270210249E-4</v>
      </c>
      <c r="F194" s="2">
        <f t="shared" si="31"/>
        <v>5.7696401407849001</v>
      </c>
      <c r="G194" s="7"/>
      <c r="K194" s="5">
        <v>40822</v>
      </c>
      <c r="L194" s="6">
        <f t="shared" si="32"/>
        <v>0.24953077902521328</v>
      </c>
      <c r="M194" s="6">
        <f t="shared" si="33"/>
        <v>0.25282318843209528</v>
      </c>
      <c r="N194" s="23">
        <f t="shared" si="34"/>
        <v>0.22003729396756722</v>
      </c>
    </row>
    <row r="195" spans="1:14">
      <c r="A195" s="5">
        <v>40823</v>
      </c>
      <c r="B195" s="1">
        <v>51243</v>
      </c>
      <c r="C195" s="7">
        <f t="shared" si="30"/>
        <v>-2.002294893861159E-2</v>
      </c>
      <c r="D195" s="8">
        <f t="shared" si="29"/>
        <v>4.0091848419824698E-4</v>
      </c>
      <c r="E195" s="8">
        <f t="shared" si="35"/>
        <v>2.4994748733661435E-4</v>
      </c>
      <c r="F195" s="2">
        <f t="shared" si="31"/>
        <v>6.6902488524968113</v>
      </c>
      <c r="G195" s="7"/>
      <c r="K195" s="5">
        <v>40823</v>
      </c>
      <c r="L195" s="6">
        <f t="shared" si="32"/>
        <v>0.25097164542797817</v>
      </c>
      <c r="M195" s="6">
        <f t="shared" si="33"/>
        <v>0.25282318843209528</v>
      </c>
      <c r="N195" s="23">
        <f t="shared" si="34"/>
        <v>0.22003729396756722</v>
      </c>
    </row>
    <row r="196" spans="1:14">
      <c r="A196" s="5">
        <v>40826</v>
      </c>
      <c r="B196" s="1">
        <v>53273</v>
      </c>
      <c r="C196" s="7">
        <f t="shared" si="30"/>
        <v>3.9615166949632144E-2</v>
      </c>
      <c r="D196" s="8">
        <f t="shared" ref="D196:D259" si="36">C196^2</f>
        <v>1.5693614524472271E-3</v>
      </c>
      <c r="E196" s="8">
        <f t="shared" si="35"/>
        <v>2.4996156100214116E-4</v>
      </c>
      <c r="F196" s="2">
        <f t="shared" si="31"/>
        <v>2.0157922547947322</v>
      </c>
      <c r="G196" s="7"/>
      <c r="K196" s="5">
        <v>40826</v>
      </c>
      <c r="L196" s="6">
        <f t="shared" si="32"/>
        <v>0.25097871099465702</v>
      </c>
      <c r="M196" s="6">
        <f t="shared" si="33"/>
        <v>0.25282318843209528</v>
      </c>
      <c r="N196" s="23">
        <f t="shared" si="34"/>
        <v>0.22003729396756722</v>
      </c>
    </row>
    <row r="197" spans="1:14">
      <c r="A197" s="5">
        <v>40827</v>
      </c>
      <c r="B197" s="1">
        <v>53838</v>
      </c>
      <c r="C197" s="7">
        <f t="shared" ref="C197:C260" si="37">(B197-B196)/B196</f>
        <v>1.0605747752144614E-2</v>
      </c>
      <c r="D197" s="8">
        <f t="shared" si="36"/>
        <v>1.1248188538212055E-4</v>
      </c>
      <c r="E197" s="8">
        <f t="shared" si="35"/>
        <v>2.6407384134632044E-4</v>
      </c>
      <c r="F197" s="2">
        <f t="shared" ref="F197:F260" si="38">-LN(E197)-(D197/E197)</f>
        <v>7.8133331829057253</v>
      </c>
      <c r="G197" s="7"/>
      <c r="K197" s="5">
        <v>40827</v>
      </c>
      <c r="L197" s="6">
        <f t="shared" ref="L197:L260" si="39">SQRT(E197*252)</f>
        <v>0.25796629240905244</v>
      </c>
      <c r="M197" s="6">
        <f t="shared" ref="M197:M260" si="40">$I$6</f>
        <v>0.25282318843209528</v>
      </c>
      <c r="N197" s="23">
        <f t="shared" ref="N197:N260" si="41">$I$13</f>
        <v>0.22003729396756722</v>
      </c>
    </row>
    <row r="198" spans="1:14">
      <c r="A198" s="5">
        <v>40829</v>
      </c>
      <c r="B198" s="1">
        <v>54601</v>
      </c>
      <c r="C198" s="7">
        <f t="shared" si="37"/>
        <v>1.417214606783313E-2</v>
      </c>
      <c r="D198" s="8">
        <f t="shared" si="36"/>
        <v>2.0084972416799804E-4</v>
      </c>
      <c r="E198" s="8">
        <f t="shared" ref="E198:E261" si="42">$I$8+$I$9*D197+$I$10*E197</f>
        <v>2.5999545875383674E-4</v>
      </c>
      <c r="F198" s="2">
        <f t="shared" si="38"/>
        <v>7.4823339613668507</v>
      </c>
      <c r="G198" s="7"/>
      <c r="K198" s="5">
        <v>40829</v>
      </c>
      <c r="L198" s="6">
        <f t="shared" si="39"/>
        <v>0.25596651266516651</v>
      </c>
      <c r="M198" s="6">
        <f t="shared" si="40"/>
        <v>0.25282318843209528</v>
      </c>
      <c r="N198" s="23">
        <f t="shared" si="41"/>
        <v>0.22003729396756722</v>
      </c>
    </row>
    <row r="199" spans="1:14">
      <c r="A199" s="5">
        <v>40830</v>
      </c>
      <c r="B199" s="1">
        <v>55030</v>
      </c>
      <c r="C199" s="7">
        <f t="shared" si="37"/>
        <v>7.8569989560630764E-3</v>
      </c>
      <c r="D199" s="8">
        <f t="shared" si="36"/>
        <v>6.1732432595576275E-5</v>
      </c>
      <c r="E199" s="8">
        <f t="shared" si="42"/>
        <v>2.5716006513192566E-4</v>
      </c>
      <c r="F199" s="2">
        <f t="shared" si="38"/>
        <v>8.0257573386492513</v>
      </c>
      <c r="G199" s="7"/>
      <c r="K199" s="5">
        <v>40830</v>
      </c>
      <c r="L199" s="6">
        <f t="shared" si="39"/>
        <v>0.25456695860469652</v>
      </c>
      <c r="M199" s="6">
        <f t="shared" si="40"/>
        <v>0.25282318843209528</v>
      </c>
      <c r="N199" s="23">
        <f t="shared" si="41"/>
        <v>0.22003729396756722</v>
      </c>
    </row>
    <row r="200" spans="1:14">
      <c r="A200" s="5">
        <v>40833</v>
      </c>
      <c r="B200" s="1">
        <v>53911</v>
      </c>
      <c r="C200" s="7">
        <f t="shared" si="37"/>
        <v>-2.0334363074686536E-2</v>
      </c>
      <c r="D200" s="8">
        <f t="shared" si="36"/>
        <v>4.1348632165317525E-4</v>
      </c>
      <c r="E200" s="8">
        <f t="shared" si="42"/>
        <v>2.5276889232089773E-4</v>
      </c>
      <c r="F200" s="2">
        <f t="shared" si="38"/>
        <v>6.6472073907115963</v>
      </c>
      <c r="G200" s="7"/>
      <c r="K200" s="5">
        <v>40833</v>
      </c>
      <c r="L200" s="6">
        <f t="shared" si="39"/>
        <v>0.25238415335528935</v>
      </c>
      <c r="M200" s="6">
        <f t="shared" si="40"/>
        <v>0.25282318843209528</v>
      </c>
      <c r="N200" s="23">
        <f t="shared" si="41"/>
        <v>0.22003729396756722</v>
      </c>
    </row>
    <row r="201" spans="1:14">
      <c r="A201" s="5">
        <v>40834</v>
      </c>
      <c r="B201" s="1">
        <v>55031</v>
      </c>
      <c r="C201" s="7">
        <f t="shared" si="37"/>
        <v>2.0774980987182577E-2</v>
      </c>
      <c r="D201" s="8">
        <f t="shared" si="36"/>
        <v>4.315998350177976E-4</v>
      </c>
      <c r="E201" s="8">
        <f t="shared" si="42"/>
        <v>2.52812364031497E-4</v>
      </c>
      <c r="F201" s="2">
        <f t="shared" si="38"/>
        <v>6.5756686562040096</v>
      </c>
      <c r="G201" s="7"/>
      <c r="K201" s="5">
        <v>40834</v>
      </c>
      <c r="L201" s="6">
        <f t="shared" si="39"/>
        <v>0.25240585519345077</v>
      </c>
      <c r="M201" s="6">
        <f t="shared" si="40"/>
        <v>0.25282318843209528</v>
      </c>
      <c r="N201" s="23">
        <f t="shared" si="41"/>
        <v>0.22003729396756722</v>
      </c>
    </row>
    <row r="202" spans="1:14">
      <c r="A202" s="5">
        <v>40835</v>
      </c>
      <c r="B202" s="1">
        <v>54966</v>
      </c>
      <c r="C202" s="7">
        <f t="shared" si="37"/>
        <v>-1.1811524413512383E-3</v>
      </c>
      <c r="D202" s="8">
        <f t="shared" si="36"/>
        <v>1.3951210897099904E-6</v>
      </c>
      <c r="E202" s="8">
        <f t="shared" si="42"/>
        <v>2.5307251574102402E-4</v>
      </c>
      <c r="F202" s="2">
        <f t="shared" si="38"/>
        <v>8.2763217542941536</v>
      </c>
      <c r="G202" s="7"/>
      <c r="K202" s="5">
        <v>40835</v>
      </c>
      <c r="L202" s="6">
        <f t="shared" si="39"/>
        <v>0.25253568850112662</v>
      </c>
      <c r="M202" s="6">
        <f t="shared" si="40"/>
        <v>0.25282318843209528</v>
      </c>
      <c r="N202" s="23">
        <f t="shared" si="41"/>
        <v>0.22003729396756722</v>
      </c>
    </row>
    <row r="203" spans="1:14">
      <c r="A203" s="5">
        <v>40836</v>
      </c>
      <c r="B203" s="1">
        <v>54009</v>
      </c>
      <c r="C203" s="7">
        <f t="shared" si="37"/>
        <v>-1.7410763017137867E-2</v>
      </c>
      <c r="D203" s="8">
        <f t="shared" si="36"/>
        <v>3.0313466883893567E-4</v>
      </c>
      <c r="E203" s="8">
        <f t="shared" si="42"/>
        <v>2.481304039251706E-4</v>
      </c>
      <c r="F203" s="2">
        <f t="shared" si="38"/>
        <v>7.0798812984990365</v>
      </c>
      <c r="G203" s="7"/>
      <c r="K203" s="5">
        <v>40836</v>
      </c>
      <c r="L203" s="6">
        <f t="shared" si="39"/>
        <v>0.25005771691580125</v>
      </c>
      <c r="M203" s="6">
        <f t="shared" si="40"/>
        <v>0.25282318843209528</v>
      </c>
      <c r="N203" s="23">
        <f t="shared" si="41"/>
        <v>0.22003729396756722</v>
      </c>
    </row>
    <row r="204" spans="1:14">
      <c r="A204" s="5">
        <v>40837</v>
      </c>
      <c r="B204" s="1">
        <v>55255</v>
      </c>
      <c r="C204" s="7">
        <f t="shared" si="37"/>
        <v>2.3070229035901425E-2</v>
      </c>
      <c r="D204" s="8">
        <f t="shared" si="36"/>
        <v>5.3223546776894916E-4</v>
      </c>
      <c r="E204" s="8">
        <f t="shared" si="42"/>
        <v>2.4704331898979488E-4</v>
      </c>
      <c r="F204" s="2">
        <f t="shared" si="38"/>
        <v>6.1515252351325804</v>
      </c>
      <c r="G204" s="7"/>
      <c r="K204" s="5">
        <v>40837</v>
      </c>
      <c r="L204" s="6">
        <f t="shared" si="39"/>
        <v>0.24950935129856017</v>
      </c>
      <c r="M204" s="6">
        <f t="shared" si="40"/>
        <v>0.25282318843209528</v>
      </c>
      <c r="N204" s="23">
        <f t="shared" si="41"/>
        <v>0.22003729396756722</v>
      </c>
    </row>
    <row r="205" spans="1:14">
      <c r="A205" s="5">
        <v>40840</v>
      </c>
      <c r="B205" s="1">
        <v>56891</v>
      </c>
      <c r="C205" s="7">
        <f t="shared" si="37"/>
        <v>2.9608180255180527E-2</v>
      </c>
      <c r="D205" s="8">
        <f t="shared" si="36"/>
        <v>8.7664433802326204E-4</v>
      </c>
      <c r="E205" s="8">
        <f t="shared" si="42"/>
        <v>2.4876774218304234E-4</v>
      </c>
      <c r="F205" s="2">
        <f t="shared" si="38"/>
        <v>4.7750438620825646</v>
      </c>
      <c r="G205" s="7"/>
      <c r="K205" s="5">
        <v>40840</v>
      </c>
      <c r="L205" s="6">
        <f t="shared" si="39"/>
        <v>0.25037865530058001</v>
      </c>
      <c r="M205" s="6">
        <f t="shared" si="40"/>
        <v>0.25282318843209528</v>
      </c>
      <c r="N205" s="23">
        <f t="shared" si="41"/>
        <v>0.22003729396756722</v>
      </c>
    </row>
    <row r="206" spans="1:14">
      <c r="A206" s="5">
        <v>40841</v>
      </c>
      <c r="B206" s="1">
        <v>56285</v>
      </c>
      <c r="C206" s="7">
        <f t="shared" si="37"/>
        <v>-1.0651948462850011E-2</v>
      </c>
      <c r="D206" s="8">
        <f t="shared" si="36"/>
        <v>1.1346400605521272E-4</v>
      </c>
      <c r="E206" s="8">
        <f t="shared" si="42"/>
        <v>2.5457319776800137E-4</v>
      </c>
      <c r="F206" s="2">
        <f t="shared" si="38"/>
        <v>7.8302192746524266</v>
      </c>
      <c r="G206" s="7"/>
      <c r="K206" s="5">
        <v>40841</v>
      </c>
      <c r="L206" s="6">
        <f t="shared" si="39"/>
        <v>0.253283331148215</v>
      </c>
      <c r="M206" s="6">
        <f t="shared" si="40"/>
        <v>0.25282318843209528</v>
      </c>
      <c r="N206" s="23">
        <f t="shared" si="41"/>
        <v>0.22003729396756722</v>
      </c>
    </row>
    <row r="207" spans="1:14">
      <c r="A207" s="5">
        <v>40842</v>
      </c>
      <c r="B207" s="1">
        <v>57143</v>
      </c>
      <c r="C207" s="7">
        <f t="shared" si="37"/>
        <v>1.5243848272186195E-2</v>
      </c>
      <c r="D207" s="8">
        <f t="shared" si="36"/>
        <v>2.3237491014543402E-4</v>
      </c>
      <c r="E207" s="8">
        <f t="shared" si="42"/>
        <v>2.5091832235531224E-4</v>
      </c>
      <c r="F207" s="2">
        <f t="shared" si="38"/>
        <v>7.3642852654585997</v>
      </c>
      <c r="G207" s="7"/>
      <c r="K207" s="5">
        <v>40842</v>
      </c>
      <c r="L207" s="6">
        <f t="shared" si="39"/>
        <v>0.25145857955842088</v>
      </c>
      <c r="M207" s="6">
        <f t="shared" si="40"/>
        <v>0.25282318843209528</v>
      </c>
      <c r="N207" s="23">
        <f t="shared" si="41"/>
        <v>0.22003729396756722</v>
      </c>
    </row>
    <row r="208" spans="1:14">
      <c r="A208" s="5">
        <v>40843</v>
      </c>
      <c r="B208" s="1">
        <v>59270</v>
      </c>
      <c r="C208" s="7">
        <f t="shared" si="37"/>
        <v>3.7222406943982642E-2</v>
      </c>
      <c r="D208" s="8">
        <f t="shared" si="36"/>
        <v>1.3855075787034472E-3</v>
      </c>
      <c r="E208" s="8">
        <f t="shared" si="42"/>
        <v>2.4885662828173636E-4</v>
      </c>
      <c r="F208" s="2">
        <f t="shared" si="38"/>
        <v>2.7311404456128834</v>
      </c>
      <c r="G208" s="7"/>
      <c r="K208" s="5">
        <v>40843</v>
      </c>
      <c r="L208" s="6">
        <f t="shared" si="39"/>
        <v>0.25042338214910675</v>
      </c>
      <c r="M208" s="6">
        <f t="shared" si="40"/>
        <v>0.25282318843209528</v>
      </c>
      <c r="N208" s="23">
        <f t="shared" si="41"/>
        <v>0.22003729396756722</v>
      </c>
    </row>
    <row r="209" spans="1:14">
      <c r="A209" s="5">
        <v>40844</v>
      </c>
      <c r="B209" s="1">
        <v>59513</v>
      </c>
      <c r="C209" s="7">
        <f t="shared" si="37"/>
        <v>4.0998818964062761E-3</v>
      </c>
      <c r="D209" s="8">
        <f t="shared" si="36"/>
        <v>1.6809031564479923E-5</v>
      </c>
      <c r="E209" s="8">
        <f t="shared" si="42"/>
        <v>2.607983434243563E-4</v>
      </c>
      <c r="F209" s="2">
        <f t="shared" si="38"/>
        <v>8.1873108622923407</v>
      </c>
      <c r="G209" s="7"/>
      <c r="K209" s="5">
        <v>40844</v>
      </c>
      <c r="L209" s="6">
        <f t="shared" si="39"/>
        <v>0.25636142951492874</v>
      </c>
      <c r="M209" s="6">
        <f t="shared" si="40"/>
        <v>0.25282318843209528</v>
      </c>
      <c r="N209" s="23">
        <f t="shared" si="41"/>
        <v>0.22003729396756722</v>
      </c>
    </row>
    <row r="210" spans="1:14">
      <c r="A210" s="5">
        <v>40847</v>
      </c>
      <c r="B210" s="1">
        <v>58338</v>
      </c>
      <c r="C210" s="7">
        <f t="shared" si="37"/>
        <v>-1.9743585435115018E-2</v>
      </c>
      <c r="D210" s="8">
        <f t="shared" si="36"/>
        <v>3.8980916583368589E-4</v>
      </c>
      <c r="E210" s="8">
        <f t="shared" si="42"/>
        <v>2.5570746592012424E-4</v>
      </c>
      <c r="F210" s="2">
        <f t="shared" si="38"/>
        <v>6.7470424361597985</v>
      </c>
      <c r="G210" s="7"/>
      <c r="K210" s="5">
        <v>40847</v>
      </c>
      <c r="L210" s="6">
        <f t="shared" si="39"/>
        <v>0.25384696455122585</v>
      </c>
      <c r="M210" s="6">
        <f t="shared" si="40"/>
        <v>0.25282318843209528</v>
      </c>
      <c r="N210" s="23">
        <f t="shared" si="41"/>
        <v>0.22003729396756722</v>
      </c>
    </row>
    <row r="211" spans="1:14">
      <c r="A211" s="5">
        <v>40848</v>
      </c>
      <c r="B211" s="1">
        <v>57322</v>
      </c>
      <c r="C211" s="7">
        <f t="shared" si="37"/>
        <v>-1.7415749597175081E-2</v>
      </c>
      <c r="D211" s="8">
        <f t="shared" si="36"/>
        <v>3.0330833403150403E-4</v>
      </c>
      <c r="E211" s="8">
        <f t="shared" si="42"/>
        <v>2.5533791484846544E-4</v>
      </c>
      <c r="F211" s="2">
        <f t="shared" si="38"/>
        <v>7.0850524004180633</v>
      </c>
      <c r="G211" s="7"/>
      <c r="K211" s="5">
        <v>40848</v>
      </c>
      <c r="L211" s="6">
        <f t="shared" si="39"/>
        <v>0.25366346710122312</v>
      </c>
      <c r="M211" s="6">
        <f t="shared" si="40"/>
        <v>0.25282318843209528</v>
      </c>
      <c r="N211" s="23">
        <f t="shared" si="41"/>
        <v>0.22003729396756722</v>
      </c>
    </row>
    <row r="212" spans="1:14">
      <c r="A212" s="5">
        <v>40850</v>
      </c>
      <c r="B212" s="1">
        <v>58196</v>
      </c>
      <c r="C212" s="7">
        <f t="shared" si="37"/>
        <v>1.5247200027912494E-2</v>
      </c>
      <c r="D212" s="8">
        <f t="shared" si="36"/>
        <v>2.3247710869117477E-4</v>
      </c>
      <c r="E212" s="8">
        <f t="shared" si="42"/>
        <v>2.5394062874309375E-4</v>
      </c>
      <c r="F212" s="2">
        <f t="shared" si="38"/>
        <v>7.3629318673808442</v>
      </c>
      <c r="G212" s="7"/>
      <c r="K212" s="5">
        <v>40850</v>
      </c>
      <c r="L212" s="6">
        <f t="shared" si="39"/>
        <v>0.25296845345469388</v>
      </c>
      <c r="M212" s="6">
        <f t="shared" si="40"/>
        <v>0.25282318843209528</v>
      </c>
      <c r="N212" s="23">
        <f t="shared" si="41"/>
        <v>0.22003729396756722</v>
      </c>
    </row>
    <row r="213" spans="1:14">
      <c r="A213" s="5">
        <v>40851</v>
      </c>
      <c r="B213" s="1">
        <v>58669</v>
      </c>
      <c r="C213" s="7">
        <f t="shared" si="37"/>
        <v>8.1277063715719296E-3</v>
      </c>
      <c r="D213" s="8">
        <f t="shared" si="36"/>
        <v>6.6059610862490947E-5</v>
      </c>
      <c r="E213" s="8">
        <f t="shared" si="42"/>
        <v>2.51749213298102E-4</v>
      </c>
      <c r="F213" s="2">
        <f t="shared" si="38"/>
        <v>8.0246746992876652</v>
      </c>
      <c r="G213" s="7"/>
      <c r="K213" s="5">
        <v>40851</v>
      </c>
      <c r="L213" s="6">
        <f t="shared" si="39"/>
        <v>0.25187457543611208</v>
      </c>
      <c r="M213" s="6">
        <f t="shared" si="40"/>
        <v>0.25282318843209528</v>
      </c>
      <c r="N213" s="23">
        <f t="shared" si="41"/>
        <v>0.22003729396756722</v>
      </c>
    </row>
    <row r="214" spans="1:14">
      <c r="A214" s="5">
        <v>40854</v>
      </c>
      <c r="B214" s="1">
        <v>59198</v>
      </c>
      <c r="C214" s="7">
        <f t="shared" si="37"/>
        <v>9.01668683631901E-3</v>
      </c>
      <c r="D214" s="8">
        <f t="shared" si="36"/>
        <v>8.1300641504248523E-5</v>
      </c>
      <c r="E214" s="8">
        <f t="shared" si="42"/>
        <v>2.4764470226444521E-4</v>
      </c>
      <c r="F214" s="2">
        <f t="shared" si="38"/>
        <v>7.9752199905723673</v>
      </c>
      <c r="G214" s="7"/>
      <c r="K214" s="5">
        <v>40854</v>
      </c>
      <c r="L214" s="6">
        <f t="shared" si="39"/>
        <v>0.24981285989844518</v>
      </c>
      <c r="M214" s="6">
        <f t="shared" si="40"/>
        <v>0.25282318843209528</v>
      </c>
      <c r="N214" s="23">
        <f t="shared" si="41"/>
        <v>0.22003729396756722</v>
      </c>
    </row>
    <row r="215" spans="1:14">
      <c r="A215" s="5">
        <v>40855</v>
      </c>
      <c r="B215" s="1">
        <v>59026</v>
      </c>
      <c r="C215" s="7">
        <f t="shared" si="37"/>
        <v>-2.9055035643096049E-3</v>
      </c>
      <c r="D215" s="8">
        <f t="shared" si="36"/>
        <v>8.4419509622158194E-6</v>
      </c>
      <c r="E215" s="8">
        <f t="shared" si="42"/>
        <v>2.4390194025314071E-4</v>
      </c>
      <c r="F215" s="2">
        <f t="shared" si="38"/>
        <v>8.2841322279311562</v>
      </c>
      <c r="G215" s="7"/>
      <c r="K215" s="5">
        <v>40855</v>
      </c>
      <c r="L215" s="6">
        <f t="shared" si="39"/>
        <v>0.24791790767064703</v>
      </c>
      <c r="M215" s="6">
        <f t="shared" si="40"/>
        <v>0.25282318843209528</v>
      </c>
      <c r="N215" s="23">
        <f t="shared" si="41"/>
        <v>0.22003729396756722</v>
      </c>
    </row>
    <row r="216" spans="1:14">
      <c r="A216" s="5">
        <v>40856</v>
      </c>
      <c r="B216" s="1">
        <v>57549</v>
      </c>
      <c r="C216" s="7">
        <f t="shared" si="37"/>
        <v>-2.5022871277064346E-2</v>
      </c>
      <c r="D216" s="8">
        <f t="shared" si="36"/>
        <v>6.2614408694853184E-4</v>
      </c>
      <c r="E216" s="8">
        <f t="shared" si="42"/>
        <v>2.3944221275787152E-4</v>
      </c>
      <c r="F216" s="2">
        <f t="shared" si="38"/>
        <v>5.7221871744173756</v>
      </c>
      <c r="G216" s="7"/>
      <c r="K216" s="5">
        <v>40856</v>
      </c>
      <c r="L216" s="6">
        <f t="shared" si="39"/>
        <v>0.24564087122257083</v>
      </c>
      <c r="M216" s="6">
        <f t="shared" si="40"/>
        <v>0.25282318843209528</v>
      </c>
      <c r="N216" s="23">
        <f t="shared" si="41"/>
        <v>0.22003729396756722</v>
      </c>
    </row>
    <row r="217" spans="1:14">
      <c r="A217" s="5">
        <v>40857</v>
      </c>
      <c r="B217" s="1">
        <v>57321</v>
      </c>
      <c r="C217" s="7">
        <f t="shared" si="37"/>
        <v>-3.961841213574519E-3</v>
      </c>
      <c r="D217" s="8">
        <f t="shared" si="36"/>
        <v>1.5696185801577618E-5</v>
      </c>
      <c r="E217" s="8">
        <f t="shared" si="42"/>
        <v>2.4262911907755084E-4</v>
      </c>
      <c r="F217" s="2">
        <f t="shared" si="38"/>
        <v>8.2592844453883973</v>
      </c>
      <c r="G217" s="7"/>
      <c r="K217" s="5">
        <v>40857</v>
      </c>
      <c r="L217" s="6">
        <f t="shared" si="39"/>
        <v>0.24727017209429611</v>
      </c>
      <c r="M217" s="6">
        <f t="shared" si="40"/>
        <v>0.25282318843209528</v>
      </c>
      <c r="N217" s="23">
        <f t="shared" si="41"/>
        <v>0.22003729396756722</v>
      </c>
    </row>
    <row r="218" spans="1:14">
      <c r="A218" s="5">
        <v>40858</v>
      </c>
      <c r="B218" s="1">
        <v>58546</v>
      </c>
      <c r="C218" s="7">
        <f t="shared" si="37"/>
        <v>2.1370876293156087E-2</v>
      </c>
      <c r="D218" s="8">
        <f t="shared" si="36"/>
        <v>4.5671435353738084E-4</v>
      </c>
      <c r="E218" s="8">
        <f t="shared" si="42"/>
        <v>2.3831207405950638E-4</v>
      </c>
      <c r="F218" s="2">
        <f t="shared" si="38"/>
        <v>6.425474559508209</v>
      </c>
      <c r="G218" s="7"/>
      <c r="K218" s="5">
        <v>40858</v>
      </c>
      <c r="L218" s="6">
        <f t="shared" si="39"/>
        <v>0.24506048776372663</v>
      </c>
      <c r="M218" s="6">
        <f t="shared" si="40"/>
        <v>0.25282318843209528</v>
      </c>
      <c r="N218" s="23">
        <f t="shared" si="41"/>
        <v>0.22003729396756722</v>
      </c>
    </row>
    <row r="219" spans="1:14">
      <c r="A219" s="5">
        <v>40861</v>
      </c>
      <c r="B219" s="1">
        <v>58258</v>
      </c>
      <c r="C219" s="7">
        <f t="shared" si="37"/>
        <v>-4.9192088272469511E-3</v>
      </c>
      <c r="D219" s="8">
        <f t="shared" si="36"/>
        <v>2.4198615486064324E-5</v>
      </c>
      <c r="E219" s="8">
        <f t="shared" si="42"/>
        <v>2.3950355374897139E-4</v>
      </c>
      <c r="F219" s="2">
        <f t="shared" si="38"/>
        <v>8.2359057417392147</v>
      </c>
      <c r="G219" s="7"/>
      <c r="K219" s="5">
        <v>40861</v>
      </c>
      <c r="L219" s="6">
        <f t="shared" si="39"/>
        <v>0.24567233369824285</v>
      </c>
      <c r="M219" s="6">
        <f t="shared" si="40"/>
        <v>0.25282318843209528</v>
      </c>
      <c r="N219" s="23">
        <f t="shared" si="41"/>
        <v>0.22003729396756722</v>
      </c>
    </row>
    <row r="220" spans="1:14">
      <c r="A220" s="5">
        <v>40863</v>
      </c>
      <c r="B220" s="1">
        <v>58559</v>
      </c>
      <c r="C220" s="7">
        <f t="shared" si="37"/>
        <v>5.166672388341515E-3</v>
      </c>
      <c r="D220" s="8">
        <f t="shared" si="36"/>
        <v>2.6694503568450616E-5</v>
      </c>
      <c r="E220" s="8">
        <f t="shared" si="42"/>
        <v>2.3542453051312917E-4</v>
      </c>
      <c r="F220" s="2">
        <f t="shared" si="38"/>
        <v>8.2407313668839102</v>
      </c>
      <c r="G220" s="7"/>
      <c r="K220" s="5">
        <v>40863</v>
      </c>
      <c r="L220" s="6">
        <f t="shared" si="39"/>
        <v>0.24357130719628811</v>
      </c>
      <c r="M220" s="6">
        <f t="shared" si="40"/>
        <v>0.25282318843209528</v>
      </c>
      <c r="N220" s="23">
        <f t="shared" si="41"/>
        <v>0.22003729396756722</v>
      </c>
    </row>
    <row r="221" spans="1:14">
      <c r="A221" s="5">
        <v>40864</v>
      </c>
      <c r="B221" s="1">
        <v>56988</v>
      </c>
      <c r="C221" s="7">
        <f t="shared" si="37"/>
        <v>-2.6827643914684337E-2</v>
      </c>
      <c r="D221" s="8">
        <f t="shared" si="36"/>
        <v>7.1972247801309949E-4</v>
      </c>
      <c r="E221" s="8">
        <f t="shared" si="42"/>
        <v>2.3155236485561189E-4</v>
      </c>
      <c r="F221" s="2">
        <f t="shared" si="38"/>
        <v>5.262455203138078</v>
      </c>
      <c r="G221" s="7"/>
      <c r="K221" s="5">
        <v>40864</v>
      </c>
      <c r="L221" s="6">
        <f t="shared" si="39"/>
        <v>0.24155992205582075</v>
      </c>
      <c r="M221" s="6">
        <f t="shared" si="40"/>
        <v>0.25282318843209528</v>
      </c>
      <c r="N221" s="23">
        <f t="shared" si="41"/>
        <v>0.22003729396756722</v>
      </c>
    </row>
    <row r="222" spans="1:14">
      <c r="A222" s="5">
        <v>40865</v>
      </c>
      <c r="B222" s="1">
        <v>56731</v>
      </c>
      <c r="C222" s="7">
        <f t="shared" si="37"/>
        <v>-4.5097213448445283E-3</v>
      </c>
      <c r="D222" s="8">
        <f t="shared" si="36"/>
        <v>2.0337586608146341E-5</v>
      </c>
      <c r="E222" s="8">
        <f t="shared" si="42"/>
        <v>2.3621028064606597E-4</v>
      </c>
      <c r="F222" s="2">
        <f t="shared" si="38"/>
        <v>8.2646886318808637</v>
      </c>
      <c r="G222" s="7"/>
      <c r="K222" s="5">
        <v>40865</v>
      </c>
      <c r="L222" s="6">
        <f t="shared" si="39"/>
        <v>0.24397743896272175</v>
      </c>
      <c r="M222" s="6">
        <f t="shared" si="40"/>
        <v>0.25282318843209528</v>
      </c>
      <c r="N222" s="23">
        <f t="shared" si="41"/>
        <v>0.22003729396756722</v>
      </c>
    </row>
    <row r="223" spans="1:14">
      <c r="A223" s="5">
        <v>40868</v>
      </c>
      <c r="B223" s="1">
        <v>56284</v>
      </c>
      <c r="C223" s="7">
        <f t="shared" si="37"/>
        <v>-7.8792899825492237E-3</v>
      </c>
      <c r="D223" s="8">
        <f t="shared" si="36"/>
        <v>6.2083210629100541E-5</v>
      </c>
      <c r="E223" s="8">
        <f t="shared" si="42"/>
        <v>2.3222736430891403E-4</v>
      </c>
      <c r="F223" s="2">
        <f t="shared" si="38"/>
        <v>8.1004555980684678</v>
      </c>
      <c r="G223" s="7"/>
      <c r="K223" s="5">
        <v>40868</v>
      </c>
      <c r="L223" s="6">
        <f t="shared" si="39"/>
        <v>0.24191175210362628</v>
      </c>
      <c r="M223" s="6">
        <f t="shared" si="40"/>
        <v>0.25282318843209528</v>
      </c>
      <c r="N223" s="23">
        <f t="shared" si="41"/>
        <v>0.22003729396756722</v>
      </c>
    </row>
    <row r="224" spans="1:14">
      <c r="A224" s="5">
        <v>40869</v>
      </c>
      <c r="B224" s="1">
        <v>55878</v>
      </c>
      <c r="C224" s="7">
        <f t="shared" si="37"/>
        <v>-7.2134176675431741E-3</v>
      </c>
      <c r="D224" s="8">
        <f t="shared" si="36"/>
        <v>5.2033394446424004E-5</v>
      </c>
      <c r="E224" s="8">
        <f t="shared" si="42"/>
        <v>2.2892074150227998E-4</v>
      </c>
      <c r="F224" s="2">
        <f t="shared" si="38"/>
        <v>8.1548359885337423</v>
      </c>
      <c r="G224" s="7"/>
      <c r="K224" s="5">
        <v>40869</v>
      </c>
      <c r="L224" s="6">
        <f t="shared" si="39"/>
        <v>0.24018331927628644</v>
      </c>
      <c r="M224" s="6">
        <f t="shared" si="40"/>
        <v>0.25282318843209528</v>
      </c>
      <c r="N224" s="23">
        <f t="shared" si="41"/>
        <v>0.22003729396756722</v>
      </c>
    </row>
    <row r="225" spans="1:14">
      <c r="A225" s="5">
        <v>40870</v>
      </c>
      <c r="B225" s="1">
        <v>54972</v>
      </c>
      <c r="C225" s="7">
        <f t="shared" si="37"/>
        <v>-1.6213894555996995E-2</v>
      </c>
      <c r="D225" s="8">
        <f t="shared" si="36"/>
        <v>2.6289037667298897E-4</v>
      </c>
      <c r="E225" s="8">
        <f t="shared" si="42"/>
        <v>2.256361280886121E-4</v>
      </c>
      <c r="F225" s="2">
        <f t="shared" si="38"/>
        <v>7.2314792690272656</v>
      </c>
      <c r="G225" s="7"/>
      <c r="K225" s="5">
        <v>40870</v>
      </c>
      <c r="L225" s="6">
        <f t="shared" si="39"/>
        <v>0.23845398775933743</v>
      </c>
      <c r="M225" s="6">
        <f t="shared" si="40"/>
        <v>0.25282318843209528</v>
      </c>
      <c r="N225" s="23">
        <f t="shared" si="41"/>
        <v>0.22003729396756722</v>
      </c>
    </row>
    <row r="226" spans="1:14">
      <c r="A226" s="5">
        <v>40871</v>
      </c>
      <c r="B226" s="1">
        <v>55279</v>
      </c>
      <c r="C226" s="7">
        <f t="shared" si="37"/>
        <v>5.5846612821072545E-3</v>
      </c>
      <c r="D226" s="8">
        <f t="shared" si="36"/>
        <v>3.1188441635867843E-5</v>
      </c>
      <c r="E226" s="8">
        <f t="shared" si="42"/>
        <v>2.2503810437382498E-4</v>
      </c>
      <c r="F226" s="2">
        <f t="shared" si="38"/>
        <v>8.2606489920763071</v>
      </c>
      <c r="G226" s="7"/>
      <c r="K226" s="5">
        <v>40871</v>
      </c>
      <c r="L226" s="6">
        <f t="shared" si="39"/>
        <v>0.23813778008162395</v>
      </c>
      <c r="M226" s="6">
        <f t="shared" si="40"/>
        <v>0.25282318843209528</v>
      </c>
      <c r="N226" s="23">
        <f t="shared" si="41"/>
        <v>0.22003729396756722</v>
      </c>
    </row>
    <row r="227" spans="1:14">
      <c r="A227" s="5">
        <v>40872</v>
      </c>
      <c r="B227" s="1">
        <v>54894</v>
      </c>
      <c r="C227" s="7">
        <f t="shared" si="37"/>
        <v>-6.9646701278966699E-3</v>
      </c>
      <c r="D227" s="8">
        <f t="shared" si="36"/>
        <v>4.8506629990416218E-5</v>
      </c>
      <c r="E227" s="8">
        <f t="shared" si="42"/>
        <v>2.216702010090697E-4</v>
      </c>
      <c r="F227" s="2">
        <f t="shared" si="38"/>
        <v>8.1954964484978454</v>
      </c>
      <c r="G227" s="7"/>
      <c r="K227" s="5">
        <v>40872</v>
      </c>
      <c r="L227" s="6">
        <f t="shared" si="39"/>
        <v>0.23634908642574773</v>
      </c>
      <c r="M227" s="6">
        <f t="shared" si="40"/>
        <v>0.25282318843209528</v>
      </c>
      <c r="N227" s="23">
        <f t="shared" si="41"/>
        <v>0.22003729396756722</v>
      </c>
    </row>
    <row r="228" spans="1:14">
      <c r="A228" s="5">
        <v>40875</v>
      </c>
      <c r="B228" s="1">
        <v>56017</v>
      </c>
      <c r="C228" s="7">
        <f t="shared" si="37"/>
        <v>2.0457609210478376E-2</v>
      </c>
      <c r="D228" s="8">
        <f t="shared" si="36"/>
        <v>4.1851377460864965E-4</v>
      </c>
      <c r="E228" s="8">
        <f t="shared" si="42"/>
        <v>2.1865719361153124E-4</v>
      </c>
      <c r="F228" s="2">
        <f t="shared" si="38"/>
        <v>6.51398751678098</v>
      </c>
      <c r="G228" s="7"/>
      <c r="K228" s="5">
        <v>40875</v>
      </c>
      <c r="L228" s="6">
        <f t="shared" si="39"/>
        <v>0.23473732721939616</v>
      </c>
      <c r="M228" s="6">
        <f t="shared" si="40"/>
        <v>0.25282318843209528</v>
      </c>
      <c r="N228" s="23">
        <f t="shared" si="41"/>
        <v>0.22003729396756722</v>
      </c>
    </row>
    <row r="229" spans="1:14">
      <c r="A229" s="5">
        <v>40876</v>
      </c>
      <c r="B229" s="1">
        <v>55299</v>
      </c>
      <c r="C229" s="7">
        <f t="shared" si="37"/>
        <v>-1.2817537533248834E-2</v>
      </c>
      <c r="D229" s="8">
        <f t="shared" si="36"/>
        <v>1.642892684162426E-4</v>
      </c>
      <c r="E229" s="8">
        <f t="shared" si="42"/>
        <v>2.2023936551624309E-4</v>
      </c>
      <c r="F229" s="2">
        <f t="shared" si="38"/>
        <v>7.674837796886246</v>
      </c>
      <c r="G229" s="7"/>
      <c r="K229" s="5">
        <v>40876</v>
      </c>
      <c r="L229" s="6">
        <f t="shared" si="39"/>
        <v>0.23558505918265119</v>
      </c>
      <c r="M229" s="6">
        <f t="shared" si="40"/>
        <v>0.25282318843209528</v>
      </c>
      <c r="N229" s="23">
        <f t="shared" si="41"/>
        <v>0.22003729396756722</v>
      </c>
    </row>
    <row r="230" spans="1:14">
      <c r="A230" s="5">
        <v>40877</v>
      </c>
      <c r="B230" s="1">
        <v>56874</v>
      </c>
      <c r="C230" s="7">
        <f t="shared" si="37"/>
        <v>2.8481527694895026E-2</v>
      </c>
      <c r="D230" s="8">
        <f t="shared" si="36"/>
        <v>8.1119741983507235E-4</v>
      </c>
      <c r="E230" s="8">
        <f t="shared" si="42"/>
        <v>2.1868542660157829E-4</v>
      </c>
      <c r="F230" s="2">
        <f t="shared" si="38"/>
        <v>4.7184502114661839</v>
      </c>
      <c r="G230" s="7"/>
      <c r="K230" s="5">
        <v>40877</v>
      </c>
      <c r="L230" s="6">
        <f t="shared" si="39"/>
        <v>0.23475248135770094</v>
      </c>
      <c r="M230" s="6">
        <f t="shared" si="40"/>
        <v>0.25282318843209528</v>
      </c>
      <c r="N230" s="23">
        <f t="shared" si="41"/>
        <v>0.22003729396756722</v>
      </c>
    </row>
    <row r="231" spans="1:14">
      <c r="A231" s="5">
        <v>40878</v>
      </c>
      <c r="B231" s="1">
        <v>58143</v>
      </c>
      <c r="C231" s="7">
        <f t="shared" si="37"/>
        <v>2.231248021943243E-2</v>
      </c>
      <c r="D231" s="8">
        <f t="shared" si="36"/>
        <v>4.9784677354256348E-4</v>
      </c>
      <c r="E231" s="8">
        <f t="shared" si="42"/>
        <v>2.2500462497980386E-4</v>
      </c>
      <c r="F231" s="2">
        <f t="shared" si="38"/>
        <v>6.1867827548138159</v>
      </c>
      <c r="G231" s="7"/>
      <c r="K231" s="5">
        <v>40878</v>
      </c>
      <c r="L231" s="6">
        <f t="shared" si="39"/>
        <v>0.23812006529251284</v>
      </c>
      <c r="M231" s="6">
        <f t="shared" si="40"/>
        <v>0.25282318843209528</v>
      </c>
      <c r="N231" s="23">
        <f t="shared" si="41"/>
        <v>0.22003729396756722</v>
      </c>
    </row>
    <row r="232" spans="1:14">
      <c r="A232" s="5">
        <v>40879</v>
      </c>
      <c r="B232" s="1">
        <v>57885</v>
      </c>
      <c r="C232" s="7">
        <f t="shared" si="37"/>
        <v>-4.4373355348021259E-3</v>
      </c>
      <c r="D232" s="8">
        <f t="shared" si="36"/>
        <v>1.9689946648417669E-5</v>
      </c>
      <c r="E232" s="8">
        <f t="shared" si="42"/>
        <v>2.2726902490231518E-4</v>
      </c>
      <c r="F232" s="2">
        <f t="shared" si="38"/>
        <v>8.3027389338589739</v>
      </c>
      <c r="G232" s="7"/>
      <c r="K232" s="5">
        <v>40879</v>
      </c>
      <c r="L232" s="6">
        <f t="shared" si="39"/>
        <v>0.23931526126719002</v>
      </c>
      <c r="M232" s="6">
        <f t="shared" si="40"/>
        <v>0.25282318843209528</v>
      </c>
      <c r="N232" s="23">
        <f t="shared" si="41"/>
        <v>0.22003729396756722</v>
      </c>
    </row>
    <row r="233" spans="1:14">
      <c r="A233" s="5">
        <v>40882</v>
      </c>
      <c r="B233" s="1">
        <v>58910</v>
      </c>
      <c r="C233" s="7">
        <f t="shared" si="37"/>
        <v>1.770752353804958E-2</v>
      </c>
      <c r="D233" s="8">
        <f t="shared" si="36"/>
        <v>3.1355638985057992E-4</v>
      </c>
      <c r="E233" s="8">
        <f t="shared" si="42"/>
        <v>2.2366571261396052E-4</v>
      </c>
      <c r="F233" s="2">
        <f t="shared" si="38"/>
        <v>7.0034605355330495</v>
      </c>
      <c r="G233" s="7"/>
      <c r="K233" s="5">
        <v>40882</v>
      </c>
      <c r="L233" s="6">
        <f t="shared" si="39"/>
        <v>0.23741052962899109</v>
      </c>
      <c r="M233" s="6">
        <f t="shared" si="40"/>
        <v>0.25282318843209528</v>
      </c>
      <c r="N233" s="23">
        <f t="shared" si="41"/>
        <v>0.22003729396756722</v>
      </c>
    </row>
    <row r="234" spans="1:14">
      <c r="A234" s="5">
        <v>40883</v>
      </c>
      <c r="B234" s="1">
        <v>59536</v>
      </c>
      <c r="C234" s="7">
        <f t="shared" si="37"/>
        <v>1.0626379222542863E-2</v>
      </c>
      <c r="D234" s="8">
        <f t="shared" si="36"/>
        <v>1.1291993538129066E-4</v>
      </c>
      <c r="E234" s="8">
        <f t="shared" si="42"/>
        <v>2.2376441844551844E-4</v>
      </c>
      <c r="F234" s="2">
        <f t="shared" si="38"/>
        <v>7.9002791794785212</v>
      </c>
      <c r="G234" s="7"/>
      <c r="K234" s="5">
        <v>40883</v>
      </c>
      <c r="L234" s="6">
        <f t="shared" si="39"/>
        <v>0.23746290962647335</v>
      </c>
      <c r="M234" s="6">
        <f t="shared" si="40"/>
        <v>0.25282318843209528</v>
      </c>
      <c r="N234" s="23">
        <f t="shared" si="41"/>
        <v>0.22003729396756722</v>
      </c>
    </row>
    <row r="235" spans="1:14">
      <c r="A235" s="5">
        <v>40884</v>
      </c>
      <c r="B235" s="1">
        <v>58662</v>
      </c>
      <c r="C235" s="7">
        <f t="shared" si="37"/>
        <v>-1.4680193496371943E-2</v>
      </c>
      <c r="D235" s="8">
        <f t="shared" si="36"/>
        <v>2.1550808109092108E-4</v>
      </c>
      <c r="E235" s="8">
        <f t="shared" si="42"/>
        <v>2.214379020856858E-4</v>
      </c>
      <c r="F235" s="2">
        <f t="shared" si="38"/>
        <v>7.4421470678798585</v>
      </c>
      <c r="G235" s="7"/>
      <c r="K235" s="5">
        <v>40884</v>
      </c>
      <c r="L235" s="6">
        <f t="shared" si="39"/>
        <v>0.2362252131454067</v>
      </c>
      <c r="M235" s="6">
        <f t="shared" si="40"/>
        <v>0.25282318843209528</v>
      </c>
      <c r="N235" s="23">
        <f t="shared" si="41"/>
        <v>0.22003729396756722</v>
      </c>
    </row>
    <row r="236" spans="1:14">
      <c r="A236" s="5">
        <v>40885</v>
      </c>
      <c r="B236" s="1">
        <v>57455</v>
      </c>
      <c r="C236" s="7">
        <f t="shared" si="37"/>
        <v>-2.0575500323889401E-2</v>
      </c>
      <c r="D236" s="8">
        <f t="shared" si="36"/>
        <v>4.2335121357837285E-4</v>
      </c>
      <c r="E236" s="8">
        <f t="shared" si="42"/>
        <v>2.2045005438587915E-4</v>
      </c>
      <c r="F236" s="2">
        <f t="shared" si="38"/>
        <v>6.4994442570840416</v>
      </c>
      <c r="G236" s="7"/>
      <c r="K236" s="5">
        <v>40885</v>
      </c>
      <c r="L236" s="6">
        <f t="shared" si="39"/>
        <v>0.23569771680107879</v>
      </c>
      <c r="M236" s="6">
        <f t="shared" si="40"/>
        <v>0.25282318843209528</v>
      </c>
      <c r="N236" s="23">
        <f t="shared" si="41"/>
        <v>0.22003729396756722</v>
      </c>
    </row>
    <row r="237" spans="1:14">
      <c r="A237" s="5">
        <v>40886</v>
      </c>
      <c r="B237" s="1">
        <v>58236</v>
      </c>
      <c r="C237" s="7">
        <f t="shared" si="37"/>
        <v>1.3593246888869551E-2</v>
      </c>
      <c r="D237" s="8">
        <f t="shared" si="36"/>
        <v>1.8477636098176173E-4</v>
      </c>
      <c r="E237" s="8">
        <f t="shared" si="42"/>
        <v>2.2201291294838153E-4</v>
      </c>
      <c r="F237" s="2">
        <f t="shared" si="38"/>
        <v>7.5804974715978606</v>
      </c>
      <c r="G237" s="7"/>
      <c r="K237" s="5">
        <v>40886</v>
      </c>
      <c r="L237" s="6">
        <f t="shared" si="39"/>
        <v>0.23653171893636624</v>
      </c>
      <c r="M237" s="6">
        <f t="shared" si="40"/>
        <v>0.25282318843209528</v>
      </c>
      <c r="N237" s="23">
        <f t="shared" si="41"/>
        <v>0.22003729396756722</v>
      </c>
    </row>
    <row r="238" spans="1:14">
      <c r="A238" s="5">
        <v>40889</v>
      </c>
      <c r="B238" s="1">
        <v>57346</v>
      </c>
      <c r="C238" s="7">
        <f t="shared" si="37"/>
        <v>-1.5282643038670239E-2</v>
      </c>
      <c r="D238" s="8">
        <f t="shared" si="36"/>
        <v>2.3355917824741592E-4</v>
      </c>
      <c r="E238" s="8">
        <f t="shared" si="42"/>
        <v>2.2062933138424802E-4</v>
      </c>
      <c r="F238" s="2">
        <f t="shared" si="38"/>
        <v>7.3604221104839542</v>
      </c>
      <c r="G238" s="7"/>
      <c r="K238" s="5">
        <v>40889</v>
      </c>
      <c r="L238" s="6">
        <f t="shared" si="39"/>
        <v>0.23579353576557288</v>
      </c>
      <c r="M238" s="6">
        <f t="shared" si="40"/>
        <v>0.25282318843209528</v>
      </c>
      <c r="N238" s="23">
        <f t="shared" si="41"/>
        <v>0.22003729396756722</v>
      </c>
    </row>
    <row r="239" spans="1:14">
      <c r="A239" s="5">
        <v>40890</v>
      </c>
      <c r="B239" s="1">
        <v>57494</v>
      </c>
      <c r="C239" s="7">
        <f t="shared" si="37"/>
        <v>2.5808251665329755E-3</v>
      </c>
      <c r="D239" s="8">
        <f t="shared" si="36"/>
        <v>6.6606585402099604E-6</v>
      </c>
      <c r="E239" s="8">
        <f t="shared" si="42"/>
        <v>2.1989432898189603E-4</v>
      </c>
      <c r="F239" s="2">
        <f t="shared" si="38"/>
        <v>8.3920731800686443</v>
      </c>
      <c r="G239" s="7"/>
      <c r="K239" s="5">
        <v>40890</v>
      </c>
      <c r="L239" s="6">
        <f t="shared" si="39"/>
        <v>0.23540044796779339</v>
      </c>
      <c r="M239" s="6">
        <f t="shared" si="40"/>
        <v>0.25282318843209528</v>
      </c>
      <c r="N239" s="23">
        <f t="shared" si="41"/>
        <v>0.22003729396756722</v>
      </c>
    </row>
    <row r="240" spans="1:14">
      <c r="A240" s="5">
        <v>40891</v>
      </c>
      <c r="B240" s="1">
        <v>56646</v>
      </c>
      <c r="C240" s="7">
        <f t="shared" si="37"/>
        <v>-1.4749365151146207E-2</v>
      </c>
      <c r="D240" s="8">
        <f t="shared" si="36"/>
        <v>2.1754377236184617E-4</v>
      </c>
      <c r="E240" s="8">
        <f t="shared" si="42"/>
        <v>2.1645334171176083E-4</v>
      </c>
      <c r="F240" s="2">
        <f t="shared" si="38"/>
        <v>7.4330978286064164</v>
      </c>
      <c r="G240" s="7"/>
      <c r="K240" s="5">
        <v>40891</v>
      </c>
      <c r="L240" s="6">
        <f t="shared" si="39"/>
        <v>0.23355136932024981</v>
      </c>
      <c r="M240" s="6">
        <f t="shared" si="40"/>
        <v>0.25282318843209528</v>
      </c>
      <c r="N240" s="23">
        <f t="shared" si="41"/>
        <v>0.22003729396756722</v>
      </c>
    </row>
    <row r="241" spans="1:14">
      <c r="A241" s="5">
        <v>40892</v>
      </c>
      <c r="B241" s="1">
        <v>56331</v>
      </c>
      <c r="C241" s="7">
        <f t="shared" si="37"/>
        <v>-5.5608516047028914E-3</v>
      </c>
      <c r="D241" s="8">
        <f t="shared" si="36"/>
        <v>3.0923070569526726E-5</v>
      </c>
      <c r="E241" s="8">
        <f t="shared" si="42"/>
        <v>2.1570603502846957E-4</v>
      </c>
      <c r="F241" s="2">
        <f t="shared" si="38"/>
        <v>8.298236560215047</v>
      </c>
      <c r="G241" s="7"/>
      <c r="K241" s="5">
        <v>40892</v>
      </c>
      <c r="L241" s="6">
        <f t="shared" si="39"/>
        <v>0.23314785186051862</v>
      </c>
      <c r="M241" s="6">
        <f t="shared" si="40"/>
        <v>0.25282318843209528</v>
      </c>
      <c r="N241" s="23">
        <f t="shared" si="41"/>
        <v>0.22003729396756722</v>
      </c>
    </row>
    <row r="242" spans="1:14">
      <c r="A242" s="5">
        <v>40893</v>
      </c>
      <c r="B242" s="1">
        <v>56096</v>
      </c>
      <c r="C242" s="7">
        <f t="shared" si="37"/>
        <v>-4.1717704283609379E-3</v>
      </c>
      <c r="D242" s="8">
        <f t="shared" si="36"/>
        <v>1.7403668506946803E-5</v>
      </c>
      <c r="E242" s="8">
        <f t="shared" si="42"/>
        <v>2.1273928198881626E-4</v>
      </c>
      <c r="F242" s="2">
        <f t="shared" si="38"/>
        <v>8.3736356716414129</v>
      </c>
      <c r="G242" s="7"/>
      <c r="K242" s="5">
        <v>40893</v>
      </c>
      <c r="L242" s="6">
        <f t="shared" si="39"/>
        <v>0.23153897957186756</v>
      </c>
      <c r="M242" s="6">
        <f t="shared" si="40"/>
        <v>0.25282318843209528</v>
      </c>
      <c r="N242" s="23">
        <f t="shared" si="41"/>
        <v>0.22003729396756722</v>
      </c>
    </row>
    <row r="243" spans="1:14">
      <c r="A243" s="5">
        <v>40896</v>
      </c>
      <c r="B243" s="1">
        <v>55298</v>
      </c>
      <c r="C243" s="7">
        <f t="shared" si="37"/>
        <v>-1.4225613234455219E-2</v>
      </c>
      <c r="D243" s="8">
        <f t="shared" si="36"/>
        <v>2.0236807189630748E-4</v>
      </c>
      <c r="E243" s="8">
        <f t="shared" si="42"/>
        <v>2.0973794684801797E-4</v>
      </c>
      <c r="F243" s="2">
        <f t="shared" si="38"/>
        <v>7.5047901696114341</v>
      </c>
      <c r="G243" s="7"/>
      <c r="K243" s="5">
        <v>40896</v>
      </c>
      <c r="L243" s="6">
        <f t="shared" si="39"/>
        <v>0.22989989692407548</v>
      </c>
      <c r="M243" s="6">
        <f t="shared" si="40"/>
        <v>0.25282318843209528</v>
      </c>
      <c r="N243" s="23">
        <f t="shared" si="41"/>
        <v>0.22003729396756722</v>
      </c>
    </row>
    <row r="244" spans="1:14">
      <c r="A244" s="5">
        <v>40897</v>
      </c>
      <c r="B244" s="1">
        <v>56864</v>
      </c>
      <c r="C244" s="7">
        <f t="shared" si="37"/>
        <v>2.8319288220188796E-2</v>
      </c>
      <c r="D244" s="8">
        <f t="shared" si="36"/>
        <v>8.0198208529812394E-4</v>
      </c>
      <c r="E244" s="8">
        <f t="shared" si="42"/>
        <v>2.090984987889202E-4</v>
      </c>
      <c r="F244" s="2">
        <f t="shared" si="38"/>
        <v>4.6372778565149781</v>
      </c>
      <c r="G244" s="7"/>
      <c r="K244" s="5">
        <v>40897</v>
      </c>
      <c r="L244" s="6">
        <f t="shared" si="39"/>
        <v>0.22954917053827029</v>
      </c>
      <c r="M244" s="6">
        <f t="shared" si="40"/>
        <v>0.25282318843209528</v>
      </c>
      <c r="N244" s="23">
        <f t="shared" si="41"/>
        <v>0.22003729396756722</v>
      </c>
    </row>
    <row r="245" spans="1:14">
      <c r="A245" s="5">
        <v>40898</v>
      </c>
      <c r="B245" s="1">
        <v>56653</v>
      </c>
      <c r="C245" s="7">
        <f t="shared" si="37"/>
        <v>-3.71060776589758E-3</v>
      </c>
      <c r="D245" s="8">
        <f t="shared" si="36"/>
        <v>1.376860999233943E-5</v>
      </c>
      <c r="E245" s="8">
        <f t="shared" si="42"/>
        <v>2.157218971430053E-4</v>
      </c>
      <c r="F245" s="2">
        <f t="shared" si="38"/>
        <v>8.3776947517987725</v>
      </c>
      <c r="G245" s="7"/>
      <c r="K245" s="5">
        <v>40898</v>
      </c>
      <c r="L245" s="6">
        <f t="shared" si="39"/>
        <v>0.23315642405912246</v>
      </c>
      <c r="M245" s="6">
        <f t="shared" si="40"/>
        <v>0.25282318843209528</v>
      </c>
      <c r="N245" s="23">
        <f t="shared" si="41"/>
        <v>0.22003729396756722</v>
      </c>
    </row>
    <row r="246" spans="1:14">
      <c r="A246" s="5">
        <v>40899</v>
      </c>
      <c r="B246" s="1">
        <v>57347</v>
      </c>
      <c r="C246" s="7">
        <f t="shared" si="37"/>
        <v>1.2250013238486929E-2</v>
      </c>
      <c r="D246" s="8">
        <f t="shared" si="36"/>
        <v>1.5006282434310502E-4</v>
      </c>
      <c r="E246" s="8">
        <f t="shared" si="42"/>
        <v>2.1254746545491918E-4</v>
      </c>
      <c r="F246" s="2">
        <f t="shared" si="38"/>
        <v>7.7503249323141254</v>
      </c>
      <c r="G246" s="7"/>
      <c r="K246" s="5">
        <v>40899</v>
      </c>
      <c r="L246" s="6">
        <f t="shared" si="39"/>
        <v>0.23143457238416137</v>
      </c>
      <c r="M246" s="6">
        <f t="shared" si="40"/>
        <v>0.25282318843209528</v>
      </c>
      <c r="N246" s="23">
        <f t="shared" si="41"/>
        <v>0.22003729396756722</v>
      </c>
    </row>
    <row r="247" spans="1:14">
      <c r="A247" s="5">
        <v>40900</v>
      </c>
      <c r="B247" s="1">
        <v>57701</v>
      </c>
      <c r="C247" s="7">
        <f t="shared" si="37"/>
        <v>6.1729471463197729E-3</v>
      </c>
      <c r="D247" s="8">
        <f t="shared" si="36"/>
        <v>3.8105276471257429E-5</v>
      </c>
      <c r="E247" s="8">
        <f t="shared" si="42"/>
        <v>2.1115515052673261E-4</v>
      </c>
      <c r="F247" s="2">
        <f t="shared" si="38"/>
        <v>8.2824563516930052</v>
      </c>
      <c r="G247" s="7"/>
      <c r="K247" s="5">
        <v>40900</v>
      </c>
      <c r="L247" s="6">
        <f t="shared" si="39"/>
        <v>0.23067530845917736</v>
      </c>
      <c r="M247" s="6">
        <f t="shared" si="40"/>
        <v>0.25282318843209528</v>
      </c>
      <c r="N247" s="23">
        <f t="shared" si="41"/>
        <v>0.22003729396756722</v>
      </c>
    </row>
    <row r="248" spans="1:14">
      <c r="A248" s="5">
        <v>40903</v>
      </c>
      <c r="B248" s="1">
        <v>57669</v>
      </c>
      <c r="C248" s="7">
        <f t="shared" si="37"/>
        <v>-5.5458310947817196E-4</v>
      </c>
      <c r="D248" s="8">
        <f t="shared" si="36"/>
        <v>3.0756242531847808E-7</v>
      </c>
      <c r="E248" s="8">
        <f t="shared" si="42"/>
        <v>2.0847224715074252E-4</v>
      </c>
      <c r="F248" s="2">
        <f t="shared" si="38"/>
        <v>8.4742293168545988</v>
      </c>
      <c r="G248" s="7"/>
      <c r="K248" s="5">
        <v>40903</v>
      </c>
      <c r="L248" s="6">
        <f t="shared" si="39"/>
        <v>0.22920516198809118</v>
      </c>
      <c r="M248" s="6">
        <f t="shared" si="40"/>
        <v>0.25282318843209528</v>
      </c>
      <c r="N248" s="23">
        <f t="shared" si="41"/>
        <v>0.22003729396756722</v>
      </c>
    </row>
    <row r="249" spans="1:14">
      <c r="A249" s="5">
        <v>40904</v>
      </c>
      <c r="B249" s="1">
        <v>58005</v>
      </c>
      <c r="C249" s="7">
        <f t="shared" si="37"/>
        <v>5.8263538469541694E-3</v>
      </c>
      <c r="D249" s="8">
        <f t="shared" si="36"/>
        <v>3.394639914991765E-5</v>
      </c>
      <c r="E249" s="8">
        <f t="shared" si="42"/>
        <v>2.0544951257230173E-4</v>
      </c>
      <c r="F249" s="2">
        <f t="shared" si="38"/>
        <v>8.3250803510297775</v>
      </c>
      <c r="G249" s="7"/>
      <c r="K249" s="5">
        <v>40904</v>
      </c>
      <c r="L249" s="6">
        <f t="shared" si="39"/>
        <v>0.22753741927036975</v>
      </c>
      <c r="M249" s="6">
        <f t="shared" si="40"/>
        <v>0.25282318843209528</v>
      </c>
      <c r="N249" s="23">
        <f t="shared" si="41"/>
        <v>0.22003729396756722</v>
      </c>
    </row>
    <row r="250" spans="1:14">
      <c r="A250" s="5">
        <v>40905</v>
      </c>
      <c r="B250" s="1">
        <v>56533</v>
      </c>
      <c r="C250" s="7">
        <f t="shared" si="37"/>
        <v>-2.5377122661839495E-2</v>
      </c>
      <c r="D250" s="8">
        <f t="shared" si="36"/>
        <v>6.439983545940476E-4</v>
      </c>
      <c r="E250" s="8">
        <f t="shared" si="42"/>
        <v>2.0296364832801428E-4</v>
      </c>
      <c r="F250" s="2">
        <f t="shared" si="38"/>
        <v>5.3295097879246311</v>
      </c>
      <c r="G250" s="7"/>
      <c r="K250" s="5">
        <v>40905</v>
      </c>
      <c r="L250" s="6">
        <f t="shared" si="39"/>
        <v>0.22615666998490139</v>
      </c>
      <c r="M250" s="6">
        <f t="shared" si="40"/>
        <v>0.25282318843209528</v>
      </c>
      <c r="N250" s="23">
        <f t="shared" si="41"/>
        <v>0.22003729396756722</v>
      </c>
    </row>
    <row r="251" spans="1:14">
      <c r="A251" s="5">
        <v>40906</v>
      </c>
      <c r="B251" s="1">
        <v>56754</v>
      </c>
      <c r="C251" s="7">
        <f t="shared" si="37"/>
        <v>3.9092211628606304E-3</v>
      </c>
      <c r="D251" s="8">
        <f t="shared" si="36"/>
        <v>1.5282010100157419E-5</v>
      </c>
      <c r="E251" s="8">
        <f t="shared" si="42"/>
        <v>2.0794658212212053E-4</v>
      </c>
      <c r="F251" s="2">
        <f t="shared" si="38"/>
        <v>8.4047392520817041</v>
      </c>
      <c r="G251" s="7"/>
      <c r="K251" s="5">
        <v>40906</v>
      </c>
      <c r="L251" s="6">
        <f t="shared" si="39"/>
        <v>0.22891600794783745</v>
      </c>
      <c r="M251" s="6">
        <f t="shared" si="40"/>
        <v>0.25282318843209528</v>
      </c>
      <c r="N251" s="23">
        <f t="shared" si="41"/>
        <v>0.22003729396756722</v>
      </c>
    </row>
    <row r="252" spans="1:14">
      <c r="A252" s="5">
        <v>40910</v>
      </c>
      <c r="B252" s="1">
        <v>57829</v>
      </c>
      <c r="C252" s="7">
        <f t="shared" si="37"/>
        <v>1.8941396201148819E-2</v>
      </c>
      <c r="D252" s="8">
        <f t="shared" si="36"/>
        <v>3.587764900488949E-4</v>
      </c>
      <c r="E252" s="8">
        <f t="shared" si="42"/>
        <v>2.0512731086305935E-4</v>
      </c>
      <c r="F252" s="2">
        <f t="shared" si="38"/>
        <v>6.7428367289681699</v>
      </c>
      <c r="G252" s="7"/>
      <c r="K252" s="5">
        <v>40910</v>
      </c>
      <c r="L252" s="6">
        <f t="shared" si="39"/>
        <v>0.22735892843143626</v>
      </c>
      <c r="M252" s="6">
        <f t="shared" si="40"/>
        <v>0.25282318843209528</v>
      </c>
      <c r="N252" s="23">
        <f t="shared" si="41"/>
        <v>0.22003729396756722</v>
      </c>
    </row>
    <row r="253" spans="1:14">
      <c r="A253" s="5">
        <v>40911</v>
      </c>
      <c r="B253" s="1">
        <v>59264</v>
      </c>
      <c r="C253" s="7">
        <f t="shared" si="37"/>
        <v>2.4814539417939097E-2</v>
      </c>
      <c r="D253" s="8">
        <f t="shared" si="36"/>
        <v>6.1576136652445319E-4</v>
      </c>
      <c r="E253" s="8">
        <f t="shared" si="42"/>
        <v>2.0657491393116296E-4</v>
      </c>
      <c r="F253" s="2">
        <f t="shared" si="38"/>
        <v>5.5040335722654179</v>
      </c>
      <c r="G253" s="7"/>
      <c r="K253" s="5">
        <v>40911</v>
      </c>
      <c r="L253" s="6">
        <f t="shared" si="39"/>
        <v>0.22815976488121886</v>
      </c>
      <c r="M253" s="6">
        <f t="shared" si="40"/>
        <v>0.25282318843209528</v>
      </c>
      <c r="N253" s="23">
        <f t="shared" si="41"/>
        <v>0.22003729396756722</v>
      </c>
    </row>
    <row r="254" spans="1:14">
      <c r="A254" s="5">
        <v>40912</v>
      </c>
      <c r="B254" s="1">
        <v>59364</v>
      </c>
      <c r="C254" s="7">
        <f t="shared" si="37"/>
        <v>1.687365010799136E-3</v>
      </c>
      <c r="D254" s="8">
        <f t="shared" si="36"/>
        <v>2.8472006796691684E-6</v>
      </c>
      <c r="E254" s="8">
        <f t="shared" si="42"/>
        <v>2.1106065721130965E-4</v>
      </c>
      <c r="F254" s="2">
        <f t="shared" si="38"/>
        <v>8.4498750268088934</v>
      </c>
      <c r="G254" s="7"/>
      <c r="K254" s="5">
        <v>40912</v>
      </c>
      <c r="L254" s="6">
        <f t="shared" si="39"/>
        <v>0.2306236883263513</v>
      </c>
      <c r="M254" s="6">
        <f t="shared" si="40"/>
        <v>0.25282318843209528</v>
      </c>
      <c r="N254" s="23">
        <f t="shared" si="41"/>
        <v>0.22003729396756722</v>
      </c>
    </row>
    <row r="255" spans="1:14">
      <c r="A255" s="5">
        <v>40913</v>
      </c>
      <c r="B255" s="1">
        <v>58546</v>
      </c>
      <c r="C255" s="7">
        <f t="shared" si="37"/>
        <v>-1.3779394919479819E-2</v>
      </c>
      <c r="D255" s="8">
        <f t="shared" si="36"/>
        <v>1.8987172434698624E-4</v>
      </c>
      <c r="E255" s="8">
        <f t="shared" si="42"/>
        <v>2.0795641264951921E-4</v>
      </c>
      <c r="F255" s="2">
        <f t="shared" si="38"/>
        <v>7.5651458953014723</v>
      </c>
      <c r="G255" s="7"/>
      <c r="K255" s="5">
        <v>40913</v>
      </c>
      <c r="L255" s="6">
        <f t="shared" si="39"/>
        <v>0.22892141880496644</v>
      </c>
      <c r="M255" s="6">
        <f t="shared" si="40"/>
        <v>0.25282318843209528</v>
      </c>
      <c r="N255" s="23">
        <f t="shared" si="41"/>
        <v>0.22003729396756722</v>
      </c>
    </row>
    <row r="256" spans="1:14">
      <c r="A256" s="5">
        <v>40914</v>
      </c>
      <c r="B256" s="1">
        <v>58600</v>
      </c>
      <c r="C256" s="7">
        <f t="shared" si="37"/>
        <v>9.2235165510880332E-4</v>
      </c>
      <c r="D256" s="8">
        <f t="shared" si="36"/>
        <v>8.5073257568194884E-7</v>
      </c>
      <c r="E256" s="8">
        <f t="shared" si="42"/>
        <v>2.0724337225409145E-4</v>
      </c>
      <c r="F256" s="2">
        <f t="shared" si="38"/>
        <v>8.4775117510145144</v>
      </c>
      <c r="G256" s="7"/>
      <c r="K256" s="5">
        <v>40914</v>
      </c>
      <c r="L256" s="6">
        <f t="shared" si="39"/>
        <v>0.22852861923188317</v>
      </c>
      <c r="M256" s="6">
        <f t="shared" si="40"/>
        <v>0.25282318843209528</v>
      </c>
      <c r="N256" s="23">
        <f t="shared" si="41"/>
        <v>0.22003729396756722</v>
      </c>
    </row>
    <row r="257" spans="1:14">
      <c r="A257" s="5">
        <v>40917</v>
      </c>
      <c r="B257" s="1">
        <v>59082</v>
      </c>
      <c r="C257" s="7">
        <f t="shared" si="37"/>
        <v>8.2252559726962455E-3</v>
      </c>
      <c r="D257" s="8">
        <f t="shared" si="36"/>
        <v>6.7654835816375258E-5</v>
      </c>
      <c r="E257" s="8">
        <f t="shared" si="42"/>
        <v>2.0428043807980384E-4</v>
      </c>
      <c r="F257" s="2">
        <f t="shared" si="38"/>
        <v>8.164830739963076</v>
      </c>
      <c r="G257" s="7"/>
      <c r="K257" s="5">
        <v>40917</v>
      </c>
      <c r="L257" s="6">
        <f t="shared" si="39"/>
        <v>0.22688911475897333</v>
      </c>
      <c r="M257" s="6">
        <f t="shared" si="40"/>
        <v>0.25282318843209528</v>
      </c>
      <c r="N257" s="23">
        <f t="shared" si="41"/>
        <v>0.22003729396756722</v>
      </c>
    </row>
    <row r="258" spans="1:14">
      <c r="A258" s="5">
        <v>40918</v>
      </c>
      <c r="B258" s="1">
        <v>59805</v>
      </c>
      <c r="C258" s="7">
        <f t="shared" si="37"/>
        <v>1.2237229613080125E-2</v>
      </c>
      <c r="D258" s="8">
        <f t="shared" si="36"/>
        <v>1.4974978860324514E-4</v>
      </c>
      <c r="E258" s="8">
        <f t="shared" si="42"/>
        <v>2.022519661224861E-4</v>
      </c>
      <c r="F258" s="2">
        <f t="shared" si="38"/>
        <v>7.7655842518381055</v>
      </c>
      <c r="G258" s="7"/>
      <c r="K258" s="5">
        <v>40918</v>
      </c>
      <c r="L258" s="6">
        <f t="shared" si="39"/>
        <v>0.22575981808742338</v>
      </c>
      <c r="M258" s="6">
        <f t="shared" si="40"/>
        <v>0.25282318843209528</v>
      </c>
      <c r="N258" s="23">
        <f t="shared" si="41"/>
        <v>0.22003729396756722</v>
      </c>
    </row>
    <row r="259" spans="1:14">
      <c r="A259" s="5">
        <v>40919</v>
      </c>
      <c r="B259" s="1">
        <v>59962</v>
      </c>
      <c r="C259" s="7">
        <f t="shared" si="37"/>
        <v>2.6251985619931443E-3</v>
      </c>
      <c r="D259" s="8">
        <f t="shared" si="36"/>
        <v>6.8916674898908725E-6</v>
      </c>
      <c r="E259" s="8">
        <f t="shared" si="42"/>
        <v>2.0130197116458807E-4</v>
      </c>
      <c r="F259" s="2">
        <f t="shared" si="38"/>
        <v>8.4764689637135469</v>
      </c>
      <c r="G259" s="7"/>
      <c r="K259" s="5">
        <v>40919</v>
      </c>
      <c r="L259" s="6">
        <f t="shared" si="39"/>
        <v>0.22522898732950916</v>
      </c>
      <c r="M259" s="6">
        <f t="shared" si="40"/>
        <v>0.25282318843209528</v>
      </c>
      <c r="N259" s="23">
        <f t="shared" si="41"/>
        <v>0.22003729396756722</v>
      </c>
    </row>
    <row r="260" spans="1:14">
      <c r="A260" s="5">
        <v>40920</v>
      </c>
      <c r="B260" s="1">
        <v>59920</v>
      </c>
      <c r="C260" s="7">
        <f t="shared" si="37"/>
        <v>-7.0044361428904978E-4</v>
      </c>
      <c r="D260" s="8">
        <f t="shared" ref="D260:D323" si="43">C260^2</f>
        <v>4.906212567983071E-7</v>
      </c>
      <c r="E260" s="8">
        <f t="shared" si="42"/>
        <v>1.9866936586564803E-4</v>
      </c>
      <c r="F260" s="2">
        <f t="shared" si="38"/>
        <v>8.5213990565552589</v>
      </c>
      <c r="G260" s="7"/>
      <c r="K260" s="5">
        <v>40920</v>
      </c>
      <c r="L260" s="6">
        <f t="shared" si="39"/>
        <v>0.22375138032678882</v>
      </c>
      <c r="M260" s="6">
        <f t="shared" si="40"/>
        <v>0.25282318843209528</v>
      </c>
      <c r="N260" s="23">
        <f t="shared" si="41"/>
        <v>0.22003729396756722</v>
      </c>
    </row>
    <row r="261" spans="1:14">
      <c r="A261" s="5">
        <v>40921</v>
      </c>
      <c r="B261" s="1">
        <v>59146</v>
      </c>
      <c r="C261" s="7">
        <f t="shared" ref="C261:C324" si="44">(B261-B260)/B260</f>
        <v>-1.2917222963951936E-2</v>
      </c>
      <c r="D261" s="8">
        <f t="shared" si="43"/>
        <v>1.6685464910044725E-4</v>
      </c>
      <c r="E261" s="8">
        <f t="shared" si="42"/>
        <v>1.960735924839847E-4</v>
      </c>
      <c r="F261" s="2">
        <f t="shared" ref="F261:F324" si="45">-LN(E261)-(D261/E261)</f>
        <v>7.6860407861767657</v>
      </c>
      <c r="G261" s="7"/>
      <c r="K261" s="5">
        <v>40921</v>
      </c>
      <c r="L261" s="6">
        <f t="shared" ref="L261:L324" si="46">SQRT(E261*252)</f>
        <v>0.22228482923034612</v>
      </c>
      <c r="M261" s="6">
        <f t="shared" ref="M261:M324" si="47">$I$6</f>
        <v>0.25282318843209528</v>
      </c>
      <c r="N261" s="23">
        <f t="shared" ref="N261:N324" si="48">$I$13</f>
        <v>0.22003729396756722</v>
      </c>
    </row>
    <row r="262" spans="1:14">
      <c r="A262" s="5">
        <v>40924</v>
      </c>
      <c r="B262" s="1">
        <v>59956</v>
      </c>
      <c r="C262" s="7">
        <f t="shared" si="44"/>
        <v>1.3694924424305954E-2</v>
      </c>
      <c r="D262" s="8">
        <f t="shared" si="43"/>
        <v>1.8755095498745175E-4</v>
      </c>
      <c r="E262" s="8">
        <f t="shared" ref="E262:E325" si="49">$I$8+$I$9*D261+$I$10*E261</f>
        <v>1.9559769522354132E-4</v>
      </c>
      <c r="F262" s="2">
        <f t="shared" si="45"/>
        <v>7.58058982205515</v>
      </c>
      <c r="G262" s="7"/>
      <c r="K262" s="5">
        <v>40924</v>
      </c>
      <c r="L262" s="6">
        <f t="shared" si="46"/>
        <v>0.22201490759931508</v>
      </c>
      <c r="M262" s="6">
        <f t="shared" si="47"/>
        <v>0.25282318843209528</v>
      </c>
      <c r="N262" s="23">
        <f t="shared" si="48"/>
        <v>0.22003729396756722</v>
      </c>
    </row>
    <row r="263" spans="1:14">
      <c r="A263" s="5">
        <v>40925</v>
      </c>
      <c r="B263" s="1">
        <v>60645</v>
      </c>
      <c r="C263" s="7">
        <f t="shared" si="44"/>
        <v>1.1491760624457935E-2</v>
      </c>
      <c r="D263" s="8">
        <f t="shared" si="43"/>
        <v>1.3206056224984182E-4</v>
      </c>
      <c r="E263" s="8">
        <f t="shared" si="49"/>
        <v>1.9539214669787199E-4</v>
      </c>
      <c r="F263" s="2">
        <f t="shared" si="45"/>
        <v>7.8646275469315716</v>
      </c>
      <c r="G263" s="7"/>
      <c r="K263" s="5">
        <v>40925</v>
      </c>
      <c r="L263" s="6">
        <f t="shared" si="46"/>
        <v>0.22189822209261556</v>
      </c>
      <c r="M263" s="6">
        <f t="shared" si="47"/>
        <v>0.25282318843209528</v>
      </c>
      <c r="N263" s="23">
        <f t="shared" si="48"/>
        <v>0.22003729396756722</v>
      </c>
    </row>
    <row r="264" spans="1:14">
      <c r="A264" s="5">
        <v>40926</v>
      </c>
      <c r="B264" s="1">
        <v>61722</v>
      </c>
      <c r="C264" s="7">
        <f t="shared" si="44"/>
        <v>1.7759089784813258E-2</v>
      </c>
      <c r="D264" s="8">
        <f t="shared" si="43"/>
        <v>3.1538526998505862E-4</v>
      </c>
      <c r="E264" s="8">
        <f t="shared" si="49"/>
        <v>1.9452593915605601E-4</v>
      </c>
      <c r="F264" s="2">
        <f t="shared" si="45"/>
        <v>6.9236431650382109</v>
      </c>
      <c r="G264" s="7"/>
      <c r="K264" s="5">
        <v>40926</v>
      </c>
      <c r="L264" s="6">
        <f t="shared" si="46"/>
        <v>0.22140581895543332</v>
      </c>
      <c r="M264" s="6">
        <f t="shared" si="47"/>
        <v>0.25282318843209528</v>
      </c>
      <c r="N264" s="23">
        <f t="shared" si="48"/>
        <v>0.22003729396756722</v>
      </c>
    </row>
    <row r="265" spans="1:14">
      <c r="A265" s="5">
        <v>40927</v>
      </c>
      <c r="B265" s="1">
        <v>61926</v>
      </c>
      <c r="C265" s="7">
        <f t="shared" si="44"/>
        <v>3.3051424127539613E-3</v>
      </c>
      <c r="D265" s="8">
        <f t="shared" si="43"/>
        <v>1.0923966368585077E-5</v>
      </c>
      <c r="E265" s="8">
        <f t="shared" si="49"/>
        <v>1.9590931992610936E-4</v>
      </c>
      <c r="F265" s="2">
        <f t="shared" si="45"/>
        <v>8.4820983392366376</v>
      </c>
      <c r="G265" s="7"/>
      <c r="K265" s="5">
        <v>40927</v>
      </c>
      <c r="L265" s="6">
        <f t="shared" si="46"/>
        <v>0.22219169341219658</v>
      </c>
      <c r="M265" s="6">
        <f t="shared" si="47"/>
        <v>0.25282318843209528</v>
      </c>
      <c r="N265" s="23">
        <f t="shared" si="48"/>
        <v>0.22003729396756722</v>
      </c>
    </row>
    <row r="266" spans="1:14">
      <c r="A266" s="5">
        <v>40928</v>
      </c>
      <c r="B266" s="1">
        <v>62312</v>
      </c>
      <c r="C266" s="7">
        <f t="shared" si="44"/>
        <v>6.2332461324807031E-3</v>
      </c>
      <c r="D266" s="8">
        <f t="shared" si="43"/>
        <v>3.8853357348085641E-5</v>
      </c>
      <c r="E266" s="8">
        <f t="shared" si="49"/>
        <v>1.9355902967329355E-4</v>
      </c>
      <c r="F266" s="2">
        <f t="shared" si="45"/>
        <v>8.3491967203484307</v>
      </c>
      <c r="G266" s="7"/>
      <c r="K266" s="5">
        <v>40928</v>
      </c>
      <c r="L266" s="6">
        <f t="shared" si="46"/>
        <v>0.22085487424476277</v>
      </c>
      <c r="M266" s="6">
        <f t="shared" si="47"/>
        <v>0.25282318843209528</v>
      </c>
      <c r="N266" s="23">
        <f t="shared" si="48"/>
        <v>0.22003729396756722</v>
      </c>
    </row>
    <row r="267" spans="1:14">
      <c r="A267" s="5">
        <v>40931</v>
      </c>
      <c r="B267" s="1">
        <v>62386</v>
      </c>
      <c r="C267" s="7">
        <f t="shared" si="44"/>
        <v>1.1875722172294261E-3</v>
      </c>
      <c r="D267" s="8">
        <f t="shared" si="43"/>
        <v>1.4103277711352152E-6</v>
      </c>
      <c r="E267" s="8">
        <f t="shared" si="49"/>
        <v>1.916475811407912E-4</v>
      </c>
      <c r="F267" s="2">
        <f t="shared" si="45"/>
        <v>8.5524934228193636</v>
      </c>
      <c r="G267" s="7"/>
      <c r="K267" s="5">
        <v>40931</v>
      </c>
      <c r="L267" s="6">
        <f t="shared" si="46"/>
        <v>0.21976166737508929</v>
      </c>
      <c r="M267" s="6">
        <f t="shared" si="47"/>
        <v>0.25282318843209528</v>
      </c>
      <c r="N267" s="23">
        <f t="shared" si="48"/>
        <v>0.22003729396756722</v>
      </c>
    </row>
    <row r="268" spans="1:14">
      <c r="A268" s="5">
        <v>40932</v>
      </c>
      <c r="B268" s="1">
        <v>62486</v>
      </c>
      <c r="C268" s="7">
        <f t="shared" si="44"/>
        <v>1.6029237328887892E-3</v>
      </c>
      <c r="D268" s="8">
        <f t="shared" si="43"/>
        <v>2.5693644934581302E-6</v>
      </c>
      <c r="E268" s="8">
        <f t="shared" si="49"/>
        <v>1.8936715451803754E-4</v>
      </c>
      <c r="F268" s="2">
        <f t="shared" si="45"/>
        <v>8.5582546474550441</v>
      </c>
      <c r="G268" s="7"/>
      <c r="K268" s="5">
        <v>40932</v>
      </c>
      <c r="L268" s="6">
        <f t="shared" si="46"/>
        <v>0.21845027566598643</v>
      </c>
      <c r="M268" s="6">
        <f t="shared" si="47"/>
        <v>0.25282318843209528</v>
      </c>
      <c r="N268" s="23">
        <f t="shared" si="48"/>
        <v>0.22003729396756722</v>
      </c>
    </row>
    <row r="269" spans="1:14">
      <c r="A269" s="5">
        <v>40934</v>
      </c>
      <c r="B269" s="1">
        <v>62953</v>
      </c>
      <c r="C269" s="7">
        <f t="shared" si="44"/>
        <v>7.4736741029990715E-3</v>
      </c>
      <c r="D269" s="8">
        <f t="shared" si="43"/>
        <v>5.5855804597838977E-5</v>
      </c>
      <c r="E269" s="8">
        <f t="shared" si="49"/>
        <v>1.8719952258702948E-4</v>
      </c>
      <c r="F269" s="2">
        <f t="shared" si="45"/>
        <v>8.2849597587032076</v>
      </c>
      <c r="G269" s="7"/>
      <c r="K269" s="5">
        <v>40934</v>
      </c>
      <c r="L269" s="6">
        <f t="shared" si="46"/>
        <v>0.21719640810089708</v>
      </c>
      <c r="M269" s="6">
        <f t="shared" si="47"/>
        <v>0.25282318843209528</v>
      </c>
      <c r="N269" s="23">
        <f t="shared" si="48"/>
        <v>0.22003729396756722</v>
      </c>
    </row>
    <row r="270" spans="1:14">
      <c r="A270" s="5">
        <v>40935</v>
      </c>
      <c r="B270" s="1">
        <v>62904</v>
      </c>
      <c r="C270" s="7">
        <f t="shared" si="44"/>
        <v>-7.7835845789716142E-4</v>
      </c>
      <c r="D270" s="8">
        <f t="shared" si="43"/>
        <v>6.0584188898004719E-7</v>
      </c>
      <c r="E270" s="8">
        <f t="shared" si="49"/>
        <v>1.8576878439235126E-4</v>
      </c>
      <c r="F270" s="2">
        <f t="shared" si="45"/>
        <v>8.5877464836765505</v>
      </c>
      <c r="G270" s="7"/>
      <c r="K270" s="5">
        <v>40935</v>
      </c>
      <c r="L270" s="6">
        <f t="shared" si="46"/>
        <v>0.216364816148265</v>
      </c>
      <c r="M270" s="6">
        <f t="shared" si="47"/>
        <v>0.25282318843209528</v>
      </c>
      <c r="N270" s="23">
        <f t="shared" si="48"/>
        <v>0.22003729396756722</v>
      </c>
    </row>
    <row r="271" spans="1:14">
      <c r="A271" s="5">
        <v>40938</v>
      </c>
      <c r="B271" s="1">
        <v>62770</v>
      </c>
      <c r="C271" s="7">
        <f t="shared" si="44"/>
        <v>-2.1302301920386622E-3</v>
      </c>
      <c r="D271" s="8">
        <f t="shared" si="43"/>
        <v>4.5378806710730753E-6</v>
      </c>
      <c r="E271" s="8">
        <f t="shared" si="49"/>
        <v>1.8373337494550452E-4</v>
      </c>
      <c r="F271" s="2">
        <f t="shared" si="45"/>
        <v>8.5773267166163834</v>
      </c>
      <c r="G271" s="7"/>
      <c r="K271" s="5">
        <v>40938</v>
      </c>
      <c r="L271" s="6">
        <f t="shared" si="46"/>
        <v>0.21517623122981575</v>
      </c>
      <c r="M271" s="6">
        <f t="shared" si="47"/>
        <v>0.25282318843209528</v>
      </c>
      <c r="N271" s="23">
        <f t="shared" si="48"/>
        <v>0.22003729396756722</v>
      </c>
    </row>
    <row r="272" spans="1:14">
      <c r="A272" s="5">
        <v>40939</v>
      </c>
      <c r="B272" s="1">
        <v>63072</v>
      </c>
      <c r="C272" s="7">
        <f t="shared" si="44"/>
        <v>4.8112155488290584E-3</v>
      </c>
      <c r="D272" s="8">
        <f t="shared" si="43"/>
        <v>2.3147795057294496E-5</v>
      </c>
      <c r="E272" s="8">
        <f t="shared" si="49"/>
        <v>1.8183360371185945E-4</v>
      </c>
      <c r="F272" s="2">
        <f t="shared" si="45"/>
        <v>8.4851164794021248</v>
      </c>
      <c r="G272" s="7"/>
      <c r="K272" s="5">
        <v>40939</v>
      </c>
      <c r="L272" s="6">
        <f t="shared" si="46"/>
        <v>0.21406089819345472</v>
      </c>
      <c r="M272" s="6">
        <f t="shared" si="47"/>
        <v>0.25282318843209528</v>
      </c>
      <c r="N272" s="23">
        <f t="shared" si="48"/>
        <v>0.22003729396756722</v>
      </c>
    </row>
    <row r="273" spans="1:14">
      <c r="A273" s="5">
        <v>40940</v>
      </c>
      <c r="B273" s="1">
        <v>64567</v>
      </c>
      <c r="C273" s="7">
        <f t="shared" si="44"/>
        <v>2.3703069507864029E-2</v>
      </c>
      <c r="D273" s="8">
        <f t="shared" si="43"/>
        <v>5.6183550409463344E-4</v>
      </c>
      <c r="E273" s="8">
        <f t="shared" si="49"/>
        <v>1.8024070164365718E-4</v>
      </c>
      <c r="F273" s="2">
        <f t="shared" si="45"/>
        <v>5.5040773503034321</v>
      </c>
      <c r="G273" s="7"/>
      <c r="K273" s="5">
        <v>40940</v>
      </c>
      <c r="L273" s="6">
        <f t="shared" si="46"/>
        <v>0.21312122563039471</v>
      </c>
      <c r="M273" s="6">
        <f t="shared" si="47"/>
        <v>0.25282318843209528</v>
      </c>
      <c r="N273" s="23">
        <f t="shared" si="48"/>
        <v>0.22003729396756722</v>
      </c>
    </row>
    <row r="274" spans="1:14">
      <c r="A274" s="5">
        <v>40941</v>
      </c>
      <c r="B274" s="1">
        <v>64593</v>
      </c>
      <c r="C274" s="7">
        <f t="shared" si="44"/>
        <v>4.0268248486068737E-4</v>
      </c>
      <c r="D274" s="8">
        <f t="shared" si="43"/>
        <v>1.6215318361357771E-7</v>
      </c>
      <c r="E274" s="8">
        <f t="shared" si="49"/>
        <v>1.8521680172695981E-4</v>
      </c>
      <c r="F274" s="2">
        <f t="shared" si="45"/>
        <v>8.593108040077583</v>
      </c>
      <c r="G274" s="7"/>
      <c r="K274" s="5">
        <v>40941</v>
      </c>
      <c r="L274" s="6">
        <f t="shared" si="46"/>
        <v>0.21604313003470829</v>
      </c>
      <c r="M274" s="6">
        <f t="shared" si="47"/>
        <v>0.25282318843209528</v>
      </c>
      <c r="N274" s="23">
        <f t="shared" si="48"/>
        <v>0.22003729396756722</v>
      </c>
    </row>
    <row r="275" spans="1:14">
      <c r="A275" s="5">
        <v>40942</v>
      </c>
      <c r="B275" s="1">
        <v>65217</v>
      </c>
      <c r="C275" s="7">
        <f t="shared" si="44"/>
        <v>9.6604895267289031E-3</v>
      </c>
      <c r="D275" s="8">
        <f t="shared" si="43"/>
        <v>9.3325057896038825E-5</v>
      </c>
      <c r="E275" s="8">
        <f t="shared" si="49"/>
        <v>1.8319995562956291E-4</v>
      </c>
      <c r="F275" s="2">
        <f t="shared" si="45"/>
        <v>8.09551596965097</v>
      </c>
      <c r="G275" s="7"/>
      <c r="K275" s="5">
        <v>40942</v>
      </c>
      <c r="L275" s="6">
        <f t="shared" si="46"/>
        <v>0.21486365169253233</v>
      </c>
      <c r="M275" s="6">
        <f t="shared" si="47"/>
        <v>0.25282318843209528</v>
      </c>
      <c r="N275" s="23">
        <f t="shared" si="48"/>
        <v>0.22003729396756722</v>
      </c>
    </row>
    <row r="276" spans="1:14">
      <c r="A276" s="5">
        <v>40945</v>
      </c>
      <c r="B276" s="1">
        <v>65223</v>
      </c>
      <c r="C276" s="7">
        <f t="shared" si="44"/>
        <v>9.2000552003312024E-5</v>
      </c>
      <c r="D276" s="8">
        <f t="shared" si="43"/>
        <v>8.4641015689141206E-9</v>
      </c>
      <c r="E276" s="8">
        <f t="shared" si="49"/>
        <v>1.823946323325746E-4</v>
      </c>
      <c r="F276" s="2">
        <f t="shared" si="45"/>
        <v>8.6092915033270536</v>
      </c>
      <c r="G276" s="7"/>
      <c r="K276" s="5">
        <v>40945</v>
      </c>
      <c r="L276" s="6">
        <f t="shared" si="46"/>
        <v>0.21439087515052688</v>
      </c>
      <c r="M276" s="6">
        <f t="shared" si="47"/>
        <v>0.25282318843209528</v>
      </c>
      <c r="N276" s="23">
        <f t="shared" si="48"/>
        <v>0.22003729396756722</v>
      </c>
    </row>
    <row r="277" spans="1:14">
      <c r="A277" s="5">
        <v>40946</v>
      </c>
      <c r="B277" s="1">
        <v>65917</v>
      </c>
      <c r="C277" s="7">
        <f t="shared" si="44"/>
        <v>1.0640418257363201E-2</v>
      </c>
      <c r="D277" s="8">
        <f t="shared" si="43"/>
        <v>1.1321850069162813E-4</v>
      </c>
      <c r="E277" s="8">
        <f t="shared" si="49"/>
        <v>1.8049821450160226E-4</v>
      </c>
      <c r="F277" s="2">
        <f t="shared" si="45"/>
        <v>7.9925341561020407</v>
      </c>
      <c r="G277" s="7"/>
      <c r="K277" s="5">
        <v>40946</v>
      </c>
      <c r="L277" s="6">
        <f t="shared" si="46"/>
        <v>0.21327341619246354</v>
      </c>
      <c r="M277" s="6">
        <f t="shared" si="47"/>
        <v>0.25282318843209528</v>
      </c>
      <c r="N277" s="23">
        <f t="shared" si="48"/>
        <v>0.22003729396756722</v>
      </c>
    </row>
    <row r="278" spans="1:14">
      <c r="A278" s="5">
        <v>40947</v>
      </c>
      <c r="B278" s="1">
        <v>65831</v>
      </c>
      <c r="C278" s="7">
        <f t="shared" si="44"/>
        <v>-1.3046710256838145E-3</v>
      </c>
      <c r="D278" s="8">
        <f t="shared" si="43"/>
        <v>1.7021664852588567E-6</v>
      </c>
      <c r="E278" s="8">
        <f t="shared" si="49"/>
        <v>1.800499966692374E-4</v>
      </c>
      <c r="F278" s="2">
        <f t="shared" si="45"/>
        <v>8.6128221317906064</v>
      </c>
      <c r="G278" s="7"/>
      <c r="K278" s="5">
        <v>40947</v>
      </c>
      <c r="L278" s="6">
        <f t="shared" si="46"/>
        <v>0.21300844856636045</v>
      </c>
      <c r="M278" s="6">
        <f t="shared" si="47"/>
        <v>0.25282318843209528</v>
      </c>
      <c r="N278" s="23">
        <f t="shared" si="48"/>
        <v>0.22003729396756722</v>
      </c>
    </row>
    <row r="279" spans="1:14">
      <c r="A279" s="5">
        <v>40948</v>
      </c>
      <c r="B279" s="1">
        <v>65530</v>
      </c>
      <c r="C279" s="7">
        <f t="shared" si="44"/>
        <v>-4.5723139554313319E-3</v>
      </c>
      <c r="D279" s="8">
        <f t="shared" si="43"/>
        <v>2.090605490703211E-5</v>
      </c>
      <c r="E279" s="8">
        <f t="shared" si="49"/>
        <v>1.7827560711659491E-4</v>
      </c>
      <c r="F279" s="2">
        <f t="shared" si="45"/>
        <v>8.5149116765960358</v>
      </c>
      <c r="G279" s="7"/>
      <c r="K279" s="5">
        <v>40948</v>
      </c>
      <c r="L279" s="6">
        <f t="shared" si="46"/>
        <v>0.21195625254609007</v>
      </c>
      <c r="M279" s="6">
        <f t="shared" si="47"/>
        <v>0.25282318843209528</v>
      </c>
      <c r="N279" s="23">
        <f t="shared" si="48"/>
        <v>0.22003729396756722</v>
      </c>
    </row>
    <row r="280" spans="1:14">
      <c r="A280" s="5">
        <v>40949</v>
      </c>
      <c r="B280" s="1">
        <v>63997</v>
      </c>
      <c r="C280" s="7">
        <f t="shared" si="44"/>
        <v>-2.3393865405157942E-2</v>
      </c>
      <c r="D280" s="8">
        <f t="shared" si="43"/>
        <v>5.472729385946456E-4</v>
      </c>
      <c r="E280" s="8">
        <f t="shared" si="49"/>
        <v>1.7680982110998745E-4</v>
      </c>
      <c r="F280" s="2">
        <f t="shared" si="45"/>
        <v>5.5451726265887302</v>
      </c>
      <c r="G280" s="7"/>
      <c r="K280" s="5">
        <v>40949</v>
      </c>
      <c r="L280" s="6">
        <f t="shared" si="46"/>
        <v>0.21108309955966831</v>
      </c>
      <c r="M280" s="6">
        <f t="shared" si="47"/>
        <v>0.25282318843209528</v>
      </c>
      <c r="N280" s="23">
        <f t="shared" si="48"/>
        <v>0.22003729396756722</v>
      </c>
    </row>
    <row r="281" spans="1:14">
      <c r="A281" s="5">
        <v>40952</v>
      </c>
      <c r="B281" s="1">
        <v>65691</v>
      </c>
      <c r="C281" s="7">
        <f t="shared" si="44"/>
        <v>2.646999078081785E-2</v>
      </c>
      <c r="D281" s="8">
        <f t="shared" si="43"/>
        <v>7.0066041193658194E-4</v>
      </c>
      <c r="E281" s="8">
        <f t="shared" si="49"/>
        <v>1.8175886227631092E-4</v>
      </c>
      <c r="F281" s="2">
        <f t="shared" si="45"/>
        <v>4.7579397296005599</v>
      </c>
      <c r="G281" s="7"/>
      <c r="K281" s="5">
        <v>40952</v>
      </c>
      <c r="L281" s="6">
        <f t="shared" si="46"/>
        <v>0.21401689955148484</v>
      </c>
      <c r="M281" s="6">
        <f t="shared" si="47"/>
        <v>0.25282318843209528</v>
      </c>
      <c r="N281" s="23">
        <f t="shared" si="48"/>
        <v>0.22003729396756722</v>
      </c>
    </row>
    <row r="282" spans="1:14">
      <c r="A282" s="5">
        <v>40953</v>
      </c>
      <c r="B282" s="1">
        <v>65038</v>
      </c>
      <c r="C282" s="7">
        <f t="shared" si="44"/>
        <v>-9.9404789088307372E-3</v>
      </c>
      <c r="D282" s="8">
        <f t="shared" si="43"/>
        <v>9.8813120936908726E-5</v>
      </c>
      <c r="E282" s="8">
        <f t="shared" si="49"/>
        <v>1.8834428838301564E-4</v>
      </c>
      <c r="F282" s="2">
        <f t="shared" si="45"/>
        <v>8.0525980276949927</v>
      </c>
      <c r="G282" s="7"/>
      <c r="K282" s="5">
        <v>40953</v>
      </c>
      <c r="L282" s="6">
        <f t="shared" si="46"/>
        <v>0.21785949754949849</v>
      </c>
      <c r="M282" s="6">
        <f t="shared" si="47"/>
        <v>0.25282318843209528</v>
      </c>
      <c r="N282" s="23">
        <f t="shared" si="48"/>
        <v>0.22003729396756722</v>
      </c>
    </row>
    <row r="283" spans="1:14">
      <c r="A283" s="5">
        <v>40954</v>
      </c>
      <c r="B283" s="1">
        <v>65368</v>
      </c>
      <c r="C283" s="7">
        <f t="shared" si="44"/>
        <v>5.0739567637381223E-3</v>
      </c>
      <c r="D283" s="8">
        <f t="shared" si="43"/>
        <v>2.5745037240283839E-5</v>
      </c>
      <c r="E283" s="8">
        <f t="shared" si="49"/>
        <v>1.8738228532794832E-4</v>
      </c>
      <c r="F283" s="2">
        <f t="shared" si="45"/>
        <v>8.4449665990190219</v>
      </c>
      <c r="G283" s="7"/>
      <c r="K283" s="5">
        <v>40954</v>
      </c>
      <c r="L283" s="6">
        <f t="shared" si="46"/>
        <v>0.21730240657351904</v>
      </c>
      <c r="M283" s="6">
        <f t="shared" si="47"/>
        <v>0.25282318843209528</v>
      </c>
      <c r="N283" s="23">
        <f t="shared" si="48"/>
        <v>0.22003729396756722</v>
      </c>
    </row>
    <row r="284" spans="1:14">
      <c r="A284" s="5">
        <v>40955</v>
      </c>
      <c r="B284" s="1">
        <v>66141</v>
      </c>
      <c r="C284" s="7">
        <f t="shared" si="44"/>
        <v>1.1825357973320278E-2</v>
      </c>
      <c r="D284" s="8">
        <f t="shared" si="43"/>
        <v>1.3983909119716947E-4</v>
      </c>
      <c r="E284" s="8">
        <f t="shared" si="49"/>
        <v>1.855803017398548E-4</v>
      </c>
      <c r="F284" s="2">
        <f t="shared" si="45"/>
        <v>7.8384995232228167</v>
      </c>
      <c r="G284" s="7"/>
      <c r="K284" s="5">
        <v>40955</v>
      </c>
      <c r="L284" s="6">
        <f t="shared" si="46"/>
        <v>0.21625502546401879</v>
      </c>
      <c r="M284" s="6">
        <f t="shared" si="47"/>
        <v>0.25282318843209528</v>
      </c>
      <c r="N284" s="23">
        <f t="shared" si="48"/>
        <v>0.22003729396756722</v>
      </c>
    </row>
    <row r="285" spans="1:14">
      <c r="A285" s="5">
        <v>40956</v>
      </c>
      <c r="B285" s="1">
        <v>66203</v>
      </c>
      <c r="C285" s="7">
        <f t="shared" si="44"/>
        <v>9.3739133064211307E-4</v>
      </c>
      <c r="D285" s="8">
        <f t="shared" si="43"/>
        <v>8.7870250676299133E-7</v>
      </c>
      <c r="E285" s="8">
        <f t="shared" si="49"/>
        <v>1.8523309322100609E-4</v>
      </c>
      <c r="F285" s="2">
        <f t="shared" si="45"/>
        <v>8.5891517963088084</v>
      </c>
      <c r="G285" s="7"/>
      <c r="K285" s="5">
        <v>40956</v>
      </c>
      <c r="L285" s="6">
        <f t="shared" si="46"/>
        <v>0.21605263130009211</v>
      </c>
      <c r="M285" s="6">
        <f t="shared" si="47"/>
        <v>0.25282318843209528</v>
      </c>
      <c r="N285" s="23">
        <f t="shared" si="48"/>
        <v>0.22003729396756722</v>
      </c>
    </row>
    <row r="286" spans="1:14">
      <c r="A286" s="5">
        <v>40961</v>
      </c>
      <c r="B286" s="1">
        <v>66092</v>
      </c>
      <c r="C286" s="7">
        <f t="shared" si="44"/>
        <v>-1.6766611784964428E-3</v>
      </c>
      <c r="D286" s="8">
        <f t="shared" si="43"/>
        <v>2.8111927074770801E-6</v>
      </c>
      <c r="E286" s="8">
        <f t="shared" si="49"/>
        <v>1.8322418734336259E-4</v>
      </c>
      <c r="F286" s="2">
        <f t="shared" si="45"/>
        <v>8.5894571747745054</v>
      </c>
      <c r="G286" s="7"/>
      <c r="K286" s="5">
        <v>40961</v>
      </c>
      <c r="L286" s="6">
        <f t="shared" si="46"/>
        <v>0.21487786114564567</v>
      </c>
      <c r="M286" s="6">
        <f t="shared" si="47"/>
        <v>0.25282318843209528</v>
      </c>
      <c r="N286" s="23">
        <f t="shared" si="48"/>
        <v>0.22003729396756722</v>
      </c>
    </row>
    <row r="287" spans="1:14">
      <c r="A287" s="5">
        <v>40962</v>
      </c>
      <c r="B287" s="1">
        <v>65819</v>
      </c>
      <c r="C287" s="7">
        <f t="shared" si="44"/>
        <v>-4.1306058221872539E-3</v>
      </c>
      <c r="D287" s="8">
        <f t="shared" si="43"/>
        <v>1.7061904458287242E-5</v>
      </c>
      <c r="E287" s="8">
        <f t="shared" si="49"/>
        <v>1.8132564408715338E-4</v>
      </c>
      <c r="F287" s="2">
        <f t="shared" si="45"/>
        <v>8.5211206297125948</v>
      </c>
      <c r="G287" s="7"/>
      <c r="K287" s="5">
        <v>40962</v>
      </c>
      <c r="L287" s="6">
        <f t="shared" si="46"/>
        <v>0.21376169514195628</v>
      </c>
      <c r="M287" s="6">
        <f t="shared" si="47"/>
        <v>0.25282318843209528</v>
      </c>
      <c r="N287" s="23">
        <f t="shared" si="48"/>
        <v>0.22003729396756722</v>
      </c>
    </row>
    <row r="288" spans="1:14">
      <c r="A288" s="5">
        <v>40963</v>
      </c>
      <c r="B288" s="1">
        <v>65942</v>
      </c>
      <c r="C288" s="7">
        <f t="shared" si="44"/>
        <v>1.868761299928592E-3</v>
      </c>
      <c r="D288" s="8">
        <f t="shared" si="43"/>
        <v>3.4922687961108007E-6</v>
      </c>
      <c r="E288" s="8">
        <f t="shared" si="49"/>
        <v>1.7968131721871449E-4</v>
      </c>
      <c r="F288" s="2">
        <f t="shared" si="45"/>
        <v>8.6048898322865792</v>
      </c>
      <c r="G288" s="7"/>
      <c r="K288" s="5">
        <v>40963</v>
      </c>
      <c r="L288" s="6">
        <f t="shared" si="46"/>
        <v>0.21279025339313842</v>
      </c>
      <c r="M288" s="6">
        <f t="shared" si="47"/>
        <v>0.25282318843209528</v>
      </c>
      <c r="N288" s="23">
        <f t="shared" si="48"/>
        <v>0.22003729396756722</v>
      </c>
    </row>
    <row r="289" spans="1:14">
      <c r="A289" s="5">
        <v>40966</v>
      </c>
      <c r="B289" s="1">
        <v>65241</v>
      </c>
      <c r="C289" s="7">
        <f t="shared" si="44"/>
        <v>-1.0630554123320493E-2</v>
      </c>
      <c r="D289" s="8">
        <f t="shared" si="43"/>
        <v>1.1300868096884633E-4</v>
      </c>
      <c r="E289" s="8">
        <f t="shared" si="49"/>
        <v>1.7794450226451945E-4</v>
      </c>
      <c r="F289" s="2">
        <f t="shared" si="45"/>
        <v>7.9989606032679736</v>
      </c>
      <c r="G289" s="7"/>
      <c r="K289" s="5">
        <v>40966</v>
      </c>
      <c r="L289" s="6">
        <f t="shared" si="46"/>
        <v>0.21175933172037284</v>
      </c>
      <c r="M289" s="6">
        <f t="shared" si="47"/>
        <v>0.25282318843209528</v>
      </c>
      <c r="N289" s="23">
        <f t="shared" si="48"/>
        <v>0.22003729396756722</v>
      </c>
    </row>
    <row r="290" spans="1:14">
      <c r="A290" s="5">
        <v>40967</v>
      </c>
      <c r="B290" s="1">
        <v>65958</v>
      </c>
      <c r="C290" s="7">
        <f t="shared" si="44"/>
        <v>1.0990021612176392E-2</v>
      </c>
      <c r="D290" s="8">
        <f t="shared" si="43"/>
        <v>1.2078057503610419E-4</v>
      </c>
      <c r="E290" s="8">
        <f t="shared" si="49"/>
        <v>1.7760440333714433E-4</v>
      </c>
      <c r="F290" s="2">
        <f t="shared" si="45"/>
        <v>7.9558979897267639</v>
      </c>
      <c r="G290" s="7"/>
      <c r="K290" s="5">
        <v>40967</v>
      </c>
      <c r="L290" s="6">
        <f t="shared" si="46"/>
        <v>0.21155687093772296</v>
      </c>
      <c r="M290" s="6">
        <f t="shared" si="47"/>
        <v>0.25282318843209528</v>
      </c>
      <c r="N290" s="23">
        <f t="shared" si="48"/>
        <v>0.22003729396756722</v>
      </c>
    </row>
    <row r="291" spans="1:14">
      <c r="A291" s="5">
        <v>40968</v>
      </c>
      <c r="B291" s="1">
        <v>65811</v>
      </c>
      <c r="C291" s="7">
        <f t="shared" si="44"/>
        <v>-2.2286909851723822E-3</v>
      </c>
      <c r="D291" s="8">
        <f t="shared" si="43"/>
        <v>4.9670635073886434E-6</v>
      </c>
      <c r="E291" s="8">
        <f t="shared" si="49"/>
        <v>1.7737281889638245E-4</v>
      </c>
      <c r="F291" s="2">
        <f t="shared" si="45"/>
        <v>8.6092531978529614</v>
      </c>
      <c r="G291" s="7"/>
      <c r="K291" s="5">
        <v>40968</v>
      </c>
      <c r="L291" s="6">
        <f t="shared" si="46"/>
        <v>0.21141889783528903</v>
      </c>
      <c r="M291" s="6">
        <f t="shared" si="47"/>
        <v>0.25282318843209528</v>
      </c>
      <c r="N291" s="23">
        <f t="shared" si="48"/>
        <v>0.22003729396756722</v>
      </c>
    </row>
    <row r="292" spans="1:14">
      <c r="A292" s="5">
        <v>40969</v>
      </c>
      <c r="B292" s="1">
        <v>66809</v>
      </c>
      <c r="C292" s="7">
        <f t="shared" si="44"/>
        <v>1.5164638130403732E-2</v>
      </c>
      <c r="D292" s="8">
        <f t="shared" si="43"/>
        <v>2.2996624962609482E-4</v>
      </c>
      <c r="E292" s="8">
        <f t="shared" si="49"/>
        <v>1.7575382500163532E-4</v>
      </c>
      <c r="F292" s="2">
        <f t="shared" si="45"/>
        <v>7.3379696788380482</v>
      </c>
      <c r="G292" s="7"/>
      <c r="K292" s="5">
        <v>40969</v>
      </c>
      <c r="L292" s="6">
        <f t="shared" si="46"/>
        <v>0.21045180897395988</v>
      </c>
      <c r="M292" s="6">
        <f t="shared" si="47"/>
        <v>0.25282318843209528</v>
      </c>
      <c r="N292" s="23">
        <f t="shared" si="48"/>
        <v>0.22003729396756722</v>
      </c>
    </row>
    <row r="293" spans="1:14">
      <c r="A293" s="5">
        <v>40970</v>
      </c>
      <c r="B293" s="1">
        <v>67781</v>
      </c>
      <c r="C293" s="7">
        <f t="shared" si="44"/>
        <v>1.4548938017332994E-2</v>
      </c>
      <c r="D293" s="8">
        <f t="shared" si="43"/>
        <v>2.116715974321973E-4</v>
      </c>
      <c r="E293" s="8">
        <f t="shared" si="49"/>
        <v>1.7691989509134224E-4</v>
      </c>
      <c r="F293" s="2">
        <f t="shared" si="45"/>
        <v>7.4433872999507233</v>
      </c>
      <c r="G293" s="7"/>
      <c r="K293" s="5">
        <v>40970</v>
      </c>
      <c r="L293" s="6">
        <f t="shared" si="46"/>
        <v>0.21114879484150093</v>
      </c>
      <c r="M293" s="6">
        <f t="shared" si="47"/>
        <v>0.25282318843209528</v>
      </c>
      <c r="N293" s="23">
        <f t="shared" si="48"/>
        <v>0.22003729396756722</v>
      </c>
    </row>
    <row r="294" spans="1:14">
      <c r="A294" s="5">
        <v>40973</v>
      </c>
      <c r="B294" s="1">
        <v>66964</v>
      </c>
      <c r="C294" s="7">
        <f t="shared" si="44"/>
        <v>-1.2053525324205899E-2</v>
      </c>
      <c r="D294" s="8">
        <f t="shared" si="43"/>
        <v>1.4528747274127293E-4</v>
      </c>
      <c r="E294" s="8">
        <f t="shared" si="49"/>
        <v>1.7781469085700243E-4</v>
      </c>
      <c r="F294" s="2">
        <f t="shared" si="45"/>
        <v>7.8176962320842156</v>
      </c>
      <c r="G294" s="7"/>
      <c r="K294" s="5">
        <v>40973</v>
      </c>
      <c r="L294" s="6">
        <f t="shared" si="46"/>
        <v>0.21168207788087448</v>
      </c>
      <c r="M294" s="6">
        <f t="shared" si="47"/>
        <v>0.25282318843209528</v>
      </c>
      <c r="N294" s="23">
        <f t="shared" si="48"/>
        <v>0.22003729396756722</v>
      </c>
    </row>
    <row r="295" spans="1:14">
      <c r="A295" s="5">
        <v>40974</v>
      </c>
      <c r="B295" s="1">
        <v>65114</v>
      </c>
      <c r="C295" s="7">
        <f t="shared" si="44"/>
        <v>-2.7626784540947375E-2</v>
      </c>
      <c r="D295" s="8">
        <f t="shared" si="43"/>
        <v>7.6323922407192885E-4</v>
      </c>
      <c r="E295" s="8">
        <f t="shared" si="49"/>
        <v>1.7786970307126352E-4</v>
      </c>
      <c r="F295" s="2">
        <f t="shared" si="45"/>
        <v>4.3434574358041296</v>
      </c>
      <c r="G295" s="7"/>
      <c r="K295" s="5">
        <v>40974</v>
      </c>
      <c r="L295" s="6">
        <f t="shared" si="46"/>
        <v>0.21171482039280673</v>
      </c>
      <c r="M295" s="6">
        <f t="shared" si="47"/>
        <v>0.25282318843209528</v>
      </c>
      <c r="N295" s="23">
        <f t="shared" si="48"/>
        <v>0.22003729396756722</v>
      </c>
    </row>
    <row r="296" spans="1:14">
      <c r="A296" s="5">
        <v>40975</v>
      </c>
      <c r="B296" s="1">
        <v>66016</v>
      </c>
      <c r="C296" s="7">
        <f t="shared" si="44"/>
        <v>1.3852627699112326E-2</v>
      </c>
      <c r="D296" s="8">
        <f t="shared" si="43"/>
        <v>1.9189529417021407E-4</v>
      </c>
      <c r="E296" s="8">
        <f t="shared" si="49"/>
        <v>1.8537874036189054E-4</v>
      </c>
      <c r="F296" s="2">
        <f t="shared" si="45"/>
        <v>7.5579569313491977</v>
      </c>
      <c r="G296" s="7"/>
      <c r="K296" s="5">
        <v>40975</v>
      </c>
      <c r="L296" s="6">
        <f t="shared" si="46"/>
        <v>0.21613755474511231</v>
      </c>
      <c r="M296" s="6">
        <f t="shared" si="47"/>
        <v>0.25282318843209528</v>
      </c>
      <c r="N296" s="23">
        <f t="shared" si="48"/>
        <v>0.22003729396756722</v>
      </c>
    </row>
    <row r="297" spans="1:14">
      <c r="A297" s="5">
        <v>40976</v>
      </c>
      <c r="B297" s="1">
        <v>66908</v>
      </c>
      <c r="C297" s="7">
        <f t="shared" si="44"/>
        <v>1.3511875908870577E-2</v>
      </c>
      <c r="D297" s="8">
        <f t="shared" si="43"/>
        <v>1.8257079057671708E-4</v>
      </c>
      <c r="E297" s="8">
        <f t="shared" si="49"/>
        <v>1.8566839260026211E-4</v>
      </c>
      <c r="F297" s="2">
        <f t="shared" si="45"/>
        <v>7.6082318291646693</v>
      </c>
      <c r="G297" s="7"/>
      <c r="K297" s="5">
        <v>40976</v>
      </c>
      <c r="L297" s="6">
        <f t="shared" si="46"/>
        <v>0.21630634511096999</v>
      </c>
      <c r="M297" s="6">
        <f t="shared" si="47"/>
        <v>0.25282318843209528</v>
      </c>
      <c r="N297" s="23">
        <f t="shared" si="48"/>
        <v>0.22003729396756722</v>
      </c>
    </row>
    <row r="298" spans="1:14">
      <c r="A298" s="5">
        <v>40977</v>
      </c>
      <c r="B298" s="1">
        <v>66703</v>
      </c>
      <c r="C298" s="7">
        <f t="shared" si="44"/>
        <v>-3.0639086506845221E-3</v>
      </c>
      <c r="D298" s="8">
        <f t="shared" si="43"/>
        <v>9.3875362197394484E-6</v>
      </c>
      <c r="E298" s="8">
        <f t="shared" si="49"/>
        <v>1.8583298187731874E-4</v>
      </c>
      <c r="F298" s="2">
        <f t="shared" si="45"/>
        <v>8.5401462490333238</v>
      </c>
      <c r="G298" s="7"/>
      <c r="K298" s="5">
        <v>40977</v>
      </c>
      <c r="L298" s="6">
        <f t="shared" si="46"/>
        <v>0.21640219830926929</v>
      </c>
      <c r="M298" s="6">
        <f t="shared" si="47"/>
        <v>0.25282318843209528</v>
      </c>
      <c r="N298" s="23">
        <f t="shared" si="48"/>
        <v>0.22003729396756722</v>
      </c>
    </row>
    <row r="299" spans="1:14">
      <c r="A299" s="5">
        <v>40980</v>
      </c>
      <c r="B299" s="1">
        <v>66384</v>
      </c>
      <c r="C299" s="7">
        <f t="shared" si="44"/>
        <v>-4.7823935954904575E-3</v>
      </c>
      <c r="D299" s="8">
        <f t="shared" si="43"/>
        <v>2.2871288502188145E-5</v>
      </c>
      <c r="E299" s="8">
        <f t="shared" si="49"/>
        <v>1.8390075360302254E-4</v>
      </c>
      <c r="F299" s="2">
        <f t="shared" si="45"/>
        <v>8.4767467657781665</v>
      </c>
      <c r="G299" s="7"/>
      <c r="K299" s="5">
        <v>40980</v>
      </c>
      <c r="L299" s="6">
        <f t="shared" si="46"/>
        <v>0.21527422025863124</v>
      </c>
      <c r="M299" s="6">
        <f t="shared" si="47"/>
        <v>0.25282318843209528</v>
      </c>
      <c r="N299" s="23">
        <f t="shared" si="48"/>
        <v>0.22003729396756722</v>
      </c>
    </row>
    <row r="300" spans="1:14">
      <c r="A300" s="5">
        <v>40981</v>
      </c>
      <c r="B300" s="1">
        <v>68394</v>
      </c>
      <c r="C300" s="7">
        <f t="shared" si="44"/>
        <v>3.0278380332610266E-2</v>
      </c>
      <c r="D300" s="8">
        <f t="shared" si="43"/>
        <v>9.1678031556620019E-4</v>
      </c>
      <c r="E300" s="8">
        <f t="shared" si="49"/>
        <v>1.8221494688124874E-4</v>
      </c>
      <c r="F300" s="2">
        <f t="shared" si="45"/>
        <v>3.5790111746426403</v>
      </c>
      <c r="G300" s="7"/>
      <c r="K300" s="5">
        <v>40981</v>
      </c>
      <c r="L300" s="6">
        <f t="shared" si="46"/>
        <v>0.21428524590851952</v>
      </c>
      <c r="M300" s="6">
        <f t="shared" si="47"/>
        <v>0.25282318843209528</v>
      </c>
      <c r="N300" s="23">
        <f t="shared" si="48"/>
        <v>0.22003729396756722</v>
      </c>
    </row>
    <row r="301" spans="1:14">
      <c r="A301" s="5">
        <v>40982</v>
      </c>
      <c r="B301" s="1">
        <v>68257</v>
      </c>
      <c r="C301" s="7">
        <f t="shared" si="44"/>
        <v>-2.0030996871070561E-3</v>
      </c>
      <c r="D301" s="8">
        <f t="shared" si="43"/>
        <v>4.0124083564883858E-6</v>
      </c>
      <c r="E301" s="8">
        <f t="shared" si="49"/>
        <v>1.9138838485857764E-4</v>
      </c>
      <c r="F301" s="2">
        <f t="shared" si="45"/>
        <v>8.5402410226702017</v>
      </c>
      <c r="G301" s="7"/>
      <c r="K301" s="5">
        <v>40982</v>
      </c>
      <c r="L301" s="6">
        <f t="shared" si="46"/>
        <v>0.21961300732051725</v>
      </c>
      <c r="M301" s="6">
        <f t="shared" si="47"/>
        <v>0.25282318843209528</v>
      </c>
      <c r="N301" s="23">
        <f t="shared" si="48"/>
        <v>0.22003729396756722</v>
      </c>
    </row>
    <row r="302" spans="1:14">
      <c r="A302" s="5">
        <v>40983</v>
      </c>
      <c r="B302" s="1">
        <v>67749</v>
      </c>
      <c r="C302" s="7">
        <f t="shared" si="44"/>
        <v>-7.4424601139809832E-3</v>
      </c>
      <c r="D302" s="8">
        <f t="shared" si="43"/>
        <v>5.5390212548197829E-5</v>
      </c>
      <c r="E302" s="8">
        <f t="shared" si="49"/>
        <v>1.8915058659760417E-4</v>
      </c>
      <c r="F302" s="2">
        <f t="shared" si="45"/>
        <v>8.2801305168632897</v>
      </c>
      <c r="G302" s="7"/>
      <c r="K302" s="5">
        <v>40983</v>
      </c>
      <c r="L302" s="6">
        <f t="shared" si="46"/>
        <v>0.21832532565553692</v>
      </c>
      <c r="M302" s="6">
        <f t="shared" si="47"/>
        <v>0.25282318843209528</v>
      </c>
      <c r="N302" s="23">
        <f t="shared" si="48"/>
        <v>0.22003729396756722</v>
      </c>
    </row>
    <row r="303" spans="1:14">
      <c r="A303" s="5">
        <v>40984</v>
      </c>
      <c r="B303" s="1">
        <v>67684</v>
      </c>
      <c r="C303" s="7">
        <f t="shared" si="44"/>
        <v>-9.5942375533218205E-4</v>
      </c>
      <c r="D303" s="8">
        <f t="shared" si="43"/>
        <v>9.2049394229570668E-7</v>
      </c>
      <c r="E303" s="8">
        <f t="shared" si="49"/>
        <v>1.8762969210596147E-4</v>
      </c>
      <c r="F303" s="2">
        <f t="shared" si="45"/>
        <v>8.5761343527778706</v>
      </c>
      <c r="G303" s="7"/>
      <c r="K303" s="5">
        <v>40984</v>
      </c>
      <c r="L303" s="6">
        <f t="shared" si="46"/>
        <v>0.21744581488431156</v>
      </c>
      <c r="M303" s="6">
        <f t="shared" si="47"/>
        <v>0.25282318843209528</v>
      </c>
      <c r="N303" s="23">
        <f t="shared" si="48"/>
        <v>0.22003729396756722</v>
      </c>
    </row>
    <row r="304" spans="1:14">
      <c r="A304" s="5">
        <v>40987</v>
      </c>
      <c r="B304" s="1">
        <v>67730</v>
      </c>
      <c r="C304" s="7">
        <f t="shared" si="44"/>
        <v>6.796288635423438E-4</v>
      </c>
      <c r="D304" s="8">
        <f t="shared" si="43"/>
        <v>4.6189539215985776E-7</v>
      </c>
      <c r="E304" s="8">
        <f t="shared" si="49"/>
        <v>1.8551744745626099E-4</v>
      </c>
      <c r="F304" s="2">
        <f t="shared" si="45"/>
        <v>8.5898718560362841</v>
      </c>
      <c r="G304" s="7"/>
      <c r="K304" s="5">
        <v>40987</v>
      </c>
      <c r="L304" s="6">
        <f t="shared" si="46"/>
        <v>0.21621840060221001</v>
      </c>
      <c r="M304" s="6">
        <f t="shared" si="47"/>
        <v>0.25282318843209528</v>
      </c>
      <c r="N304" s="23">
        <f t="shared" si="48"/>
        <v>0.22003729396756722</v>
      </c>
    </row>
    <row r="305" spans="1:14">
      <c r="A305" s="5">
        <v>40988</v>
      </c>
      <c r="B305" s="1">
        <v>67295</v>
      </c>
      <c r="C305" s="7">
        <f t="shared" si="44"/>
        <v>-6.4225601653624684E-3</v>
      </c>
      <c r="D305" s="8">
        <f t="shared" si="43"/>
        <v>4.1249279077700779E-5</v>
      </c>
      <c r="E305" s="8">
        <f t="shared" si="49"/>
        <v>1.8349119136657947E-4</v>
      </c>
      <c r="F305" s="2">
        <f t="shared" si="45"/>
        <v>8.3785413921825054</v>
      </c>
      <c r="G305" s="7"/>
      <c r="K305" s="5">
        <v>40988</v>
      </c>
      <c r="L305" s="6">
        <f t="shared" si="46"/>
        <v>0.21503436986765168</v>
      </c>
      <c r="M305" s="6">
        <f t="shared" si="47"/>
        <v>0.25282318843209528</v>
      </c>
      <c r="N305" s="23">
        <f t="shared" si="48"/>
        <v>0.22003729396756722</v>
      </c>
    </row>
    <row r="306" spans="1:14">
      <c r="A306" s="5">
        <v>40989</v>
      </c>
      <c r="B306" s="1">
        <v>66860</v>
      </c>
      <c r="C306" s="7">
        <f t="shared" si="44"/>
        <v>-6.4640760829184933E-3</v>
      </c>
      <c r="D306" s="8">
        <f t="shared" si="43"/>
        <v>4.1784279605758894E-5</v>
      </c>
      <c r="E306" s="8">
        <f t="shared" si="49"/>
        <v>1.8204488557325204E-4</v>
      </c>
      <c r="F306" s="2">
        <f t="shared" si="45"/>
        <v>8.3817299303465607</v>
      </c>
      <c r="G306" s="7"/>
      <c r="K306" s="5">
        <v>40989</v>
      </c>
      <c r="L306" s="6">
        <f t="shared" si="46"/>
        <v>0.21418522629831291</v>
      </c>
      <c r="M306" s="6">
        <f t="shared" si="47"/>
        <v>0.25282318843209528</v>
      </c>
      <c r="N306" s="23">
        <f t="shared" si="48"/>
        <v>0.22003729396756722</v>
      </c>
    </row>
    <row r="307" spans="1:14">
      <c r="A307" s="5">
        <v>40990</v>
      </c>
      <c r="B307" s="1">
        <v>65828</v>
      </c>
      <c r="C307" s="7">
        <f t="shared" si="44"/>
        <v>-1.5435237810349984E-2</v>
      </c>
      <c r="D307" s="8">
        <f t="shared" si="43"/>
        <v>2.3824656626205779E-4</v>
      </c>
      <c r="E307" s="8">
        <f t="shared" si="49"/>
        <v>1.8066770274337434E-4</v>
      </c>
      <c r="F307" s="2">
        <f t="shared" si="45"/>
        <v>7.3001507415337441</v>
      </c>
      <c r="G307" s="7"/>
      <c r="K307" s="5">
        <v>40990</v>
      </c>
      <c r="L307" s="6">
        <f t="shared" si="46"/>
        <v>0.21337352481348368</v>
      </c>
      <c r="M307" s="6">
        <f t="shared" si="47"/>
        <v>0.25282318843209528</v>
      </c>
      <c r="N307" s="23">
        <f t="shared" si="48"/>
        <v>0.22003729396756722</v>
      </c>
    </row>
    <row r="308" spans="1:14">
      <c r="A308" s="5">
        <v>40991</v>
      </c>
      <c r="B308" s="1">
        <v>65812</v>
      </c>
      <c r="C308" s="7">
        <f t="shared" si="44"/>
        <v>-2.4305766543112353E-4</v>
      </c>
      <c r="D308" s="8">
        <f t="shared" si="43"/>
        <v>5.9077028724827986E-8</v>
      </c>
      <c r="E308" s="8">
        <f t="shared" si="49"/>
        <v>1.8172077078655477E-4</v>
      </c>
      <c r="F308" s="2">
        <f t="shared" si="45"/>
        <v>8.6127141776329221</v>
      </c>
      <c r="G308" s="7"/>
      <c r="K308" s="5">
        <v>40991</v>
      </c>
      <c r="L308" s="6">
        <f t="shared" si="46"/>
        <v>0.21399447244779898</v>
      </c>
      <c r="M308" s="6">
        <f t="shared" si="47"/>
        <v>0.25282318843209528</v>
      </c>
      <c r="N308" s="23">
        <f t="shared" si="48"/>
        <v>0.22003729396756722</v>
      </c>
    </row>
    <row r="309" spans="1:14">
      <c r="A309" s="5">
        <v>40994</v>
      </c>
      <c r="B309" s="1">
        <v>66684</v>
      </c>
      <c r="C309" s="7">
        <f t="shared" si="44"/>
        <v>1.3249863246824287E-2</v>
      </c>
      <c r="D309" s="8">
        <f t="shared" si="43"/>
        <v>1.7555887605954503E-4</v>
      </c>
      <c r="E309" s="8">
        <f t="shared" si="49"/>
        <v>1.7985416164193808E-4</v>
      </c>
      <c r="F309" s="2">
        <f t="shared" si="45"/>
        <v>7.6472462958019243</v>
      </c>
      <c r="G309" s="7"/>
      <c r="K309" s="5">
        <v>40994</v>
      </c>
      <c r="L309" s="6">
        <f t="shared" si="46"/>
        <v>0.21289257557220825</v>
      </c>
      <c r="M309" s="6">
        <f t="shared" si="47"/>
        <v>0.25282318843209528</v>
      </c>
      <c r="N309" s="23">
        <f t="shared" si="48"/>
        <v>0.22003729396756722</v>
      </c>
    </row>
    <row r="310" spans="1:14">
      <c r="A310" s="5">
        <v>40995</v>
      </c>
      <c r="B310" s="1">
        <v>66037</v>
      </c>
      <c r="C310" s="7">
        <f t="shared" si="44"/>
        <v>-9.7024773558874698E-3</v>
      </c>
      <c r="D310" s="8">
        <f t="shared" si="43"/>
        <v>9.4138066841509106E-5</v>
      </c>
      <c r="E310" s="8">
        <f t="shared" si="49"/>
        <v>1.8018606963005968E-4</v>
      </c>
      <c r="F310" s="2">
        <f t="shared" si="45"/>
        <v>8.0990713268652641</v>
      </c>
      <c r="G310" s="7"/>
      <c r="K310" s="5">
        <v>40995</v>
      </c>
      <c r="L310" s="6">
        <f t="shared" si="46"/>
        <v>0.21308892403589408</v>
      </c>
      <c r="M310" s="6">
        <f t="shared" si="47"/>
        <v>0.25282318843209528</v>
      </c>
      <c r="N310" s="23">
        <f t="shared" si="48"/>
        <v>0.22003729396756722</v>
      </c>
    </row>
    <row r="311" spans="1:14">
      <c r="A311" s="5">
        <v>40996</v>
      </c>
      <c r="B311" s="1">
        <v>65079</v>
      </c>
      <c r="C311" s="7">
        <f t="shared" si="44"/>
        <v>-1.4507018792495116E-2</v>
      </c>
      <c r="D311" s="8">
        <f t="shared" si="43"/>
        <v>2.1045359424580646E-4</v>
      </c>
      <c r="E311" s="8">
        <f t="shared" si="49"/>
        <v>1.7952114604871645E-4</v>
      </c>
      <c r="F311" s="2">
        <f t="shared" si="45"/>
        <v>7.452912233469406</v>
      </c>
      <c r="G311" s="7"/>
      <c r="K311" s="5">
        <v>40996</v>
      </c>
      <c r="L311" s="6">
        <f t="shared" si="46"/>
        <v>0.21269538971091156</v>
      </c>
      <c r="M311" s="6">
        <f t="shared" si="47"/>
        <v>0.25282318843209528</v>
      </c>
      <c r="N311" s="23">
        <f t="shared" si="48"/>
        <v>0.22003729396756722</v>
      </c>
    </row>
    <row r="312" spans="1:14">
      <c r="A312" s="5">
        <v>40997</v>
      </c>
      <c r="B312" s="1">
        <v>64871</v>
      </c>
      <c r="C312" s="7">
        <f t="shared" si="44"/>
        <v>-3.1961154904039707E-3</v>
      </c>
      <c r="D312" s="8">
        <f t="shared" si="43"/>
        <v>1.0215154228000215E-5</v>
      </c>
      <c r="E312" s="8">
        <f t="shared" si="49"/>
        <v>1.8028853450813618E-4</v>
      </c>
      <c r="F312" s="2">
        <f t="shared" si="45"/>
        <v>8.5642919884498969</v>
      </c>
      <c r="G312" s="7"/>
      <c r="K312" s="5">
        <v>40997</v>
      </c>
      <c r="L312" s="6">
        <f t="shared" si="46"/>
        <v>0.21314950315693987</v>
      </c>
      <c r="M312" s="6">
        <f t="shared" si="47"/>
        <v>0.25282318843209528</v>
      </c>
      <c r="N312" s="23">
        <f t="shared" si="48"/>
        <v>0.22003729396756722</v>
      </c>
    </row>
    <row r="313" spans="1:14">
      <c r="A313" s="5">
        <v>40998</v>
      </c>
      <c r="B313" s="1">
        <v>64510</v>
      </c>
      <c r="C313" s="7">
        <f t="shared" si="44"/>
        <v>-5.5648903207904917E-3</v>
      </c>
      <c r="D313" s="8">
        <f t="shared" si="43"/>
        <v>3.0968004282427703E-5</v>
      </c>
      <c r="E313" s="8">
        <f t="shared" si="49"/>
        <v>1.786065297741462E-4</v>
      </c>
      <c r="F313" s="2">
        <f t="shared" si="45"/>
        <v>8.456938587388926</v>
      </c>
      <c r="G313" s="7"/>
      <c r="K313" s="5">
        <v>40998</v>
      </c>
      <c r="L313" s="6">
        <f t="shared" si="46"/>
        <v>0.21215288238222182</v>
      </c>
      <c r="M313" s="6">
        <f t="shared" si="47"/>
        <v>0.25282318843209528</v>
      </c>
      <c r="N313" s="23">
        <f t="shared" si="48"/>
        <v>0.22003729396756722</v>
      </c>
    </row>
    <row r="314" spans="1:14">
      <c r="A314" s="5">
        <v>41001</v>
      </c>
      <c r="B314" s="1">
        <v>65216</v>
      </c>
      <c r="C314" s="7">
        <f t="shared" si="44"/>
        <v>1.0944039683769958E-2</v>
      </c>
      <c r="D314" s="8">
        <f t="shared" si="43"/>
        <v>1.1977200459993165E-4</v>
      </c>
      <c r="E314" s="8">
        <f t="shared" si="49"/>
        <v>1.7724781589284984E-4</v>
      </c>
      <c r="F314" s="2">
        <f t="shared" si="45"/>
        <v>7.96222980806564</v>
      </c>
      <c r="G314" s="7"/>
      <c r="K314" s="5">
        <v>41001</v>
      </c>
      <c r="L314" s="6">
        <f t="shared" si="46"/>
        <v>0.21134438626326973</v>
      </c>
      <c r="M314" s="6">
        <f t="shared" si="47"/>
        <v>0.25282318843209528</v>
      </c>
      <c r="N314" s="23">
        <f t="shared" si="48"/>
        <v>0.22003729396756722</v>
      </c>
    </row>
    <row r="315" spans="1:14">
      <c r="A315" s="5">
        <v>41002</v>
      </c>
      <c r="B315" s="1">
        <v>64284</v>
      </c>
      <c r="C315" s="7">
        <f t="shared" si="44"/>
        <v>-1.4290971540726203E-2</v>
      </c>
      <c r="D315" s="8">
        <f t="shared" si="43"/>
        <v>2.0423186757784626E-4</v>
      </c>
      <c r="E315" s="8">
        <f t="shared" si="49"/>
        <v>1.7701951240768661E-4</v>
      </c>
      <c r="F315" s="2">
        <f t="shared" si="45"/>
        <v>7.485525418869778</v>
      </c>
      <c r="G315" s="7"/>
      <c r="K315" s="5">
        <v>41002</v>
      </c>
      <c r="L315" s="6">
        <f t="shared" si="46"/>
        <v>0.2112082316737135</v>
      </c>
      <c r="M315" s="6">
        <f t="shared" si="47"/>
        <v>0.25282318843209528</v>
      </c>
      <c r="N315" s="23">
        <f t="shared" si="48"/>
        <v>0.22003729396756722</v>
      </c>
    </row>
    <row r="316" spans="1:14">
      <c r="A316" s="5">
        <v>41003</v>
      </c>
      <c r="B316" s="1">
        <v>63528</v>
      </c>
      <c r="C316" s="7">
        <f t="shared" si="44"/>
        <v>-1.1760313608362889E-2</v>
      </c>
      <c r="D316" s="8">
        <f t="shared" si="43"/>
        <v>1.3830497616704537E-4</v>
      </c>
      <c r="E316" s="8">
        <f t="shared" si="49"/>
        <v>1.7782022159800029E-4</v>
      </c>
      <c r="F316" s="2">
        <f t="shared" si="45"/>
        <v>7.8569577103356192</v>
      </c>
      <c r="G316" s="7"/>
      <c r="K316" s="5">
        <v>41003</v>
      </c>
      <c r="L316" s="6">
        <f t="shared" si="46"/>
        <v>0.21168536993069709</v>
      </c>
      <c r="M316" s="6">
        <f t="shared" si="47"/>
        <v>0.25282318843209528</v>
      </c>
      <c r="N316" s="23">
        <f t="shared" si="48"/>
        <v>0.22003729396756722</v>
      </c>
    </row>
    <row r="317" spans="1:14">
      <c r="A317" s="5">
        <v>41004</v>
      </c>
      <c r="B317" s="1">
        <v>63691</v>
      </c>
      <c r="C317" s="7">
        <f t="shared" si="44"/>
        <v>2.5657977584687065E-3</v>
      </c>
      <c r="D317" s="8">
        <f t="shared" si="43"/>
        <v>6.5833181373630393E-6</v>
      </c>
      <c r="E317" s="8">
        <f t="shared" si="49"/>
        <v>1.7779074107274285E-4</v>
      </c>
      <c r="F317" s="2">
        <f t="shared" si="45"/>
        <v>8.5978748467355537</v>
      </c>
      <c r="G317" s="7"/>
      <c r="K317" s="5">
        <v>41004</v>
      </c>
      <c r="L317" s="6">
        <f t="shared" si="46"/>
        <v>0.21166782171679094</v>
      </c>
      <c r="M317" s="6">
        <f t="shared" si="47"/>
        <v>0.25282318843209528</v>
      </c>
      <c r="N317" s="23">
        <f t="shared" si="48"/>
        <v>0.22003729396756722</v>
      </c>
    </row>
    <row r="318" spans="1:14">
      <c r="A318" s="5">
        <v>41008</v>
      </c>
      <c r="B318" s="1">
        <v>62923</v>
      </c>
      <c r="C318" s="7">
        <f t="shared" si="44"/>
        <v>-1.2058218586613493E-2</v>
      </c>
      <c r="D318" s="8">
        <f t="shared" si="43"/>
        <v>1.4540063548255111E-4</v>
      </c>
      <c r="E318" s="8">
        <f t="shared" si="49"/>
        <v>1.7617314114610775E-4</v>
      </c>
      <c r="F318" s="2">
        <f t="shared" si="45"/>
        <v>7.8187152374989379</v>
      </c>
      <c r="G318" s="7"/>
      <c r="K318" s="5">
        <v>41008</v>
      </c>
      <c r="L318" s="6">
        <f t="shared" si="46"/>
        <v>0.21070270897361323</v>
      </c>
      <c r="M318" s="6">
        <f t="shared" si="47"/>
        <v>0.25282318843209528</v>
      </c>
      <c r="N318" s="23">
        <f t="shared" si="48"/>
        <v>0.22003729396756722</v>
      </c>
    </row>
    <row r="319" spans="1:14">
      <c r="A319" s="5">
        <v>41009</v>
      </c>
      <c r="B319" s="1">
        <v>61738</v>
      </c>
      <c r="C319" s="7">
        <f t="shared" si="44"/>
        <v>-1.8832541360075013E-2</v>
      </c>
      <c r="D319" s="8">
        <f t="shared" si="43"/>
        <v>3.5466461407893601E-4</v>
      </c>
      <c r="E319" s="8">
        <f t="shared" si="49"/>
        <v>1.7630064608012649E-4</v>
      </c>
      <c r="F319" s="2">
        <f t="shared" si="45"/>
        <v>6.6316163758986608</v>
      </c>
      <c r="G319" s="7"/>
      <c r="K319" s="5">
        <v>41009</v>
      </c>
      <c r="L319" s="6">
        <f t="shared" si="46"/>
        <v>0.21077894299998726</v>
      </c>
      <c r="M319" s="6">
        <f t="shared" si="47"/>
        <v>0.25282318843209528</v>
      </c>
      <c r="N319" s="23">
        <f t="shared" si="48"/>
        <v>0.22003729396756722</v>
      </c>
    </row>
    <row r="320" spans="1:14">
      <c r="A320" s="5">
        <v>41010</v>
      </c>
      <c r="B320" s="1">
        <v>61293</v>
      </c>
      <c r="C320" s="7">
        <f t="shared" si="44"/>
        <v>-7.2078784541125401E-3</v>
      </c>
      <c r="D320" s="8">
        <f t="shared" si="43"/>
        <v>5.1953511809259784E-5</v>
      </c>
      <c r="E320" s="8">
        <f t="shared" si="49"/>
        <v>1.7894767418172357E-4</v>
      </c>
      <c r="F320" s="2">
        <f t="shared" si="45"/>
        <v>8.33808916559199</v>
      </c>
      <c r="G320" s="7"/>
      <c r="K320" s="5">
        <v>41010</v>
      </c>
      <c r="L320" s="6">
        <f t="shared" si="46"/>
        <v>0.2123553952547341</v>
      </c>
      <c r="M320" s="6">
        <f t="shared" si="47"/>
        <v>0.25282318843209528</v>
      </c>
      <c r="N320" s="23">
        <f t="shared" si="48"/>
        <v>0.22003729396756722</v>
      </c>
    </row>
    <row r="321" spans="1:14">
      <c r="A321" s="5">
        <v>41011</v>
      </c>
      <c r="B321" s="1">
        <v>63058</v>
      </c>
      <c r="C321" s="7">
        <f t="shared" si="44"/>
        <v>2.8796110485699834E-2</v>
      </c>
      <c r="D321" s="8">
        <f t="shared" si="43"/>
        <v>8.2921597910463191E-4</v>
      </c>
      <c r="E321" s="8">
        <f t="shared" si="49"/>
        <v>1.7782739676319199E-4</v>
      </c>
      <c r="F321" s="2">
        <f t="shared" si="45"/>
        <v>3.9716587624515158</v>
      </c>
      <c r="G321" s="7"/>
      <c r="K321" s="5">
        <v>41011</v>
      </c>
      <c r="L321" s="6">
        <f t="shared" si="46"/>
        <v>0.21168964071093413</v>
      </c>
      <c r="M321" s="6">
        <f t="shared" si="47"/>
        <v>0.25282318843209528</v>
      </c>
      <c r="N321" s="23">
        <f t="shared" si="48"/>
        <v>0.22003729396756722</v>
      </c>
    </row>
    <row r="322" spans="1:14">
      <c r="A322" s="5">
        <v>41012</v>
      </c>
      <c r="B322" s="1">
        <v>62105</v>
      </c>
      <c r="C322" s="7">
        <f t="shared" si="44"/>
        <v>-1.511307050651781E-2</v>
      </c>
      <c r="D322" s="8">
        <f t="shared" si="43"/>
        <v>2.2840490013497849E-4</v>
      </c>
      <c r="E322" s="8">
        <f t="shared" si="49"/>
        <v>1.8613436434599895E-4</v>
      </c>
      <c r="F322" s="2">
        <f t="shared" si="45"/>
        <v>7.3619448632768947</v>
      </c>
      <c r="G322" s="7"/>
      <c r="K322" s="5">
        <v>41012</v>
      </c>
      <c r="L322" s="6">
        <f t="shared" si="46"/>
        <v>0.21657760691076014</v>
      </c>
      <c r="M322" s="6">
        <f t="shared" si="47"/>
        <v>0.25282318843209528</v>
      </c>
      <c r="N322" s="23">
        <f t="shared" si="48"/>
        <v>0.22003729396756722</v>
      </c>
    </row>
    <row r="323" spans="1:14">
      <c r="A323" s="5">
        <v>41015</v>
      </c>
      <c r="B323" s="1">
        <v>61954</v>
      </c>
      <c r="C323" s="7">
        <f t="shared" si="44"/>
        <v>-2.4313662346026892E-3</v>
      </c>
      <c r="D323" s="8">
        <f t="shared" si="43"/>
        <v>5.9115417667660593E-6</v>
      </c>
      <c r="E323" s="8">
        <f t="shared" si="49"/>
        <v>1.8683181279046396E-4</v>
      </c>
      <c r="F323" s="2">
        <f t="shared" si="45"/>
        <v>8.5536607620371541</v>
      </c>
      <c r="G323" s="7"/>
      <c r="K323" s="5">
        <v>41015</v>
      </c>
      <c r="L323" s="6">
        <f t="shared" si="46"/>
        <v>0.21698298740499661</v>
      </c>
      <c r="M323" s="6">
        <f t="shared" si="47"/>
        <v>0.25282318843209528</v>
      </c>
      <c r="N323" s="23">
        <f t="shared" si="48"/>
        <v>0.22003729396756722</v>
      </c>
    </row>
    <row r="324" spans="1:14">
      <c r="A324" s="5">
        <v>41016</v>
      </c>
      <c r="B324" s="1">
        <v>62698</v>
      </c>
      <c r="C324" s="7">
        <f t="shared" si="44"/>
        <v>1.200890983633018E-2</v>
      </c>
      <c r="D324" s="8">
        <f t="shared" ref="D324:D387" si="50">C324^2</f>
        <v>1.4421391545710777E-4</v>
      </c>
      <c r="E324" s="8">
        <f t="shared" si="49"/>
        <v>1.8481436334440054E-4</v>
      </c>
      <c r="F324" s="2">
        <f t="shared" si="45"/>
        <v>7.8158409968532583</v>
      </c>
      <c r="G324" s="7"/>
      <c r="K324" s="5">
        <v>41016</v>
      </c>
      <c r="L324" s="6">
        <f t="shared" si="46"/>
        <v>0.21580829354496306</v>
      </c>
      <c r="M324" s="6">
        <f t="shared" si="47"/>
        <v>0.25282318843209528</v>
      </c>
      <c r="N324" s="23">
        <f t="shared" si="48"/>
        <v>0.22003729396756722</v>
      </c>
    </row>
    <row r="325" spans="1:14">
      <c r="A325" s="5">
        <v>41017</v>
      </c>
      <c r="B325" s="1">
        <v>63010</v>
      </c>
      <c r="C325" s="7">
        <f t="shared" ref="C325:C388" si="51">(B325-B324)/B324</f>
        <v>4.9762352866120135E-3</v>
      </c>
      <c r="D325" s="8">
        <f t="shared" si="50"/>
        <v>2.4762917627722547E-5</v>
      </c>
      <c r="E325" s="8">
        <f t="shared" si="49"/>
        <v>1.8455313049444379E-4</v>
      </c>
      <c r="F325" s="2">
        <f t="shared" ref="F325:F388" si="52">-LN(E325)-(D325/E325)</f>
        <v>8.4633954492521806</v>
      </c>
      <c r="G325" s="7"/>
      <c r="K325" s="5">
        <v>41017</v>
      </c>
      <c r="L325" s="6">
        <f t="shared" ref="L325:L388" si="53">SQRT(E325*252)</f>
        <v>0.21565571841386408</v>
      </c>
      <c r="M325" s="6">
        <f t="shared" ref="M325:M388" si="54">$I$6</f>
        <v>0.25282318843209528</v>
      </c>
      <c r="N325" s="23">
        <f t="shared" ref="N325:N388" si="55">$I$13</f>
        <v>0.22003729396756722</v>
      </c>
    </row>
    <row r="326" spans="1:14">
      <c r="A326" s="5">
        <v>41018</v>
      </c>
      <c r="B326" s="1">
        <v>62618</v>
      </c>
      <c r="C326" s="7">
        <f t="shared" si="51"/>
        <v>-6.2212347246468815E-3</v>
      </c>
      <c r="D326" s="8">
        <f t="shared" si="50"/>
        <v>3.8703761499152159E-5</v>
      </c>
      <c r="E326" s="8">
        <f t="shared" ref="E326:E389" si="56">$I$8+$I$9*D325+$I$10*E325</f>
        <v>1.8286188173244821E-4</v>
      </c>
      <c r="F326" s="2">
        <f t="shared" si="52"/>
        <v>8.3951237242299612</v>
      </c>
      <c r="G326" s="7"/>
      <c r="K326" s="5">
        <v>41018</v>
      </c>
      <c r="L326" s="6">
        <f t="shared" si="53"/>
        <v>0.21466530738937986</v>
      </c>
      <c r="M326" s="6">
        <f t="shared" si="54"/>
        <v>0.25282318843209528</v>
      </c>
      <c r="N326" s="23">
        <f t="shared" si="55"/>
        <v>0.22003729396756722</v>
      </c>
    </row>
    <row r="327" spans="1:14">
      <c r="A327" s="5">
        <v>41019</v>
      </c>
      <c r="B327" s="1">
        <v>62494</v>
      </c>
      <c r="C327" s="7">
        <f t="shared" si="51"/>
        <v>-1.9802612667284168E-3</v>
      </c>
      <c r="D327" s="8">
        <f t="shared" si="50"/>
        <v>3.9214346845048336E-6</v>
      </c>
      <c r="E327" s="8">
        <f t="shared" si="56"/>
        <v>1.8141212845761248E-4</v>
      </c>
      <c r="F327" s="2">
        <f t="shared" si="52"/>
        <v>8.5931229962152873</v>
      </c>
      <c r="G327" s="7"/>
      <c r="K327" s="5">
        <v>41019</v>
      </c>
      <c r="L327" s="6">
        <f t="shared" si="53"/>
        <v>0.21381266653619552</v>
      </c>
      <c r="M327" s="6">
        <f t="shared" si="54"/>
        <v>0.25282318843209528</v>
      </c>
      <c r="N327" s="23">
        <f t="shared" si="55"/>
        <v>0.22003729396756722</v>
      </c>
    </row>
    <row r="328" spans="1:14">
      <c r="A328" s="5">
        <v>41022</v>
      </c>
      <c r="B328" s="1">
        <v>61539</v>
      </c>
      <c r="C328" s="7">
        <f t="shared" si="51"/>
        <v>-1.5281467020833999E-2</v>
      </c>
      <c r="D328" s="8">
        <f t="shared" si="50"/>
        <v>2.3352323430883714E-4</v>
      </c>
      <c r="E328" s="8">
        <f t="shared" si="56"/>
        <v>1.7960549705611765E-4</v>
      </c>
      <c r="F328" s="2">
        <f t="shared" si="52"/>
        <v>7.3245468653291645</v>
      </c>
      <c r="G328" s="7"/>
      <c r="K328" s="5">
        <v>41022</v>
      </c>
      <c r="L328" s="6">
        <f t="shared" si="53"/>
        <v>0.21274535308236853</v>
      </c>
      <c r="M328" s="6">
        <f t="shared" si="54"/>
        <v>0.25282318843209528</v>
      </c>
      <c r="N328" s="23">
        <f t="shared" si="55"/>
        <v>0.22003729396756722</v>
      </c>
    </row>
    <row r="329" spans="1:14">
      <c r="A329" s="5">
        <v>41023</v>
      </c>
      <c r="B329" s="1">
        <v>61971</v>
      </c>
      <c r="C329" s="7">
        <f t="shared" si="51"/>
        <v>7.0199385755374639E-3</v>
      </c>
      <c r="D329" s="8">
        <f t="shared" si="50"/>
        <v>4.9279537604318959E-5</v>
      </c>
      <c r="E329" s="8">
        <f t="shared" si="56"/>
        <v>1.8064759649358107E-4</v>
      </c>
      <c r="F329" s="2">
        <f t="shared" si="52"/>
        <v>8.3461686423386787</v>
      </c>
      <c r="G329" s="7"/>
      <c r="K329" s="5">
        <v>41023</v>
      </c>
      <c r="L329" s="6">
        <f t="shared" si="53"/>
        <v>0.21336165146619585</v>
      </c>
      <c r="M329" s="6">
        <f t="shared" si="54"/>
        <v>0.25282318843209528</v>
      </c>
      <c r="N329" s="23">
        <f t="shared" si="55"/>
        <v>0.22003729396756722</v>
      </c>
    </row>
    <row r="330" spans="1:14">
      <c r="A330" s="5">
        <v>41024</v>
      </c>
      <c r="B330" s="1">
        <v>61750</v>
      </c>
      <c r="C330" s="7">
        <f t="shared" si="51"/>
        <v>-3.5661841829242712E-3</v>
      </c>
      <c r="D330" s="8">
        <f t="shared" si="50"/>
        <v>1.2717669626539252E-5</v>
      </c>
      <c r="E330" s="8">
        <f t="shared" si="56"/>
        <v>1.7942139751728789E-4</v>
      </c>
      <c r="F330" s="2">
        <f t="shared" si="52"/>
        <v>8.5548917767993018</v>
      </c>
      <c r="G330" s="7"/>
      <c r="K330" s="5">
        <v>41024</v>
      </c>
      <c r="L330" s="6">
        <f t="shared" si="53"/>
        <v>0.21263629082157295</v>
      </c>
      <c r="M330" s="6">
        <f t="shared" si="54"/>
        <v>0.25282318843209528</v>
      </c>
      <c r="N330" s="23">
        <f t="shared" si="55"/>
        <v>0.22003729396756722</v>
      </c>
    </row>
    <row r="331" spans="1:14">
      <c r="A331" s="5">
        <v>41025</v>
      </c>
      <c r="B331" s="1">
        <v>62198</v>
      </c>
      <c r="C331" s="7">
        <f t="shared" si="51"/>
        <v>7.2550607287449392E-3</v>
      </c>
      <c r="D331" s="8">
        <f t="shared" si="50"/>
        <v>5.2635906177777049E-5</v>
      </c>
      <c r="E331" s="8">
        <f t="shared" si="56"/>
        <v>1.7780716142681157E-4</v>
      </c>
      <c r="F331" s="2">
        <f t="shared" si="52"/>
        <v>8.3387829138653551</v>
      </c>
      <c r="G331" s="7"/>
      <c r="K331" s="5">
        <v>41025</v>
      </c>
      <c r="L331" s="6">
        <f t="shared" si="53"/>
        <v>0.21167759607373784</v>
      </c>
      <c r="M331" s="6">
        <f t="shared" si="54"/>
        <v>0.25282318843209528</v>
      </c>
      <c r="N331" s="23">
        <f t="shared" si="55"/>
        <v>0.22003729396756722</v>
      </c>
    </row>
    <row r="332" spans="1:14">
      <c r="A332" s="5">
        <v>41026</v>
      </c>
      <c r="B332" s="1">
        <v>61691</v>
      </c>
      <c r="C332" s="7">
        <f t="shared" si="51"/>
        <v>-8.1513875044213636E-3</v>
      </c>
      <c r="D332" s="8">
        <f t="shared" si="50"/>
        <v>6.6445118247236741E-5</v>
      </c>
      <c r="E332" s="8">
        <f t="shared" si="56"/>
        <v>1.76744535664524E-4</v>
      </c>
      <c r="F332" s="2">
        <f t="shared" si="52"/>
        <v>8.264866428108709</v>
      </c>
      <c r="G332" s="7"/>
      <c r="K332" s="5">
        <v>41026</v>
      </c>
      <c r="L332" s="6">
        <f t="shared" si="53"/>
        <v>0.21104412568811301</v>
      </c>
      <c r="M332" s="6">
        <f t="shared" si="54"/>
        <v>0.25282318843209528</v>
      </c>
      <c r="N332" s="23">
        <f t="shared" si="55"/>
        <v>0.22003729396756722</v>
      </c>
    </row>
    <row r="333" spans="1:14">
      <c r="A333" s="5">
        <v>41029</v>
      </c>
      <c r="B333" s="1">
        <v>61820</v>
      </c>
      <c r="C333" s="7">
        <f t="shared" si="51"/>
        <v>2.0910667682482046E-3</v>
      </c>
      <c r="D333" s="8">
        <f t="shared" si="50"/>
        <v>4.3725602292719907E-6</v>
      </c>
      <c r="E333" s="8">
        <f t="shared" si="56"/>
        <v>1.7589457925892477E-4</v>
      </c>
      <c r="F333" s="2">
        <f t="shared" si="52"/>
        <v>8.6207667415887226</v>
      </c>
      <c r="G333" s="7"/>
      <c r="K333" s="5">
        <v>41029</v>
      </c>
      <c r="L333" s="6">
        <f t="shared" si="53"/>
        <v>0.21053606335554259</v>
      </c>
      <c r="M333" s="6">
        <f t="shared" si="54"/>
        <v>0.25282318843209528</v>
      </c>
      <c r="N333" s="23">
        <f t="shared" si="55"/>
        <v>0.22003729396756722</v>
      </c>
    </row>
    <row r="334" spans="1:14">
      <c r="A334" s="5">
        <v>41031</v>
      </c>
      <c r="B334" s="1">
        <v>62423</v>
      </c>
      <c r="C334" s="7">
        <f t="shared" si="51"/>
        <v>9.7541248786800396E-3</v>
      </c>
      <c r="D334" s="8">
        <f t="shared" si="50"/>
        <v>9.5142952148884901E-5</v>
      </c>
      <c r="E334" s="8">
        <f t="shared" si="56"/>
        <v>1.7433246303616095E-4</v>
      </c>
      <c r="F334" s="2">
        <f t="shared" si="52"/>
        <v>8.1087905786328545</v>
      </c>
      <c r="G334" s="7"/>
      <c r="K334" s="5">
        <v>41031</v>
      </c>
      <c r="L334" s="6">
        <f t="shared" si="53"/>
        <v>0.20959909514383063</v>
      </c>
      <c r="M334" s="6">
        <f t="shared" si="54"/>
        <v>0.25282318843209528</v>
      </c>
      <c r="N334" s="23">
        <f t="shared" si="55"/>
        <v>0.22003729396756722</v>
      </c>
    </row>
    <row r="335" spans="1:14">
      <c r="A335" s="5">
        <v>41032</v>
      </c>
      <c r="B335" s="1">
        <v>62104</v>
      </c>
      <c r="C335" s="7">
        <f t="shared" si="51"/>
        <v>-5.1102958845297411E-3</v>
      </c>
      <c r="D335" s="8">
        <f t="shared" si="50"/>
        <v>2.611512402744161E-5</v>
      </c>
      <c r="E335" s="8">
        <f t="shared" si="56"/>
        <v>1.7393329762485472E-4</v>
      </c>
      <c r="F335" s="2">
        <f t="shared" si="52"/>
        <v>8.5066942020992258</v>
      </c>
      <c r="G335" s="7"/>
      <c r="K335" s="5">
        <v>41032</v>
      </c>
      <c r="L335" s="6">
        <f t="shared" si="53"/>
        <v>0.20935900028769575</v>
      </c>
      <c r="M335" s="6">
        <f t="shared" si="54"/>
        <v>0.25282318843209528</v>
      </c>
      <c r="N335" s="23">
        <f t="shared" si="55"/>
        <v>0.22003729396756722</v>
      </c>
    </row>
    <row r="336" spans="1:14">
      <c r="A336" s="5">
        <v>41033</v>
      </c>
      <c r="B336" s="1">
        <v>60820</v>
      </c>
      <c r="C336" s="7">
        <f t="shared" si="51"/>
        <v>-2.0674996779595518E-2</v>
      </c>
      <c r="D336" s="8">
        <f t="shared" si="50"/>
        <v>4.27455491836285E-4</v>
      </c>
      <c r="E336" s="8">
        <f t="shared" si="56"/>
        <v>1.7271851534874006E-4</v>
      </c>
      <c r="F336" s="2">
        <f t="shared" si="52"/>
        <v>6.1889795690351699</v>
      </c>
      <c r="G336" s="7"/>
      <c r="K336" s="5">
        <v>41033</v>
      </c>
      <c r="L336" s="6">
        <f t="shared" si="53"/>
        <v>0.20862661831099716</v>
      </c>
      <c r="M336" s="6">
        <f t="shared" si="54"/>
        <v>0.25282318843209528</v>
      </c>
      <c r="N336" s="23">
        <f t="shared" si="55"/>
        <v>0.22003729396756722</v>
      </c>
    </row>
    <row r="337" spans="1:14">
      <c r="A337" s="5">
        <v>41036</v>
      </c>
      <c r="B337" s="1">
        <v>61220</v>
      </c>
      <c r="C337" s="7">
        <f t="shared" si="51"/>
        <v>6.5767839526471557E-3</v>
      </c>
      <c r="D337" s="8">
        <f t="shared" si="50"/>
        <v>4.3254087159797144E-5</v>
      </c>
      <c r="E337" s="8">
        <f t="shared" si="56"/>
        <v>1.7639907343063976E-4</v>
      </c>
      <c r="F337" s="2">
        <f t="shared" si="52"/>
        <v>8.3975558033471174</v>
      </c>
      <c r="G337" s="7"/>
      <c r="K337" s="5">
        <v>41036</v>
      </c>
      <c r="L337" s="6">
        <f t="shared" si="53"/>
        <v>0.21083777295475595</v>
      </c>
      <c r="M337" s="6">
        <f t="shared" si="54"/>
        <v>0.25282318843209528</v>
      </c>
      <c r="N337" s="23">
        <f t="shared" si="55"/>
        <v>0.22003729396756722</v>
      </c>
    </row>
    <row r="338" spans="1:14">
      <c r="A338" s="5">
        <v>41037</v>
      </c>
      <c r="B338" s="1">
        <v>60365</v>
      </c>
      <c r="C338" s="7">
        <f t="shared" si="51"/>
        <v>-1.3966024175106175E-2</v>
      </c>
      <c r="D338" s="8">
        <f t="shared" si="50"/>
        <v>1.950498312596501E-4</v>
      </c>
      <c r="E338" s="8">
        <f t="shared" si="56"/>
        <v>1.7528425507942205E-4</v>
      </c>
      <c r="F338" s="2">
        <f t="shared" si="52"/>
        <v>7.5363386000541892</v>
      </c>
      <c r="G338" s="7"/>
      <c r="K338" s="5">
        <v>41037</v>
      </c>
      <c r="L338" s="6">
        <f t="shared" si="53"/>
        <v>0.21017048384588724</v>
      </c>
      <c r="M338" s="6">
        <f t="shared" si="54"/>
        <v>0.25282318843209528</v>
      </c>
      <c r="N338" s="23">
        <f t="shared" si="55"/>
        <v>0.22003729396756722</v>
      </c>
    </row>
    <row r="339" spans="1:14">
      <c r="A339" s="5">
        <v>41038</v>
      </c>
      <c r="B339" s="1">
        <v>59786</v>
      </c>
      <c r="C339" s="7">
        <f t="shared" si="51"/>
        <v>-9.5916507910212868E-3</v>
      </c>
      <c r="D339" s="8">
        <f t="shared" si="50"/>
        <v>9.1999764896899276E-5</v>
      </c>
      <c r="E339" s="8">
        <f t="shared" si="56"/>
        <v>1.7604935835476883E-4</v>
      </c>
      <c r="F339" s="2">
        <f t="shared" si="52"/>
        <v>8.1221667750098057</v>
      </c>
      <c r="G339" s="7"/>
      <c r="K339" s="5">
        <v>41038</v>
      </c>
      <c r="L339" s="6">
        <f t="shared" si="53"/>
        <v>0.2106286739867147</v>
      </c>
      <c r="M339" s="6">
        <f t="shared" si="54"/>
        <v>0.25282318843209528</v>
      </c>
      <c r="N339" s="23">
        <f t="shared" si="55"/>
        <v>0.22003729396756722</v>
      </c>
    </row>
    <row r="340" spans="1:14">
      <c r="A340" s="5">
        <v>41039</v>
      </c>
      <c r="B340" s="1">
        <v>59702</v>
      </c>
      <c r="C340" s="7">
        <f t="shared" si="51"/>
        <v>-1.4050112066370053E-3</v>
      </c>
      <c r="D340" s="8">
        <f t="shared" si="50"/>
        <v>1.9740564907755737E-6</v>
      </c>
      <c r="E340" s="8">
        <f t="shared" si="56"/>
        <v>1.7553787427788915E-4</v>
      </c>
      <c r="F340" s="2">
        <f t="shared" si="52"/>
        <v>8.6364099722805889</v>
      </c>
      <c r="G340" s="7"/>
      <c r="K340" s="5">
        <v>41039</v>
      </c>
      <c r="L340" s="6">
        <f t="shared" si="53"/>
        <v>0.21032247696817397</v>
      </c>
      <c r="M340" s="6">
        <f t="shared" si="54"/>
        <v>0.25282318843209528</v>
      </c>
      <c r="N340" s="23">
        <f t="shared" si="55"/>
        <v>0.22003729396756722</v>
      </c>
    </row>
    <row r="341" spans="1:14">
      <c r="A341" s="5">
        <v>41040</v>
      </c>
      <c r="B341" s="1">
        <v>59445</v>
      </c>
      <c r="C341" s="7">
        <f t="shared" si="51"/>
        <v>-4.3047134099360156E-3</v>
      </c>
      <c r="D341" s="8">
        <f t="shared" si="50"/>
        <v>1.8530557541682958E-5</v>
      </c>
      <c r="E341" s="8">
        <f t="shared" si="56"/>
        <v>1.7396227271194057E-4</v>
      </c>
      <c r="F341" s="2">
        <f t="shared" si="52"/>
        <v>8.5501515524592318</v>
      </c>
      <c r="G341" s="7"/>
      <c r="K341" s="5">
        <v>41040</v>
      </c>
      <c r="L341" s="6">
        <f t="shared" si="53"/>
        <v>0.20937643784200988</v>
      </c>
      <c r="M341" s="6">
        <f t="shared" si="54"/>
        <v>0.25282318843209528</v>
      </c>
      <c r="N341" s="23">
        <f t="shared" si="55"/>
        <v>0.22003729396756722</v>
      </c>
    </row>
    <row r="342" spans="1:14">
      <c r="A342" s="5">
        <v>41043</v>
      </c>
      <c r="B342" s="1">
        <v>57539</v>
      </c>
      <c r="C342" s="7">
        <f t="shared" si="51"/>
        <v>-3.2063251745310793E-2</v>
      </c>
      <c r="D342" s="8">
        <f t="shared" si="50"/>
        <v>1.0280521124831756E-3</v>
      </c>
      <c r="E342" s="8">
        <f t="shared" si="56"/>
        <v>1.7265471709510436E-4</v>
      </c>
      <c r="F342" s="2">
        <f t="shared" si="52"/>
        <v>2.7098349703379281</v>
      </c>
      <c r="G342" s="7"/>
      <c r="K342" s="5">
        <v>41043</v>
      </c>
      <c r="L342" s="6">
        <f t="shared" si="53"/>
        <v>0.20858808381105162</v>
      </c>
      <c r="M342" s="6">
        <f t="shared" si="54"/>
        <v>0.25282318843209528</v>
      </c>
      <c r="N342" s="23">
        <f t="shared" si="55"/>
        <v>0.22003729396756722</v>
      </c>
    </row>
    <row r="343" spans="1:14">
      <c r="A343" s="5">
        <v>41044</v>
      </c>
      <c r="B343" s="1">
        <v>56237</v>
      </c>
      <c r="C343" s="7">
        <f t="shared" si="51"/>
        <v>-2.2628130485409896E-2</v>
      </c>
      <c r="D343" s="8">
        <f t="shared" si="50"/>
        <v>5.1203228926473667E-4</v>
      </c>
      <c r="E343" s="8">
        <f t="shared" si="56"/>
        <v>1.8358503552728353E-4</v>
      </c>
      <c r="F343" s="2">
        <f t="shared" si="52"/>
        <v>5.8137583716778325</v>
      </c>
      <c r="G343" s="7"/>
      <c r="K343" s="5">
        <v>41044</v>
      </c>
      <c r="L343" s="6">
        <f t="shared" si="53"/>
        <v>0.21508935109129751</v>
      </c>
      <c r="M343" s="6">
        <f t="shared" si="54"/>
        <v>0.25282318843209528</v>
      </c>
      <c r="N343" s="23">
        <f t="shared" si="55"/>
        <v>0.22003729396756722</v>
      </c>
    </row>
    <row r="344" spans="1:14">
      <c r="A344" s="5">
        <v>41045</v>
      </c>
      <c r="B344" s="1">
        <v>55887</v>
      </c>
      <c r="C344" s="7">
        <f t="shared" si="51"/>
        <v>-6.2236605793338905E-3</v>
      </c>
      <c r="D344" s="8">
        <f t="shared" si="50"/>
        <v>3.8733951006754659E-5</v>
      </c>
      <c r="E344" s="8">
        <f t="shared" si="56"/>
        <v>1.878152858983416E-4</v>
      </c>
      <c r="F344" s="2">
        <f t="shared" si="52"/>
        <v>8.3738173159678748</v>
      </c>
      <c r="G344" s="7"/>
      <c r="K344" s="5">
        <v>41045</v>
      </c>
      <c r="L344" s="6">
        <f t="shared" si="53"/>
        <v>0.21755333149915695</v>
      </c>
      <c r="M344" s="6">
        <f t="shared" si="54"/>
        <v>0.25282318843209528</v>
      </c>
      <c r="N344" s="23">
        <f t="shared" si="55"/>
        <v>0.22003729396756722</v>
      </c>
    </row>
    <row r="345" spans="1:14">
      <c r="A345" s="5">
        <v>41046</v>
      </c>
      <c r="B345" s="1">
        <v>54038</v>
      </c>
      <c r="C345" s="7">
        <f t="shared" si="51"/>
        <v>-3.3084617173940276E-2</v>
      </c>
      <c r="D345" s="8">
        <f t="shared" si="50"/>
        <v>1.0945918935461839E-3</v>
      </c>
      <c r="E345" s="8">
        <f t="shared" si="56"/>
        <v>1.8615126918058371E-4</v>
      </c>
      <c r="F345" s="2">
        <f t="shared" si="52"/>
        <v>2.7088304421060609</v>
      </c>
      <c r="G345" s="7"/>
      <c r="K345" s="5">
        <v>41046</v>
      </c>
      <c r="L345" s="6">
        <f t="shared" si="53"/>
        <v>0.21658744154153328</v>
      </c>
      <c r="M345" s="6">
        <f t="shared" si="54"/>
        <v>0.25282318843209528</v>
      </c>
      <c r="N345" s="23">
        <f t="shared" si="55"/>
        <v>0.22003729396756722</v>
      </c>
    </row>
    <row r="346" spans="1:14">
      <c r="A346" s="5">
        <v>41047</v>
      </c>
      <c r="B346" s="1">
        <v>54513</v>
      </c>
      <c r="C346" s="7">
        <f t="shared" si="51"/>
        <v>8.7901106628668711E-3</v>
      </c>
      <c r="D346" s="8">
        <f t="shared" si="50"/>
        <v>7.7266045465445863E-5</v>
      </c>
      <c r="E346" s="8">
        <f t="shared" si="56"/>
        <v>1.9729968180112962E-4</v>
      </c>
      <c r="F346" s="2">
        <f t="shared" si="52"/>
        <v>8.1391690685108422</v>
      </c>
      <c r="G346" s="7"/>
      <c r="K346" s="5">
        <v>41047</v>
      </c>
      <c r="L346" s="6">
        <f t="shared" si="53"/>
        <v>0.22297874296417733</v>
      </c>
      <c r="M346" s="6">
        <f t="shared" si="54"/>
        <v>0.25282318843209528</v>
      </c>
      <c r="N346" s="23">
        <f t="shared" si="55"/>
        <v>0.22003729396756722</v>
      </c>
    </row>
    <row r="347" spans="1:14">
      <c r="A347" s="5">
        <v>41050</v>
      </c>
      <c r="B347" s="1">
        <v>56590</v>
      </c>
      <c r="C347" s="7">
        <f t="shared" si="51"/>
        <v>3.8101003430374404E-2</v>
      </c>
      <c r="D347" s="8">
        <f t="shared" si="50"/>
        <v>1.4516864624014021E-3</v>
      </c>
      <c r="E347" s="8">
        <f t="shared" si="56"/>
        <v>1.9568965339778334E-4</v>
      </c>
      <c r="F347" s="2">
        <f t="shared" si="52"/>
        <v>1.1206708116884814</v>
      </c>
      <c r="G347" s="7"/>
      <c r="K347" s="5">
        <v>41050</v>
      </c>
      <c r="L347" s="6">
        <f t="shared" si="53"/>
        <v>0.2220670904394467</v>
      </c>
      <c r="M347" s="6">
        <f t="shared" si="54"/>
        <v>0.25282318843209528</v>
      </c>
      <c r="N347" s="23">
        <f t="shared" si="55"/>
        <v>0.22003729396756722</v>
      </c>
    </row>
    <row r="348" spans="1:14">
      <c r="A348" s="5">
        <v>41051</v>
      </c>
      <c r="B348" s="1">
        <v>55038</v>
      </c>
      <c r="C348" s="7">
        <f t="shared" si="51"/>
        <v>-2.7425340166107086E-2</v>
      </c>
      <c r="D348" s="8">
        <f t="shared" si="50"/>
        <v>7.5214928322668659E-4</v>
      </c>
      <c r="E348" s="8">
        <f t="shared" si="56"/>
        <v>2.1073359446222321E-4</v>
      </c>
      <c r="F348" s="2">
        <f t="shared" si="52"/>
        <v>4.895720847852937</v>
      </c>
      <c r="G348" s="7"/>
      <c r="K348" s="5">
        <v>41051</v>
      </c>
      <c r="L348" s="6">
        <f t="shared" si="53"/>
        <v>0.23044493009064063</v>
      </c>
      <c r="M348" s="6">
        <f t="shared" si="54"/>
        <v>0.25282318843209528</v>
      </c>
      <c r="N348" s="23">
        <f t="shared" si="55"/>
        <v>0.22003729396756722</v>
      </c>
    </row>
    <row r="349" spans="1:14">
      <c r="A349" s="5">
        <v>41052</v>
      </c>
      <c r="B349" s="1">
        <v>54619</v>
      </c>
      <c r="C349" s="7">
        <f t="shared" si="51"/>
        <v>-7.6129219811766416E-3</v>
      </c>
      <c r="D349" s="8">
        <f t="shared" si="50"/>
        <v>5.795658109148248E-5</v>
      </c>
      <c r="E349" s="8">
        <f t="shared" si="56"/>
        <v>2.1668484625347748E-4</v>
      </c>
      <c r="F349" s="2">
        <f t="shared" si="52"/>
        <v>8.1695971109833554</v>
      </c>
      <c r="G349" s="7"/>
      <c r="K349" s="5">
        <v>41052</v>
      </c>
      <c r="L349" s="6">
        <f t="shared" si="53"/>
        <v>0.2336762316879411</v>
      </c>
      <c r="M349" s="6">
        <f t="shared" si="54"/>
        <v>0.25282318843209528</v>
      </c>
      <c r="N349" s="23">
        <f t="shared" si="55"/>
        <v>0.22003729396756722</v>
      </c>
    </row>
    <row r="350" spans="1:14">
      <c r="A350" s="5">
        <v>41053</v>
      </c>
      <c r="B350" s="1">
        <v>54063</v>
      </c>
      <c r="C350" s="7">
        <f t="shared" si="51"/>
        <v>-1.0179607828777531E-2</v>
      </c>
      <c r="D350" s="8">
        <f t="shared" si="50"/>
        <v>1.036244155477088E-4</v>
      </c>
      <c r="E350" s="8">
        <f t="shared" si="56"/>
        <v>2.1400187718586587E-4</v>
      </c>
      <c r="F350" s="2">
        <f t="shared" si="52"/>
        <v>7.9653037777524247</v>
      </c>
      <c r="G350" s="7"/>
      <c r="K350" s="5">
        <v>41053</v>
      </c>
      <c r="L350" s="6">
        <f t="shared" si="53"/>
        <v>0.23222504828471496</v>
      </c>
      <c r="M350" s="6">
        <f t="shared" si="54"/>
        <v>0.25282318843209528</v>
      </c>
      <c r="N350" s="23">
        <f t="shared" si="55"/>
        <v>0.22003729396756722</v>
      </c>
    </row>
    <row r="351" spans="1:14">
      <c r="A351" s="5">
        <v>41054</v>
      </c>
      <c r="B351" s="1">
        <v>54463</v>
      </c>
      <c r="C351" s="7">
        <f t="shared" si="51"/>
        <v>7.3987755026543103E-3</v>
      </c>
      <c r="D351" s="8">
        <f t="shared" si="50"/>
        <v>5.474187893867754E-5</v>
      </c>
      <c r="E351" s="8">
        <f t="shared" si="56"/>
        <v>2.1198620247404008E-4</v>
      </c>
      <c r="F351" s="2">
        <f t="shared" si="52"/>
        <v>8.2007561514846312</v>
      </c>
      <c r="G351" s="7"/>
      <c r="K351" s="5">
        <v>41054</v>
      </c>
      <c r="L351" s="6">
        <f t="shared" si="53"/>
        <v>0.23112880180422798</v>
      </c>
      <c r="M351" s="6">
        <f t="shared" si="54"/>
        <v>0.25282318843209528</v>
      </c>
      <c r="N351" s="23">
        <f t="shared" si="55"/>
        <v>0.22003729396756722</v>
      </c>
    </row>
    <row r="352" spans="1:14">
      <c r="A352" s="5">
        <v>41057</v>
      </c>
      <c r="B352" s="1">
        <v>55212</v>
      </c>
      <c r="C352" s="7">
        <f t="shared" si="51"/>
        <v>1.37524557956778E-2</v>
      </c>
      <c r="D352" s="8">
        <f t="shared" si="50"/>
        <v>1.8913004041207191E-4</v>
      </c>
      <c r="E352" s="8">
        <f t="shared" si="56"/>
        <v>2.0946803287553379E-4</v>
      </c>
      <c r="F352" s="2">
        <f t="shared" si="52"/>
        <v>7.5680329562073023</v>
      </c>
      <c r="G352" s="7"/>
      <c r="K352" s="5">
        <v>41057</v>
      </c>
      <c r="L352" s="6">
        <f t="shared" si="53"/>
        <v>0.22975191900098357</v>
      </c>
      <c r="M352" s="6">
        <f t="shared" si="54"/>
        <v>0.25282318843209528</v>
      </c>
      <c r="N352" s="23">
        <f t="shared" si="55"/>
        <v>0.22003729396756722</v>
      </c>
    </row>
    <row r="353" spans="1:14">
      <c r="A353" s="5">
        <v>41058</v>
      </c>
      <c r="B353" s="1">
        <v>54633</v>
      </c>
      <c r="C353" s="7">
        <f t="shared" si="51"/>
        <v>-1.0486850684633776E-2</v>
      </c>
      <c r="D353" s="8">
        <f t="shared" si="50"/>
        <v>1.0997403728180389E-4</v>
      </c>
      <c r="E353" s="8">
        <f t="shared" si="56"/>
        <v>2.0868054557573188E-4</v>
      </c>
      <c r="F353" s="2">
        <f t="shared" si="52"/>
        <v>7.9477088896624526</v>
      </c>
      <c r="G353" s="7"/>
      <c r="K353" s="5">
        <v>41058</v>
      </c>
      <c r="L353" s="6">
        <f t="shared" si="53"/>
        <v>0.22931964042594441</v>
      </c>
      <c r="M353" s="6">
        <f t="shared" si="54"/>
        <v>0.25282318843209528</v>
      </c>
      <c r="N353" s="23">
        <f t="shared" si="55"/>
        <v>0.22003729396756722</v>
      </c>
    </row>
    <row r="354" spans="1:14">
      <c r="A354" s="5">
        <v>41059</v>
      </c>
      <c r="B354" s="1">
        <v>53797</v>
      </c>
      <c r="C354" s="7">
        <f t="shared" si="51"/>
        <v>-1.5302106785276298E-2</v>
      </c>
      <c r="D354" s="8">
        <f t="shared" si="50"/>
        <v>2.3415447206799893E-4</v>
      </c>
      <c r="E354" s="8">
        <f t="shared" si="56"/>
        <v>2.0697205725620716E-4</v>
      </c>
      <c r="F354" s="2">
        <f t="shared" si="52"/>
        <v>7.3515930207039473</v>
      </c>
      <c r="G354" s="7"/>
      <c r="K354" s="5">
        <v>41059</v>
      </c>
      <c r="L354" s="6">
        <f t="shared" si="53"/>
        <v>0.22837897983081587</v>
      </c>
      <c r="M354" s="6">
        <f t="shared" si="54"/>
        <v>0.25282318843209528</v>
      </c>
      <c r="N354" s="23">
        <f t="shared" si="55"/>
        <v>0.22003729396756722</v>
      </c>
    </row>
    <row r="355" spans="1:14">
      <c r="A355" s="5">
        <v>41060</v>
      </c>
      <c r="B355" s="1">
        <v>54490</v>
      </c>
      <c r="C355" s="7">
        <f t="shared" si="51"/>
        <v>1.2881759205903676E-2</v>
      </c>
      <c r="D355" s="8">
        <f t="shared" si="50"/>
        <v>1.6593972023888409E-4</v>
      </c>
      <c r="E355" s="8">
        <f t="shared" si="56"/>
        <v>2.068359985005824E-4</v>
      </c>
      <c r="F355" s="2">
        <f t="shared" si="52"/>
        <v>7.6813075698500315</v>
      </c>
      <c r="G355" s="7"/>
      <c r="K355" s="5">
        <v>41060</v>
      </c>
      <c r="L355" s="6">
        <f t="shared" si="53"/>
        <v>0.22830390189864641</v>
      </c>
      <c r="M355" s="6">
        <f t="shared" si="54"/>
        <v>0.25282318843209528</v>
      </c>
      <c r="N355" s="23">
        <f t="shared" si="55"/>
        <v>0.22003729396756722</v>
      </c>
    </row>
    <row r="356" spans="1:14">
      <c r="A356" s="5">
        <v>41061</v>
      </c>
      <c r="B356" s="1">
        <v>53402</v>
      </c>
      <c r="C356" s="7">
        <f t="shared" si="51"/>
        <v>-1.996696641585612E-2</v>
      </c>
      <c r="D356" s="8">
        <f t="shared" si="50"/>
        <v>3.9867974785192615E-4</v>
      </c>
      <c r="E356" s="8">
        <f t="shared" si="56"/>
        <v>2.0588273348863808E-4</v>
      </c>
      <c r="F356" s="2">
        <f t="shared" si="52"/>
        <v>6.5517628958706497</v>
      </c>
      <c r="G356" s="7"/>
      <c r="K356" s="5">
        <v>41061</v>
      </c>
      <c r="L356" s="6">
        <f t="shared" si="53"/>
        <v>0.22777719121794612</v>
      </c>
      <c r="M356" s="6">
        <f t="shared" si="54"/>
        <v>0.25282318843209528</v>
      </c>
      <c r="N356" s="23">
        <f t="shared" si="55"/>
        <v>0.22003729396756722</v>
      </c>
    </row>
    <row r="357" spans="1:14">
      <c r="A357" s="5">
        <v>41064</v>
      </c>
      <c r="B357" s="1">
        <v>53416</v>
      </c>
      <c r="C357" s="7">
        <f t="shared" si="51"/>
        <v>2.6216246582524998E-4</v>
      </c>
      <c r="D357" s="8">
        <f t="shared" si="50"/>
        <v>6.8729158487575362E-8</v>
      </c>
      <c r="E357" s="8">
        <f t="shared" si="56"/>
        <v>2.0777909040486028E-4</v>
      </c>
      <c r="F357" s="2">
        <f t="shared" si="52"/>
        <v>8.4787043280587611</v>
      </c>
      <c r="G357" s="7"/>
      <c r="K357" s="5">
        <v>41064</v>
      </c>
      <c r="L357" s="6">
        <f t="shared" si="53"/>
        <v>0.22882379854819471</v>
      </c>
      <c r="M357" s="6">
        <f t="shared" si="54"/>
        <v>0.25282318843209528</v>
      </c>
      <c r="N357" s="23">
        <f t="shared" si="55"/>
        <v>0.22003729396756722</v>
      </c>
    </row>
    <row r="358" spans="1:14">
      <c r="A358" s="5">
        <v>41065</v>
      </c>
      <c r="B358" s="1">
        <v>52481</v>
      </c>
      <c r="C358" s="7">
        <f t="shared" si="51"/>
        <v>-1.7504118616144974E-2</v>
      </c>
      <c r="D358" s="8">
        <f t="shared" si="50"/>
        <v>3.0639416852807304E-4</v>
      </c>
      <c r="E358" s="8">
        <f t="shared" si="56"/>
        <v>2.0478350800818805E-4</v>
      </c>
      <c r="F358" s="2">
        <f t="shared" si="52"/>
        <v>6.9973714355240304</v>
      </c>
      <c r="G358" s="7"/>
      <c r="K358" s="5">
        <v>41065</v>
      </c>
      <c r="L358" s="6">
        <f t="shared" si="53"/>
        <v>0.22716831649255886</v>
      </c>
      <c r="M358" s="6">
        <f t="shared" si="54"/>
        <v>0.25282318843209528</v>
      </c>
      <c r="N358" s="23">
        <f t="shared" si="55"/>
        <v>0.22003729396756722</v>
      </c>
    </row>
    <row r="359" spans="1:14">
      <c r="A359" s="5">
        <v>41066</v>
      </c>
      <c r="B359" s="1">
        <v>54156</v>
      </c>
      <c r="C359" s="7">
        <f t="shared" si="51"/>
        <v>3.1916312570263526E-2</v>
      </c>
      <c r="D359" s="8">
        <f t="shared" si="50"/>
        <v>1.0186510080827616E-3</v>
      </c>
      <c r="E359" s="8">
        <f t="shared" si="56"/>
        <v>2.0561394553634762E-4</v>
      </c>
      <c r="F359" s="2">
        <f t="shared" si="52"/>
        <v>3.5353179841177784</v>
      </c>
      <c r="G359" s="7"/>
      <c r="K359" s="5">
        <v>41066</v>
      </c>
      <c r="L359" s="6">
        <f t="shared" si="53"/>
        <v>0.22762845664626294</v>
      </c>
      <c r="M359" s="6">
        <f t="shared" si="54"/>
        <v>0.25282318843209528</v>
      </c>
      <c r="N359" s="23">
        <f t="shared" si="55"/>
        <v>0.22003729396756722</v>
      </c>
    </row>
    <row r="360" spans="1:14">
      <c r="A360" s="5">
        <v>41068</v>
      </c>
      <c r="B360" s="1">
        <v>54429</v>
      </c>
      <c r="C360" s="7">
        <f t="shared" si="51"/>
        <v>5.0409926877908262E-3</v>
      </c>
      <c r="D360" s="8">
        <f t="shared" si="50"/>
        <v>2.5411607278360578E-5</v>
      </c>
      <c r="E360" s="8">
        <f t="shared" si="56"/>
        <v>2.1500272563298051E-4</v>
      </c>
      <c r="F360" s="2">
        <f t="shared" si="52"/>
        <v>8.3266678286924893</v>
      </c>
      <c r="G360" s="7"/>
      <c r="K360" s="5">
        <v>41068</v>
      </c>
      <c r="L360" s="6">
        <f t="shared" si="53"/>
        <v>0.23276745231993046</v>
      </c>
      <c r="M360" s="6">
        <f t="shared" si="54"/>
        <v>0.25282318843209528</v>
      </c>
      <c r="N360" s="23">
        <f t="shared" si="55"/>
        <v>0.22003729396756722</v>
      </c>
    </row>
    <row r="361" spans="1:14">
      <c r="A361" s="5">
        <v>41071</v>
      </c>
      <c r="B361" s="1">
        <v>54001</v>
      </c>
      <c r="C361" s="7">
        <f t="shared" si="51"/>
        <v>-7.8634551433978215E-3</v>
      </c>
      <c r="D361" s="8">
        <f t="shared" si="50"/>
        <v>6.1833926792229647E-5</v>
      </c>
      <c r="E361" s="8">
        <f t="shared" si="56"/>
        <v>2.1199994339767634E-4</v>
      </c>
      <c r="F361" s="2">
        <f t="shared" si="52"/>
        <v>8.1672550064098459</v>
      </c>
      <c r="G361" s="7"/>
      <c r="K361" s="5">
        <v>41071</v>
      </c>
      <c r="L361" s="6">
        <f t="shared" si="53"/>
        <v>0.23113629255531126</v>
      </c>
      <c r="M361" s="6">
        <f t="shared" si="54"/>
        <v>0.25282318843209528</v>
      </c>
      <c r="N361" s="23">
        <f t="shared" si="55"/>
        <v>0.22003729396756722</v>
      </c>
    </row>
    <row r="362" spans="1:14">
      <c r="A362" s="5">
        <v>41072</v>
      </c>
      <c r="B362" s="1">
        <v>55049</v>
      </c>
      <c r="C362" s="7">
        <f t="shared" si="51"/>
        <v>1.9407048017629304E-2</v>
      </c>
      <c r="D362" s="8">
        <f t="shared" si="50"/>
        <v>3.7663351275856952E-4</v>
      </c>
      <c r="E362" s="8">
        <f t="shared" si="56"/>
        <v>2.0956675339193757E-4</v>
      </c>
      <c r="F362" s="2">
        <f t="shared" si="52"/>
        <v>6.6732675523674043</v>
      </c>
      <c r="G362" s="7"/>
      <c r="K362" s="5">
        <v>41072</v>
      </c>
      <c r="L362" s="6">
        <f t="shared" si="53"/>
        <v>0.22980605269393639</v>
      </c>
      <c r="M362" s="6">
        <f t="shared" si="54"/>
        <v>0.25282318843209528</v>
      </c>
      <c r="N362" s="23">
        <f t="shared" si="55"/>
        <v>0.22003729396756722</v>
      </c>
    </row>
    <row r="363" spans="1:14">
      <c r="A363" s="5">
        <v>41073</v>
      </c>
      <c r="B363" s="1">
        <v>55650</v>
      </c>
      <c r="C363" s="7">
        <f t="shared" si="51"/>
        <v>1.0917546186125088E-2</v>
      </c>
      <c r="D363" s="8">
        <f t="shared" si="50"/>
        <v>1.1919281472617444E-4</v>
      </c>
      <c r="E363" s="8">
        <f t="shared" si="56"/>
        <v>2.1103746705657166E-4</v>
      </c>
      <c r="F363" s="2">
        <f t="shared" si="52"/>
        <v>7.8986803047409522</v>
      </c>
      <c r="G363" s="7"/>
      <c r="K363" s="5">
        <v>41073</v>
      </c>
      <c r="L363" s="6">
        <f t="shared" si="53"/>
        <v>0.23061101816317464</v>
      </c>
      <c r="M363" s="6">
        <f t="shared" si="54"/>
        <v>0.25282318843209528</v>
      </c>
      <c r="N363" s="23">
        <f t="shared" si="55"/>
        <v>0.22003729396756722</v>
      </c>
    </row>
    <row r="364" spans="1:14">
      <c r="A364" s="5">
        <v>41074</v>
      </c>
      <c r="B364" s="1">
        <v>55351</v>
      </c>
      <c r="C364" s="7">
        <f t="shared" si="51"/>
        <v>-5.3728661275831086E-3</v>
      </c>
      <c r="D364" s="8">
        <f t="shared" si="50"/>
        <v>2.8867690424929908E-5</v>
      </c>
      <c r="E364" s="8">
        <f t="shared" si="56"/>
        <v>2.0933809168680799E-4</v>
      </c>
      <c r="F364" s="2">
        <f t="shared" si="52"/>
        <v>8.3336601042973832</v>
      </c>
      <c r="G364" s="7"/>
      <c r="K364" s="5">
        <v>41074</v>
      </c>
      <c r="L364" s="6">
        <f t="shared" si="53"/>
        <v>0.2296806459087827</v>
      </c>
      <c r="M364" s="6">
        <f t="shared" si="54"/>
        <v>0.25282318843209528</v>
      </c>
      <c r="N364" s="23">
        <f t="shared" si="55"/>
        <v>0.22003729396756722</v>
      </c>
    </row>
    <row r="365" spans="1:14">
      <c r="A365" s="5">
        <v>41075</v>
      </c>
      <c r="B365" s="1">
        <v>56104</v>
      </c>
      <c r="C365" s="7">
        <f t="shared" si="51"/>
        <v>1.3604090260338566E-2</v>
      </c>
      <c r="D365" s="8">
        <f t="shared" si="50"/>
        <v>1.8507127181143862E-4</v>
      </c>
      <c r="E365" s="8">
        <f t="shared" si="56"/>
        <v>2.0662245651987599E-4</v>
      </c>
      <c r="F365" s="2">
        <f t="shared" si="52"/>
        <v>7.5889195498927107</v>
      </c>
      <c r="G365" s="7"/>
      <c r="K365" s="5">
        <v>41075</v>
      </c>
      <c r="L365" s="6">
        <f t="shared" si="53"/>
        <v>0.22818601850904177</v>
      </c>
      <c r="M365" s="6">
        <f t="shared" si="54"/>
        <v>0.25282318843209528</v>
      </c>
      <c r="N365" s="23">
        <f t="shared" si="55"/>
        <v>0.22003729396756722</v>
      </c>
    </row>
    <row r="366" spans="1:14">
      <c r="A366" s="5">
        <v>41078</v>
      </c>
      <c r="B366" s="1">
        <v>56195</v>
      </c>
      <c r="C366" s="7">
        <f t="shared" si="51"/>
        <v>1.6219877370597462E-3</v>
      </c>
      <c r="D366" s="8">
        <f t="shared" si="50"/>
        <v>2.6308442191721966E-6</v>
      </c>
      <c r="E366" s="8">
        <f t="shared" si="56"/>
        <v>2.0590929172301908E-4</v>
      </c>
      <c r="F366" s="2">
        <f t="shared" si="52"/>
        <v>8.4752981031590373</v>
      </c>
      <c r="G366" s="7"/>
      <c r="K366" s="5">
        <v>41078</v>
      </c>
      <c r="L366" s="6">
        <f t="shared" si="53"/>
        <v>0.22779188201997191</v>
      </c>
      <c r="M366" s="6">
        <f t="shared" si="54"/>
        <v>0.25282318843209528</v>
      </c>
      <c r="N366" s="23">
        <f t="shared" si="55"/>
        <v>0.22003729396756722</v>
      </c>
    </row>
    <row r="367" spans="1:14">
      <c r="A367" s="5">
        <v>41079</v>
      </c>
      <c r="B367" s="1">
        <v>57195</v>
      </c>
      <c r="C367" s="7">
        <f t="shared" si="51"/>
        <v>1.7795177506895632E-2</v>
      </c>
      <c r="D367" s="8">
        <f t="shared" si="50"/>
        <v>3.1666834250192421E-4</v>
      </c>
      <c r="E367" s="8">
        <f t="shared" si="56"/>
        <v>2.0302564178546669E-4</v>
      </c>
      <c r="F367" s="2">
        <f t="shared" si="52"/>
        <v>6.9424327168183488</v>
      </c>
      <c r="G367" s="7"/>
      <c r="K367" s="5">
        <v>41079</v>
      </c>
      <c r="L367" s="6">
        <f t="shared" si="53"/>
        <v>0.22619120612865923</v>
      </c>
      <c r="M367" s="6">
        <f t="shared" si="54"/>
        <v>0.25282318843209528</v>
      </c>
      <c r="N367" s="23">
        <f t="shared" si="55"/>
        <v>0.22003729396756722</v>
      </c>
    </row>
    <row r="368" spans="1:14">
      <c r="A368" s="5">
        <v>41080</v>
      </c>
      <c r="B368" s="1">
        <v>57166</v>
      </c>
      <c r="C368" s="7">
        <f t="shared" si="51"/>
        <v>-5.0703732843780051E-4</v>
      </c>
      <c r="D368" s="8">
        <f t="shared" si="50"/>
        <v>2.5708685242934199E-7</v>
      </c>
      <c r="E368" s="8">
        <f t="shared" si="56"/>
        <v>2.0405621804837069E-4</v>
      </c>
      <c r="F368" s="2">
        <f t="shared" si="52"/>
        <v>8.4958551409443626</v>
      </c>
      <c r="G368" s="7"/>
      <c r="K368" s="5">
        <v>41080</v>
      </c>
      <c r="L368" s="6">
        <f t="shared" si="53"/>
        <v>0.22676456281392252</v>
      </c>
      <c r="M368" s="6">
        <f t="shared" si="54"/>
        <v>0.25282318843209528</v>
      </c>
      <c r="N368" s="23">
        <f t="shared" si="55"/>
        <v>0.22003729396756722</v>
      </c>
    </row>
    <row r="369" spans="1:14">
      <c r="A369" s="5">
        <v>41081</v>
      </c>
      <c r="B369" s="1">
        <v>55505</v>
      </c>
      <c r="C369" s="7">
        <f t="shared" si="51"/>
        <v>-2.9055732428366513E-2</v>
      </c>
      <c r="D369" s="8">
        <f t="shared" si="50"/>
        <v>8.4423558694882942E-4</v>
      </c>
      <c r="E369" s="8">
        <f t="shared" si="56"/>
        <v>2.0122421802919334E-4</v>
      </c>
      <c r="F369" s="2">
        <f t="shared" si="52"/>
        <v>4.3155938391536193</v>
      </c>
      <c r="G369" s="7"/>
      <c r="K369" s="5">
        <v>41081</v>
      </c>
      <c r="L369" s="6">
        <f t="shared" si="53"/>
        <v>0.22518548564096383</v>
      </c>
      <c r="M369" s="6">
        <f t="shared" si="54"/>
        <v>0.25282318843209528</v>
      </c>
      <c r="N369" s="23">
        <f t="shared" si="55"/>
        <v>0.22003729396756722</v>
      </c>
    </row>
    <row r="370" spans="1:14">
      <c r="A370" s="5">
        <v>41082</v>
      </c>
      <c r="B370" s="1">
        <v>55439</v>
      </c>
      <c r="C370" s="7">
        <f t="shared" si="51"/>
        <v>-1.1890820646788577E-3</v>
      </c>
      <c r="D370" s="8">
        <f t="shared" si="50"/>
        <v>1.4139161565409352E-6</v>
      </c>
      <c r="E370" s="8">
        <f t="shared" si="56"/>
        <v>2.0869864837329066E-4</v>
      </c>
      <c r="F370" s="2">
        <f t="shared" si="52"/>
        <v>8.4678443026611188</v>
      </c>
      <c r="G370" s="7"/>
      <c r="K370" s="5">
        <v>41082</v>
      </c>
      <c r="L370" s="6">
        <f t="shared" si="53"/>
        <v>0.22932958681790111</v>
      </c>
      <c r="M370" s="6">
        <f t="shared" si="54"/>
        <v>0.25282318843209528</v>
      </c>
      <c r="N370" s="23">
        <f t="shared" si="55"/>
        <v>0.22003729396756722</v>
      </c>
    </row>
    <row r="371" spans="1:14">
      <c r="A371" s="5">
        <v>41085</v>
      </c>
      <c r="B371" s="1">
        <v>53805</v>
      </c>
      <c r="C371" s="7">
        <f t="shared" si="51"/>
        <v>-2.9473836108154908E-2</v>
      </c>
      <c r="D371" s="8">
        <f t="shared" si="50"/>
        <v>8.6870701493037608E-4</v>
      </c>
      <c r="E371" s="8">
        <f t="shared" si="56"/>
        <v>2.0567945360729572E-4</v>
      </c>
      <c r="F371" s="2">
        <f t="shared" si="52"/>
        <v>4.2655951780130339</v>
      </c>
      <c r="G371" s="7"/>
      <c r="K371" s="5">
        <v>41085</v>
      </c>
      <c r="L371" s="6">
        <f t="shared" si="53"/>
        <v>0.22766471467717284</v>
      </c>
      <c r="M371" s="6">
        <f t="shared" si="54"/>
        <v>0.25282318843209528</v>
      </c>
      <c r="N371" s="23">
        <f t="shared" si="55"/>
        <v>0.22003729396756722</v>
      </c>
    </row>
    <row r="372" spans="1:14">
      <c r="A372" s="5">
        <v>41086</v>
      </c>
      <c r="B372" s="1">
        <v>53836</v>
      </c>
      <c r="C372" s="7">
        <f t="shared" si="51"/>
        <v>5.7615463246910134E-4</v>
      </c>
      <c r="D372" s="8">
        <f t="shared" si="50"/>
        <v>3.3195416051560527E-7</v>
      </c>
      <c r="E372" s="8">
        <f t="shared" si="56"/>
        <v>2.1325612183123807E-4</v>
      </c>
      <c r="F372" s="2">
        <f t="shared" si="52"/>
        <v>8.4514600662013883</v>
      </c>
      <c r="G372" s="7"/>
      <c r="K372" s="5">
        <v>41086</v>
      </c>
      <c r="L372" s="6">
        <f t="shared" si="53"/>
        <v>0.23182006535559427</v>
      </c>
      <c r="M372" s="6">
        <f t="shared" si="54"/>
        <v>0.25282318843209528</v>
      </c>
      <c r="N372" s="23">
        <f t="shared" si="55"/>
        <v>0.22003729396756722</v>
      </c>
    </row>
    <row r="373" spans="1:14">
      <c r="A373" s="5">
        <v>41087</v>
      </c>
      <c r="B373" s="1">
        <v>53108</v>
      </c>
      <c r="C373" s="7">
        <f t="shared" si="51"/>
        <v>-1.3522549966565123E-2</v>
      </c>
      <c r="D373" s="8">
        <f t="shared" si="50"/>
        <v>1.8285935759825041E-4</v>
      </c>
      <c r="E373" s="8">
        <f t="shared" si="56"/>
        <v>2.1002639945228929E-4</v>
      </c>
      <c r="F373" s="2">
        <f t="shared" si="52"/>
        <v>7.5976279285603407</v>
      </c>
      <c r="G373" s="7"/>
      <c r="K373" s="5">
        <v>41087</v>
      </c>
      <c r="L373" s="6">
        <f t="shared" si="53"/>
        <v>0.23005793327328858</v>
      </c>
      <c r="M373" s="6">
        <f t="shared" si="54"/>
        <v>0.25282318843209528</v>
      </c>
      <c r="N373" s="23">
        <f t="shared" si="55"/>
        <v>0.22003729396756722</v>
      </c>
    </row>
    <row r="374" spans="1:14">
      <c r="A374" s="5">
        <v>41088</v>
      </c>
      <c r="B374" s="1">
        <v>52652</v>
      </c>
      <c r="C374" s="7">
        <f t="shared" si="51"/>
        <v>-8.5862770204112367E-3</v>
      </c>
      <c r="D374" s="8">
        <f t="shared" si="50"/>
        <v>7.372415307124207E-5</v>
      </c>
      <c r="E374" s="8">
        <f t="shared" si="56"/>
        <v>2.0913905438115816E-4</v>
      </c>
      <c r="F374" s="2">
        <f t="shared" si="52"/>
        <v>8.1199985892914679</v>
      </c>
      <c r="G374" s="7"/>
      <c r="K374" s="5">
        <v>41088</v>
      </c>
      <c r="L374" s="6">
        <f t="shared" si="53"/>
        <v>0.22957143050486892</v>
      </c>
      <c r="M374" s="6">
        <f t="shared" si="54"/>
        <v>0.25282318843209528</v>
      </c>
      <c r="N374" s="23">
        <f t="shared" si="55"/>
        <v>0.22003729396756722</v>
      </c>
    </row>
    <row r="375" spans="1:14">
      <c r="A375" s="5">
        <v>41089</v>
      </c>
      <c r="B375" s="1">
        <v>54354</v>
      </c>
      <c r="C375" s="7">
        <f t="shared" si="51"/>
        <v>3.2325457722403708E-2</v>
      </c>
      <c r="D375" s="8">
        <f t="shared" si="50"/>
        <v>1.0449352169629095E-3</v>
      </c>
      <c r="E375" s="8">
        <f t="shared" si="56"/>
        <v>2.0697329617444537E-4</v>
      </c>
      <c r="F375" s="2">
        <f t="shared" si="52"/>
        <v>3.4342732641325888</v>
      </c>
      <c r="G375" s="7"/>
      <c r="K375" s="5">
        <v>41089</v>
      </c>
      <c r="L375" s="6">
        <f t="shared" si="53"/>
        <v>0.22837966335897825</v>
      </c>
      <c r="M375" s="6">
        <f t="shared" si="54"/>
        <v>0.25282318843209528</v>
      </c>
      <c r="N375" s="23">
        <f t="shared" si="55"/>
        <v>0.22003729396756722</v>
      </c>
    </row>
    <row r="376" spans="1:14">
      <c r="A376" s="5">
        <v>41092</v>
      </c>
      <c r="B376" s="1">
        <v>54692</v>
      </c>
      <c r="C376" s="7">
        <f t="shared" si="51"/>
        <v>6.2184935791294105E-3</v>
      </c>
      <c r="D376" s="8">
        <f t="shared" si="50"/>
        <v>3.8669662393673703E-5</v>
      </c>
      <c r="E376" s="8">
        <f t="shared" si="56"/>
        <v>2.1662033040294637E-4</v>
      </c>
      <c r="F376" s="2">
        <f t="shared" si="52"/>
        <v>8.2588508245500911</v>
      </c>
      <c r="G376" s="7"/>
      <c r="K376" s="5">
        <v>41092</v>
      </c>
      <c r="L376" s="6">
        <f t="shared" si="53"/>
        <v>0.23364144166123971</v>
      </c>
      <c r="M376" s="6">
        <f t="shared" si="54"/>
        <v>0.25282318843209528</v>
      </c>
      <c r="N376" s="23">
        <f t="shared" si="55"/>
        <v>0.22003729396756722</v>
      </c>
    </row>
    <row r="377" spans="1:14">
      <c r="A377" s="5">
        <v>41093</v>
      </c>
      <c r="B377" s="1">
        <v>55780</v>
      </c>
      <c r="C377" s="7">
        <f t="shared" si="51"/>
        <v>1.9893220215022305E-2</v>
      </c>
      <c r="D377" s="8">
        <f t="shared" si="50"/>
        <v>3.9574021052337207E-4</v>
      </c>
      <c r="E377" s="8">
        <f t="shared" si="56"/>
        <v>2.1370743447103659E-4</v>
      </c>
      <c r="F377" s="2">
        <f t="shared" si="52"/>
        <v>6.5991176585145741</v>
      </c>
      <c r="G377" s="7"/>
      <c r="K377" s="5">
        <v>41093</v>
      </c>
      <c r="L377" s="6">
        <f t="shared" si="53"/>
        <v>0.23206523541172905</v>
      </c>
      <c r="M377" s="6">
        <f t="shared" si="54"/>
        <v>0.25282318843209528</v>
      </c>
      <c r="N377" s="23">
        <f t="shared" si="55"/>
        <v>0.22003729396756722</v>
      </c>
    </row>
    <row r="378" spans="1:14">
      <c r="A378" s="5">
        <v>41094</v>
      </c>
      <c r="B378" s="1">
        <v>56076</v>
      </c>
      <c r="C378" s="7">
        <f t="shared" si="51"/>
        <v>5.3065614915740406E-3</v>
      </c>
      <c r="D378" s="8">
        <f t="shared" si="50"/>
        <v>2.8159594863856506E-5</v>
      </c>
      <c r="E378" s="8">
        <f t="shared" si="56"/>
        <v>2.1522928285731539E-4</v>
      </c>
      <c r="F378" s="2">
        <f t="shared" si="52"/>
        <v>8.3129713333166588</v>
      </c>
      <c r="G378" s="7"/>
      <c r="K378" s="5">
        <v>41094</v>
      </c>
      <c r="L378" s="6">
        <f t="shared" si="53"/>
        <v>0.23289005835381527</v>
      </c>
      <c r="M378" s="6">
        <f t="shared" si="54"/>
        <v>0.25282318843209528</v>
      </c>
      <c r="N378" s="23">
        <f t="shared" si="55"/>
        <v>0.22003729396756722</v>
      </c>
    </row>
    <row r="379" spans="1:14">
      <c r="A379" s="5">
        <v>41095</v>
      </c>
      <c r="B379" s="1">
        <v>56379</v>
      </c>
      <c r="C379" s="7">
        <f t="shared" si="51"/>
        <v>5.4033811256152366E-3</v>
      </c>
      <c r="D379" s="8">
        <f t="shared" si="50"/>
        <v>2.9196527588654981E-5</v>
      </c>
      <c r="E379" s="8">
        <f t="shared" si="56"/>
        <v>2.1224984216807437E-4</v>
      </c>
      <c r="F379" s="2">
        <f t="shared" si="52"/>
        <v>8.3201891180844143</v>
      </c>
      <c r="G379" s="7"/>
      <c r="K379" s="5">
        <v>41095</v>
      </c>
      <c r="L379" s="6">
        <f t="shared" si="53"/>
        <v>0.23127248047780077</v>
      </c>
      <c r="M379" s="6">
        <f t="shared" si="54"/>
        <v>0.25282318843209528</v>
      </c>
      <c r="N379" s="23">
        <f t="shared" si="55"/>
        <v>0.22003729396756722</v>
      </c>
    </row>
    <row r="380" spans="1:14">
      <c r="A380" s="5">
        <v>41096</v>
      </c>
      <c r="B380" s="1">
        <v>55394</v>
      </c>
      <c r="C380" s="7">
        <f t="shared" si="51"/>
        <v>-1.7471044183117828E-2</v>
      </c>
      <c r="D380" s="8">
        <f t="shared" si="50"/>
        <v>3.0523738484845527E-4</v>
      </c>
      <c r="E380" s="8">
        <f t="shared" si="56"/>
        <v>2.0941201063985547E-4</v>
      </c>
      <c r="F380" s="2">
        <f t="shared" si="52"/>
        <v>7.013614362083711</v>
      </c>
      <c r="G380" s="7"/>
      <c r="K380" s="5">
        <v>41096</v>
      </c>
      <c r="L380" s="6">
        <f t="shared" si="53"/>
        <v>0.22972119336544369</v>
      </c>
      <c r="M380" s="6">
        <f t="shared" si="54"/>
        <v>0.25282318843209528</v>
      </c>
      <c r="N380" s="23">
        <f t="shared" si="55"/>
        <v>0.22003729396756722</v>
      </c>
    </row>
    <row r="381" spans="1:14">
      <c r="A381" s="5">
        <v>41100</v>
      </c>
      <c r="B381" s="1">
        <v>53705</v>
      </c>
      <c r="C381" s="7">
        <f t="shared" si="51"/>
        <v>-3.049066685922663E-2</v>
      </c>
      <c r="D381" s="8">
        <f t="shared" si="50"/>
        <v>9.2968076552034113E-4</v>
      </c>
      <c r="E381" s="8">
        <f t="shared" si="56"/>
        <v>2.1002794008504158E-4</v>
      </c>
      <c r="F381" s="2">
        <f t="shared" si="52"/>
        <v>4.0418076557569824</v>
      </c>
      <c r="G381" s="7"/>
      <c r="K381" s="5">
        <v>41100</v>
      </c>
      <c r="L381" s="6">
        <f t="shared" si="53"/>
        <v>0.23005877705801725</v>
      </c>
      <c r="M381" s="6">
        <f t="shared" si="54"/>
        <v>0.25282318843209528</v>
      </c>
      <c r="N381" s="23">
        <f t="shared" si="55"/>
        <v>0.22003729396756722</v>
      </c>
    </row>
    <row r="382" spans="1:14">
      <c r="A382" s="5">
        <v>41101</v>
      </c>
      <c r="B382" s="1">
        <v>53569</v>
      </c>
      <c r="C382" s="7">
        <f t="shared" si="51"/>
        <v>-2.5323526673494087E-3</v>
      </c>
      <c r="D382" s="8">
        <f t="shared" si="50"/>
        <v>6.4128100318316647E-6</v>
      </c>
      <c r="E382" s="8">
        <f t="shared" si="56"/>
        <v>2.1815192056572953E-4</v>
      </c>
      <c r="F382" s="2">
        <f t="shared" si="52"/>
        <v>8.4009227804115501</v>
      </c>
      <c r="G382" s="7"/>
      <c r="K382" s="5">
        <v>41101</v>
      </c>
      <c r="L382" s="6">
        <f t="shared" si="53"/>
        <v>0.23446595484752972</v>
      </c>
      <c r="M382" s="6">
        <f t="shared" si="54"/>
        <v>0.25282318843209528</v>
      </c>
      <c r="N382" s="23">
        <f t="shared" si="55"/>
        <v>0.22003729396756722</v>
      </c>
    </row>
    <row r="383" spans="1:14">
      <c r="A383" s="5">
        <v>41102</v>
      </c>
      <c r="B383" s="1">
        <v>53420</v>
      </c>
      <c r="C383" s="7">
        <f t="shared" si="51"/>
        <v>-2.7814594261606528E-3</v>
      </c>
      <c r="D383" s="8">
        <f t="shared" si="50"/>
        <v>7.7365165393779481E-6</v>
      </c>
      <c r="E383" s="8">
        <f t="shared" si="56"/>
        <v>2.1478344007593654E-4</v>
      </c>
      <c r="F383" s="2">
        <f t="shared" si="52"/>
        <v>8.4098602136409291</v>
      </c>
      <c r="G383" s="7"/>
      <c r="K383" s="5">
        <v>41102</v>
      </c>
      <c r="L383" s="6">
        <f t="shared" si="53"/>
        <v>0.23264871996023534</v>
      </c>
      <c r="M383" s="6">
        <f t="shared" si="54"/>
        <v>0.25282318843209528</v>
      </c>
      <c r="N383" s="23">
        <f t="shared" si="55"/>
        <v>0.22003729396756722</v>
      </c>
    </row>
    <row r="384" spans="1:14">
      <c r="A384" s="5">
        <v>41103</v>
      </c>
      <c r="B384" s="1">
        <v>54330</v>
      </c>
      <c r="C384" s="7">
        <f t="shared" si="51"/>
        <v>1.7034818420067391E-2</v>
      </c>
      <c r="D384" s="8">
        <f t="shared" si="50"/>
        <v>2.901850386046673E-4</v>
      </c>
      <c r="E384" s="8">
        <f t="shared" si="56"/>
        <v>2.1157688589048821E-4</v>
      </c>
      <c r="F384" s="2">
        <f t="shared" si="52"/>
        <v>7.08938740885133</v>
      </c>
      <c r="G384" s="7"/>
      <c r="K384" s="5">
        <v>41103</v>
      </c>
      <c r="L384" s="6">
        <f t="shared" si="53"/>
        <v>0.23090555481495684</v>
      </c>
      <c r="M384" s="6">
        <f t="shared" si="54"/>
        <v>0.25282318843209528</v>
      </c>
      <c r="N384" s="23">
        <f t="shared" si="55"/>
        <v>0.22003729396756722</v>
      </c>
    </row>
    <row r="385" spans="1:14">
      <c r="A385" s="5">
        <v>41106</v>
      </c>
      <c r="B385" s="1">
        <v>53401</v>
      </c>
      <c r="C385" s="7">
        <f t="shared" si="51"/>
        <v>-1.7099208540401253E-2</v>
      </c>
      <c r="D385" s="8">
        <f t="shared" si="50"/>
        <v>2.9238293270813115E-4</v>
      </c>
      <c r="E385" s="8">
        <f t="shared" si="56"/>
        <v>2.1191738617412119E-4</v>
      </c>
      <c r="F385" s="2">
        <f t="shared" si="52"/>
        <v>7.0796116168884842</v>
      </c>
      <c r="G385" s="7"/>
      <c r="K385" s="5">
        <v>41106</v>
      </c>
      <c r="L385" s="6">
        <f t="shared" si="53"/>
        <v>0.23109128351341715</v>
      </c>
      <c r="M385" s="6">
        <f t="shared" si="54"/>
        <v>0.25282318843209528</v>
      </c>
      <c r="N385" s="23">
        <f t="shared" si="55"/>
        <v>0.22003729396756722</v>
      </c>
    </row>
    <row r="386" spans="1:14">
      <c r="A386" s="5">
        <v>41107</v>
      </c>
      <c r="B386" s="1">
        <v>53909</v>
      </c>
      <c r="C386" s="7">
        <f t="shared" si="51"/>
        <v>9.512930469466864E-3</v>
      </c>
      <c r="D386" s="8">
        <f t="shared" si="50"/>
        <v>9.0495846116911053E-5</v>
      </c>
      <c r="E386" s="8">
        <f t="shared" si="56"/>
        <v>2.1226965331801607E-4</v>
      </c>
      <c r="F386" s="2">
        <f t="shared" si="52"/>
        <v>8.0313282070929102</v>
      </c>
      <c r="G386" s="7"/>
      <c r="K386" s="5">
        <v>41107</v>
      </c>
      <c r="L386" s="6">
        <f t="shared" si="53"/>
        <v>0.23128327357623607</v>
      </c>
      <c r="M386" s="6">
        <f t="shared" si="54"/>
        <v>0.25282318843209528</v>
      </c>
      <c r="N386" s="23">
        <f t="shared" si="55"/>
        <v>0.22003729396756722</v>
      </c>
    </row>
    <row r="387" spans="1:14">
      <c r="A387" s="5">
        <v>41108</v>
      </c>
      <c r="B387" s="1">
        <v>54583</v>
      </c>
      <c r="C387" s="7">
        <f t="shared" si="51"/>
        <v>1.2502550594520396E-2</v>
      </c>
      <c r="D387" s="8">
        <f t="shared" si="50"/>
        <v>1.563137713685423E-4</v>
      </c>
      <c r="E387" s="8">
        <f t="shared" si="56"/>
        <v>2.1017062108912108E-4</v>
      </c>
      <c r="F387" s="2">
        <f t="shared" si="52"/>
        <v>7.7238438641191873</v>
      </c>
      <c r="G387" s="7"/>
      <c r="K387" s="5">
        <v>41108</v>
      </c>
      <c r="L387" s="6">
        <f t="shared" si="53"/>
        <v>0.23013690819696547</v>
      </c>
      <c r="M387" s="6">
        <f t="shared" si="54"/>
        <v>0.25282318843209528</v>
      </c>
      <c r="N387" s="23">
        <f t="shared" si="55"/>
        <v>0.22003729396756722</v>
      </c>
    </row>
    <row r="388" spans="1:14">
      <c r="A388" s="5">
        <v>41109</v>
      </c>
      <c r="B388" s="1">
        <v>55346</v>
      </c>
      <c r="C388" s="7">
        <f t="shared" si="51"/>
        <v>1.3978711320374475E-2</v>
      </c>
      <c r="D388" s="8">
        <f t="shared" ref="D388:D451" si="57">C388^2</f>
        <v>1.9540437017836549E-4</v>
      </c>
      <c r="E388" s="8">
        <f t="shared" si="56"/>
        <v>2.0895671923108853E-4</v>
      </c>
      <c r="F388" s="2">
        <f t="shared" si="52"/>
        <v>7.5382406187909092</v>
      </c>
      <c r="G388" s="7"/>
      <c r="K388" s="5">
        <v>41109</v>
      </c>
      <c r="L388" s="6">
        <f t="shared" si="53"/>
        <v>0.22947133425819075</v>
      </c>
      <c r="M388" s="6">
        <f t="shared" si="54"/>
        <v>0.25282318843209528</v>
      </c>
      <c r="N388" s="23">
        <f t="shared" si="55"/>
        <v>0.22003729396756722</v>
      </c>
    </row>
    <row r="389" spans="1:14">
      <c r="A389" s="5">
        <v>41110</v>
      </c>
      <c r="B389" s="1">
        <v>54194</v>
      </c>
      <c r="C389" s="7">
        <f t="shared" ref="C389:C452" si="58">(B389-B388)/B388</f>
        <v>-2.0814512340548548E-2</v>
      </c>
      <c r="D389" s="8">
        <f t="shared" si="57"/>
        <v>4.3324392397484779E-4</v>
      </c>
      <c r="E389" s="8">
        <f t="shared" si="56"/>
        <v>2.08267094935571E-4</v>
      </c>
      <c r="F389" s="2">
        <f t="shared" ref="F389:F452" si="59">-LN(E389)-(D389/E389)</f>
        <v>6.3964569586805347</v>
      </c>
      <c r="G389" s="7"/>
      <c r="K389" s="5">
        <v>41110</v>
      </c>
      <c r="L389" s="6">
        <f t="shared" ref="L389:L452" si="60">SQRT(E389*252)</f>
        <v>0.22909235675544457</v>
      </c>
      <c r="M389" s="6">
        <f t="shared" ref="M389:M452" si="61">$I$6</f>
        <v>0.25282318843209528</v>
      </c>
      <c r="N389" s="23">
        <f t="shared" ref="N389:N452" si="62">$I$13</f>
        <v>0.22003729396756722</v>
      </c>
    </row>
    <row r="390" spans="1:14">
      <c r="A390" s="5">
        <v>41113</v>
      </c>
      <c r="B390" s="1">
        <v>53033</v>
      </c>
      <c r="C390" s="7">
        <f t="shared" si="58"/>
        <v>-2.1423035760416282E-2</v>
      </c>
      <c r="D390" s="8">
        <f t="shared" si="57"/>
        <v>4.5894646119207483E-4</v>
      </c>
      <c r="E390" s="8">
        <f t="shared" ref="E390:E453" si="63">$I$8+$I$9*D389+$I$10*E389</f>
        <v>2.1047720174793572E-4</v>
      </c>
      <c r="F390" s="2">
        <f t="shared" si="59"/>
        <v>6.2856288317115983</v>
      </c>
      <c r="G390" s="7"/>
      <c r="K390" s="5">
        <v>41113</v>
      </c>
      <c r="L390" s="6">
        <f t="shared" si="60"/>
        <v>0.23030469999650421</v>
      </c>
      <c r="M390" s="6">
        <f t="shared" si="61"/>
        <v>0.25282318843209528</v>
      </c>
      <c r="N390" s="23">
        <f t="shared" si="62"/>
        <v>0.22003729396756722</v>
      </c>
    </row>
    <row r="391" spans="1:14">
      <c r="A391" s="5">
        <v>41114</v>
      </c>
      <c r="B391" s="1">
        <v>52638</v>
      </c>
      <c r="C391" s="7">
        <f t="shared" si="58"/>
        <v>-7.4481926347745742E-3</v>
      </c>
      <c r="D391" s="8">
        <f t="shared" si="57"/>
        <v>5.5475573524710213E-5</v>
      </c>
      <c r="E391" s="8">
        <f t="shared" si="63"/>
        <v>2.1290168134975091E-4</v>
      </c>
      <c r="F391" s="2">
        <f t="shared" si="59"/>
        <v>8.1941111107231972</v>
      </c>
      <c r="G391" s="7"/>
      <c r="K391" s="5">
        <v>41114</v>
      </c>
      <c r="L391" s="6">
        <f t="shared" si="60"/>
        <v>0.23162733798094134</v>
      </c>
      <c r="M391" s="6">
        <f t="shared" si="61"/>
        <v>0.25282318843209528</v>
      </c>
      <c r="N391" s="23">
        <f t="shared" si="62"/>
        <v>0.22003729396756722</v>
      </c>
    </row>
    <row r="392" spans="1:14">
      <c r="A392" s="5">
        <v>41115</v>
      </c>
      <c r="B392" s="1">
        <v>52607</v>
      </c>
      <c r="C392" s="7">
        <f t="shared" si="58"/>
        <v>-5.8892815076560655E-4</v>
      </c>
      <c r="D392" s="8">
        <f t="shared" si="57"/>
        <v>3.4683636676419699E-7</v>
      </c>
      <c r="E392" s="8">
        <f t="shared" si="63"/>
        <v>2.1035269765809557E-4</v>
      </c>
      <c r="F392" s="2">
        <f t="shared" si="59"/>
        <v>8.4650760908819862</v>
      </c>
      <c r="G392" s="7"/>
      <c r="K392" s="5">
        <v>41115</v>
      </c>
      <c r="L392" s="6">
        <f t="shared" si="60"/>
        <v>0.23023657357127275</v>
      </c>
      <c r="M392" s="6">
        <f t="shared" si="61"/>
        <v>0.25282318843209528</v>
      </c>
      <c r="N392" s="23">
        <f t="shared" si="62"/>
        <v>0.22003729396756722</v>
      </c>
    </row>
    <row r="393" spans="1:14">
      <c r="A393" s="5">
        <v>41116</v>
      </c>
      <c r="B393" s="1">
        <v>54002</v>
      </c>
      <c r="C393" s="7">
        <f t="shared" si="58"/>
        <v>2.6517383618149676E-2</v>
      </c>
      <c r="D393" s="8">
        <f t="shared" si="57"/>
        <v>7.0317163395211275E-4</v>
      </c>
      <c r="E393" s="8">
        <f t="shared" si="63"/>
        <v>2.0724895829779026E-4</v>
      </c>
      <c r="F393" s="2">
        <f t="shared" si="59"/>
        <v>5.0887059865214113</v>
      </c>
      <c r="G393" s="7"/>
      <c r="K393" s="5">
        <v>41116</v>
      </c>
      <c r="L393" s="6">
        <f t="shared" si="60"/>
        <v>0.22853169909455262</v>
      </c>
      <c r="M393" s="6">
        <f t="shared" si="61"/>
        <v>0.25282318843209528</v>
      </c>
      <c r="N393" s="23">
        <f t="shared" si="62"/>
        <v>0.22003729396756722</v>
      </c>
    </row>
    <row r="394" spans="1:14">
      <c r="A394" s="5">
        <v>41117</v>
      </c>
      <c r="B394" s="1">
        <v>56553</v>
      </c>
      <c r="C394" s="7">
        <f t="shared" si="58"/>
        <v>4.7238991148475983E-2</v>
      </c>
      <c r="D394" s="8">
        <f t="shared" si="57"/>
        <v>2.2315222847257921E-3</v>
      </c>
      <c r="E394" s="8">
        <f t="shared" si="63"/>
        <v>2.1276021666783991E-4</v>
      </c>
      <c r="F394" s="2">
        <f t="shared" si="59"/>
        <v>-2.0330929639608577</v>
      </c>
      <c r="G394" s="7"/>
      <c r="K394" s="5">
        <v>41117</v>
      </c>
      <c r="L394" s="6">
        <f t="shared" si="60"/>
        <v>0.23155037162633893</v>
      </c>
      <c r="M394" s="6">
        <f t="shared" si="61"/>
        <v>0.25282318843209528</v>
      </c>
      <c r="N394" s="23">
        <f t="shared" si="62"/>
        <v>0.22003729396756722</v>
      </c>
    </row>
    <row r="395" spans="1:14">
      <c r="A395" s="5">
        <v>41120</v>
      </c>
      <c r="B395" s="1">
        <v>57240</v>
      </c>
      <c r="C395" s="7">
        <f t="shared" si="58"/>
        <v>1.2147896663306986E-2</v>
      </c>
      <c r="D395" s="8">
        <f t="shared" si="57"/>
        <v>1.4757139334238499E-4</v>
      </c>
      <c r="E395" s="8">
        <f t="shared" si="63"/>
        <v>2.3647425660999172E-4</v>
      </c>
      <c r="F395" s="2">
        <f t="shared" si="59"/>
        <v>7.7256227573311964</v>
      </c>
      <c r="G395" s="7"/>
      <c r="K395" s="5">
        <v>41120</v>
      </c>
      <c r="L395" s="6">
        <f t="shared" si="60"/>
        <v>0.24411372895787306</v>
      </c>
      <c r="M395" s="6">
        <f t="shared" si="61"/>
        <v>0.25282318843209528</v>
      </c>
      <c r="N395" s="23">
        <f t="shared" si="62"/>
        <v>0.22003729396756722</v>
      </c>
    </row>
    <row r="396" spans="1:14">
      <c r="A396" s="5">
        <v>41121</v>
      </c>
      <c r="B396" s="1">
        <v>56097</v>
      </c>
      <c r="C396" s="7">
        <f t="shared" si="58"/>
        <v>-1.9968553459119496E-2</v>
      </c>
      <c r="D396" s="8">
        <f t="shared" si="57"/>
        <v>3.9874312724971317E-4</v>
      </c>
      <c r="E396" s="8">
        <f t="shared" si="63"/>
        <v>2.3401514725508726E-4</v>
      </c>
      <c r="F396" s="2">
        <f t="shared" si="59"/>
        <v>6.656204552430296</v>
      </c>
      <c r="G396" s="7"/>
      <c r="K396" s="5">
        <v>41121</v>
      </c>
      <c r="L396" s="6">
        <f t="shared" si="60"/>
        <v>0.24284113553572836</v>
      </c>
      <c r="M396" s="6">
        <f t="shared" si="61"/>
        <v>0.25282318843209528</v>
      </c>
      <c r="N396" s="23">
        <f t="shared" si="62"/>
        <v>0.22003729396756722</v>
      </c>
    </row>
    <row r="397" spans="1:14">
      <c r="A397" s="5">
        <v>41122</v>
      </c>
      <c r="B397" s="1">
        <v>56291</v>
      </c>
      <c r="C397" s="7">
        <f t="shared" si="58"/>
        <v>3.4582954525197427E-3</v>
      </c>
      <c r="D397" s="8">
        <f t="shared" si="57"/>
        <v>1.1959807436918731E-5</v>
      </c>
      <c r="E397" s="8">
        <f t="shared" si="63"/>
        <v>2.3469331008536319E-4</v>
      </c>
      <c r="F397" s="2">
        <f t="shared" si="59"/>
        <v>8.3062716568954489</v>
      </c>
      <c r="G397" s="7"/>
      <c r="K397" s="5">
        <v>41122</v>
      </c>
      <c r="L397" s="6">
        <f t="shared" si="60"/>
        <v>0.24319275100527055</v>
      </c>
      <c r="M397" s="6">
        <f t="shared" si="61"/>
        <v>0.25282318843209528</v>
      </c>
      <c r="N397" s="23">
        <f t="shared" si="62"/>
        <v>0.22003729396756722</v>
      </c>
    </row>
    <row r="398" spans="1:14">
      <c r="A398" s="5">
        <v>41123</v>
      </c>
      <c r="B398" s="1">
        <v>55520</v>
      </c>
      <c r="C398" s="7">
        <f t="shared" si="58"/>
        <v>-1.3696683306390008E-2</v>
      </c>
      <c r="D398" s="8">
        <f t="shared" si="57"/>
        <v>1.8759913359554274E-4</v>
      </c>
      <c r="E398" s="8">
        <f t="shared" si="63"/>
        <v>2.3067503404307574E-4</v>
      </c>
      <c r="F398" s="2">
        <f t="shared" si="59"/>
        <v>7.5612390761819279</v>
      </c>
      <c r="G398" s="7"/>
      <c r="K398" s="5">
        <v>41123</v>
      </c>
      <c r="L398" s="6">
        <f t="shared" si="60"/>
        <v>0.24110186349104623</v>
      </c>
      <c r="M398" s="6">
        <f t="shared" si="61"/>
        <v>0.25282318843209528</v>
      </c>
      <c r="N398" s="23">
        <f t="shared" si="62"/>
        <v>0.22003729396756722</v>
      </c>
    </row>
    <row r="399" spans="1:14">
      <c r="A399" s="5">
        <v>41124</v>
      </c>
      <c r="B399" s="1">
        <v>57255</v>
      </c>
      <c r="C399" s="7">
        <f t="shared" si="58"/>
        <v>3.125E-2</v>
      </c>
      <c r="D399" s="8">
        <f t="shared" si="57"/>
        <v>9.765625E-4</v>
      </c>
      <c r="E399" s="8">
        <f t="shared" si="63"/>
        <v>2.2895018901422962E-4</v>
      </c>
      <c r="F399" s="2">
        <f t="shared" si="59"/>
        <v>4.116613239917263</v>
      </c>
      <c r="G399" s="7"/>
      <c r="K399" s="5">
        <v>41124</v>
      </c>
      <c r="L399" s="6">
        <f t="shared" si="60"/>
        <v>0.24019876692353329</v>
      </c>
      <c r="M399" s="6">
        <f t="shared" si="61"/>
        <v>0.25282318843209528</v>
      </c>
      <c r="N399" s="23">
        <f t="shared" si="62"/>
        <v>0.22003729396756722</v>
      </c>
    </row>
    <row r="400" spans="1:14">
      <c r="A400" s="5">
        <v>41127</v>
      </c>
      <c r="B400" s="1">
        <v>58344</v>
      </c>
      <c r="C400" s="7">
        <f t="shared" si="58"/>
        <v>1.9020172910662825E-2</v>
      </c>
      <c r="D400" s="8">
        <f t="shared" si="57"/>
        <v>3.6176697755151193E-4</v>
      </c>
      <c r="E400" s="8">
        <f t="shared" si="63"/>
        <v>2.3681997139089571E-4</v>
      </c>
      <c r="F400" s="2">
        <f t="shared" si="59"/>
        <v>6.8206069871462152</v>
      </c>
      <c r="G400" s="7"/>
      <c r="K400" s="5">
        <v>41127</v>
      </c>
      <c r="L400" s="6">
        <f t="shared" si="60"/>
        <v>0.24429210546087182</v>
      </c>
      <c r="M400" s="6">
        <f t="shared" si="61"/>
        <v>0.25282318843209528</v>
      </c>
      <c r="N400" s="23">
        <f t="shared" si="62"/>
        <v>0.22003729396756722</v>
      </c>
    </row>
    <row r="401" spans="1:14">
      <c r="A401" s="5">
        <v>41128</v>
      </c>
      <c r="B401" s="1">
        <v>57725</v>
      </c>
      <c r="C401" s="7">
        <f t="shared" si="58"/>
        <v>-1.0609488550665021E-2</v>
      </c>
      <c r="D401" s="8">
        <f t="shared" si="57"/>
        <v>1.1256124730669217E-4</v>
      </c>
      <c r="E401" s="8">
        <f t="shared" si="63"/>
        <v>2.3693043668801319E-4</v>
      </c>
      <c r="F401" s="2">
        <f t="shared" si="59"/>
        <v>7.8726625602026532</v>
      </c>
      <c r="G401" s="7"/>
      <c r="K401" s="5">
        <v>41128</v>
      </c>
      <c r="L401" s="6">
        <f t="shared" si="60"/>
        <v>0.24434907416517732</v>
      </c>
      <c r="M401" s="6">
        <f t="shared" si="61"/>
        <v>0.25282318843209528</v>
      </c>
      <c r="N401" s="23">
        <f t="shared" si="62"/>
        <v>0.22003729396756722</v>
      </c>
    </row>
    <row r="402" spans="1:14">
      <c r="A402" s="5">
        <v>41129</v>
      </c>
      <c r="B402" s="1">
        <v>58950</v>
      </c>
      <c r="C402" s="7">
        <f t="shared" si="58"/>
        <v>2.122130792550888E-2</v>
      </c>
      <c r="D402" s="8">
        <f t="shared" si="57"/>
        <v>4.5034391006926601E-4</v>
      </c>
      <c r="E402" s="8">
        <f t="shared" si="63"/>
        <v>2.3402911743598782E-4</v>
      </c>
      <c r="F402" s="2">
        <f t="shared" si="59"/>
        <v>6.4357578408852287</v>
      </c>
      <c r="G402" s="7"/>
      <c r="K402" s="5">
        <v>41129</v>
      </c>
      <c r="L402" s="6">
        <f t="shared" si="60"/>
        <v>0.24284838396388173</v>
      </c>
      <c r="M402" s="6">
        <f t="shared" si="61"/>
        <v>0.25282318843209528</v>
      </c>
      <c r="N402" s="23">
        <f t="shared" si="62"/>
        <v>0.22003729396756722</v>
      </c>
    </row>
    <row r="403" spans="1:14">
      <c r="A403" s="5">
        <v>41130</v>
      </c>
      <c r="B403" s="1">
        <v>58797</v>
      </c>
      <c r="C403" s="7">
        <f t="shared" si="58"/>
        <v>-2.5954198473282443E-3</v>
      </c>
      <c r="D403" s="8">
        <f t="shared" si="57"/>
        <v>6.7362041839053669E-6</v>
      </c>
      <c r="E403" s="8">
        <f t="shared" si="63"/>
        <v>2.3532930693479412E-4</v>
      </c>
      <c r="F403" s="2">
        <f t="shared" si="59"/>
        <v>8.3259001317811432</v>
      </c>
      <c r="G403" s="7"/>
      <c r="K403" s="5">
        <v>41130</v>
      </c>
      <c r="L403" s="6">
        <f t="shared" si="60"/>
        <v>0.24352204283712822</v>
      </c>
      <c r="M403" s="6">
        <f t="shared" si="61"/>
        <v>0.25282318843209528</v>
      </c>
      <c r="N403" s="23">
        <f t="shared" si="62"/>
        <v>0.22003729396756722</v>
      </c>
    </row>
    <row r="404" spans="1:14">
      <c r="A404" s="5">
        <v>41131</v>
      </c>
      <c r="B404" s="1">
        <v>59280</v>
      </c>
      <c r="C404" s="7">
        <f t="shared" si="58"/>
        <v>8.2147048318791781E-3</v>
      </c>
      <c r="D404" s="8">
        <f t="shared" si="57"/>
        <v>6.7481375474899111E-5</v>
      </c>
      <c r="E404" s="8">
        <f t="shared" si="63"/>
        <v>2.3122044385867586E-4</v>
      </c>
      <c r="F404" s="2">
        <f t="shared" si="59"/>
        <v>8.0802903454000337</v>
      </c>
      <c r="G404" s="7"/>
      <c r="K404" s="5">
        <v>41131</v>
      </c>
      <c r="L404" s="6">
        <f t="shared" si="60"/>
        <v>0.24138672675270759</v>
      </c>
      <c r="M404" s="6">
        <f t="shared" si="61"/>
        <v>0.25282318843209528</v>
      </c>
      <c r="N404" s="23">
        <f t="shared" si="62"/>
        <v>0.22003729396756722</v>
      </c>
    </row>
    <row r="405" spans="1:14">
      <c r="A405" s="5">
        <v>41134</v>
      </c>
      <c r="B405" s="1">
        <v>59122</v>
      </c>
      <c r="C405" s="7">
        <f t="shared" si="58"/>
        <v>-2.6653171390013494E-3</v>
      </c>
      <c r="D405" s="8">
        <f t="shared" si="57"/>
        <v>7.1039154514543384E-6</v>
      </c>
      <c r="E405" s="8">
        <f t="shared" si="63"/>
        <v>2.2802258627714159E-4</v>
      </c>
      <c r="F405" s="2">
        <f t="shared" si="59"/>
        <v>8.3549114336274712</v>
      </c>
      <c r="G405" s="7"/>
      <c r="K405" s="5">
        <v>41134</v>
      </c>
      <c r="L405" s="6">
        <f t="shared" si="60"/>
        <v>0.23971168461683232</v>
      </c>
      <c r="M405" s="6">
        <f t="shared" si="61"/>
        <v>0.25282318843209528</v>
      </c>
      <c r="N405" s="23">
        <f t="shared" si="62"/>
        <v>0.22003729396756722</v>
      </c>
    </row>
    <row r="406" spans="1:14">
      <c r="A406" s="5">
        <v>41135</v>
      </c>
      <c r="B406" s="1">
        <v>58082</v>
      </c>
      <c r="C406" s="7">
        <f t="shared" si="58"/>
        <v>-1.7590744562091944E-2</v>
      </c>
      <c r="D406" s="8">
        <f t="shared" si="57"/>
        <v>3.0943429424876731E-4</v>
      </c>
      <c r="E406" s="8">
        <f t="shared" si="63"/>
        <v>2.2423475548916756E-4</v>
      </c>
      <c r="F406" s="2">
        <f t="shared" si="59"/>
        <v>7.0228601563011672</v>
      </c>
      <c r="G406" s="7"/>
      <c r="K406" s="5">
        <v>41135</v>
      </c>
      <c r="L406" s="6">
        <f t="shared" si="60"/>
        <v>0.23771234377556044</v>
      </c>
      <c r="M406" s="6">
        <f t="shared" si="61"/>
        <v>0.25282318843209528</v>
      </c>
      <c r="N406" s="23">
        <f t="shared" si="62"/>
        <v>0.22003729396756722</v>
      </c>
    </row>
    <row r="407" spans="1:14">
      <c r="A407" s="5">
        <v>41136</v>
      </c>
      <c r="B407" s="1">
        <v>58189</v>
      </c>
      <c r="C407" s="7">
        <f t="shared" si="58"/>
        <v>1.842223063944079E-3</v>
      </c>
      <c r="D407" s="8">
        <f t="shared" si="57"/>
        <v>3.3937858173275101E-6</v>
      </c>
      <c r="E407" s="8">
        <f t="shared" si="63"/>
        <v>2.2425906651119061E-4</v>
      </c>
      <c r="F407" s="2">
        <f t="shared" si="59"/>
        <v>8.3875753003307771</v>
      </c>
      <c r="G407" s="7"/>
      <c r="K407" s="5">
        <v>41136</v>
      </c>
      <c r="L407" s="6">
        <f t="shared" si="60"/>
        <v>0.2377252295420493</v>
      </c>
      <c r="M407" s="6">
        <f t="shared" si="61"/>
        <v>0.25282318843209528</v>
      </c>
      <c r="N407" s="23">
        <f t="shared" si="62"/>
        <v>0.22003729396756722</v>
      </c>
    </row>
    <row r="408" spans="1:14">
      <c r="A408" s="5">
        <v>41137</v>
      </c>
      <c r="B408" s="1">
        <v>59445</v>
      </c>
      <c r="C408" s="7">
        <f t="shared" si="58"/>
        <v>2.1584835621852927E-2</v>
      </c>
      <c r="D408" s="8">
        <f t="shared" si="57"/>
        <v>4.6590512882241104E-4</v>
      </c>
      <c r="E408" s="8">
        <f t="shared" si="63"/>
        <v>2.2058953889796023E-4</v>
      </c>
      <c r="F408" s="2">
        <f t="shared" si="59"/>
        <v>6.3071161045021906</v>
      </c>
      <c r="G408" s="7"/>
      <c r="K408" s="5">
        <v>41137</v>
      </c>
      <c r="L408" s="6">
        <f t="shared" si="60"/>
        <v>0.23577227106317228</v>
      </c>
      <c r="M408" s="6">
        <f t="shared" si="61"/>
        <v>0.25282318843209528</v>
      </c>
      <c r="N408" s="23">
        <f t="shared" si="62"/>
        <v>0.22003729396756722</v>
      </c>
    </row>
    <row r="409" spans="1:14">
      <c r="A409" s="5">
        <v>41138</v>
      </c>
      <c r="B409" s="1">
        <v>59082</v>
      </c>
      <c r="C409" s="7">
        <f t="shared" si="58"/>
        <v>-6.106484986121625E-3</v>
      </c>
      <c r="D409" s="8">
        <f t="shared" si="57"/>
        <v>3.7289158885728821E-5</v>
      </c>
      <c r="E409" s="8">
        <f t="shared" si="63"/>
        <v>2.2265982320175459E-4</v>
      </c>
      <c r="F409" s="2">
        <f t="shared" si="59"/>
        <v>8.2423939781833031</v>
      </c>
      <c r="G409" s="7"/>
      <c r="K409" s="5">
        <v>41138</v>
      </c>
      <c r="L409" s="6">
        <f t="shared" si="60"/>
        <v>0.23687607613864714</v>
      </c>
      <c r="M409" s="6">
        <f t="shared" si="61"/>
        <v>0.25282318843209528</v>
      </c>
      <c r="N409" s="23">
        <f t="shared" si="62"/>
        <v>0.22003729396756722</v>
      </c>
    </row>
    <row r="410" spans="1:14">
      <c r="A410" s="5">
        <v>41141</v>
      </c>
      <c r="B410" s="1">
        <v>59283</v>
      </c>
      <c r="C410" s="7">
        <f t="shared" si="58"/>
        <v>3.4020513862089976E-3</v>
      </c>
      <c r="D410" s="8">
        <f t="shared" si="57"/>
        <v>1.1573953634406562E-5</v>
      </c>
      <c r="E410" s="8">
        <f t="shared" si="63"/>
        <v>2.1946858244122086E-4</v>
      </c>
      <c r="F410" s="2">
        <f t="shared" si="59"/>
        <v>8.3715652016598554</v>
      </c>
      <c r="G410" s="7"/>
      <c r="K410" s="5">
        <v>41141</v>
      </c>
      <c r="L410" s="6">
        <f t="shared" si="60"/>
        <v>0.2351724532660823</v>
      </c>
      <c r="M410" s="6">
        <f t="shared" si="61"/>
        <v>0.25282318843209528</v>
      </c>
      <c r="N410" s="23">
        <f t="shared" si="62"/>
        <v>0.22003729396756722</v>
      </c>
    </row>
    <row r="411" spans="1:14">
      <c r="A411" s="5">
        <v>41142</v>
      </c>
      <c r="B411" s="1">
        <v>58917</v>
      </c>
      <c r="C411" s="7">
        <f t="shared" si="58"/>
        <v>-6.1737766307373111E-3</v>
      </c>
      <c r="D411" s="8">
        <f t="shared" si="57"/>
        <v>3.8115517886238143E-5</v>
      </c>
      <c r="E411" s="8">
        <f t="shared" si="63"/>
        <v>2.1610532791826477E-4</v>
      </c>
      <c r="F411" s="2">
        <f t="shared" si="59"/>
        <v>8.2633699144019062</v>
      </c>
      <c r="G411" s="7"/>
      <c r="K411" s="5">
        <v>41142</v>
      </c>
      <c r="L411" s="6">
        <f t="shared" si="60"/>
        <v>0.23336354178706389</v>
      </c>
      <c r="M411" s="6">
        <f t="shared" si="61"/>
        <v>0.25282318843209528</v>
      </c>
      <c r="N411" s="23">
        <f t="shared" si="62"/>
        <v>0.22003729396756722</v>
      </c>
    </row>
    <row r="412" spans="1:14">
      <c r="A412" s="5">
        <v>41143</v>
      </c>
      <c r="B412" s="1">
        <v>59380</v>
      </c>
      <c r="C412" s="7">
        <f t="shared" si="58"/>
        <v>7.8585128231240566E-3</v>
      </c>
      <c r="D412" s="8">
        <f t="shared" si="57"/>
        <v>6.1756223791205236E-5</v>
      </c>
      <c r="E412" s="8">
        <f t="shared" si="63"/>
        <v>2.1320806021311192E-4</v>
      </c>
      <c r="F412" s="2">
        <f t="shared" si="59"/>
        <v>8.1635896724644077</v>
      </c>
      <c r="G412" s="7"/>
      <c r="K412" s="5">
        <v>41143</v>
      </c>
      <c r="L412" s="6">
        <f t="shared" si="60"/>
        <v>0.23179394119282801</v>
      </c>
      <c r="M412" s="6">
        <f t="shared" si="61"/>
        <v>0.25282318843209528</v>
      </c>
      <c r="N412" s="23">
        <f t="shared" si="62"/>
        <v>0.22003729396756722</v>
      </c>
    </row>
    <row r="413" spans="1:14">
      <c r="A413" s="5">
        <v>41144</v>
      </c>
      <c r="B413" s="1">
        <v>58511</v>
      </c>
      <c r="C413" s="7">
        <f t="shared" si="58"/>
        <v>-1.4634557089929268E-2</v>
      </c>
      <c r="D413" s="8">
        <f t="shared" si="57"/>
        <v>2.1417026121839901E-4</v>
      </c>
      <c r="E413" s="8">
        <f t="shared" si="63"/>
        <v>2.1072158571656816E-4</v>
      </c>
      <c r="F413" s="2">
        <f t="shared" si="59"/>
        <v>7.4486067661512045</v>
      </c>
      <c r="G413" s="7"/>
      <c r="K413" s="5">
        <v>41144</v>
      </c>
      <c r="L413" s="6">
        <f t="shared" si="60"/>
        <v>0.23043836399474626</v>
      </c>
      <c r="M413" s="6">
        <f t="shared" si="61"/>
        <v>0.25282318843209528</v>
      </c>
      <c r="N413" s="23">
        <f t="shared" si="62"/>
        <v>0.22003729396756722</v>
      </c>
    </row>
    <row r="414" spans="1:14">
      <c r="A414" s="5">
        <v>41145</v>
      </c>
      <c r="B414" s="1">
        <v>58425</v>
      </c>
      <c r="C414" s="7">
        <f t="shared" si="58"/>
        <v>-1.4698090957255901E-3</v>
      </c>
      <c r="D414" s="8">
        <f t="shared" si="57"/>
        <v>2.1603387778776767E-6</v>
      </c>
      <c r="E414" s="8">
        <f t="shared" si="63"/>
        <v>2.1018192632853093E-4</v>
      </c>
      <c r="F414" s="2">
        <f t="shared" si="59"/>
        <v>8.4572586632788394</v>
      </c>
      <c r="G414" s="7"/>
      <c r="K414" s="5">
        <v>41145</v>
      </c>
      <c r="L414" s="6">
        <f t="shared" si="60"/>
        <v>0.23014309773440914</v>
      </c>
      <c r="M414" s="6">
        <f t="shared" si="61"/>
        <v>0.25282318843209528</v>
      </c>
      <c r="N414" s="23">
        <f t="shared" si="62"/>
        <v>0.22003729396756722</v>
      </c>
    </row>
    <row r="415" spans="1:14">
      <c r="A415" s="5">
        <v>41148</v>
      </c>
      <c r="B415" s="1">
        <v>58111</v>
      </c>
      <c r="C415" s="7">
        <f t="shared" si="58"/>
        <v>-5.3744116388532307E-3</v>
      </c>
      <c r="D415" s="8">
        <f t="shared" si="57"/>
        <v>2.888430046384107E-5</v>
      </c>
      <c r="E415" s="8">
        <f t="shared" si="63"/>
        <v>2.0710746869225633E-4</v>
      </c>
      <c r="F415" s="2">
        <f t="shared" si="59"/>
        <v>8.3428074501219118</v>
      </c>
      <c r="G415" s="7"/>
      <c r="K415" s="5">
        <v>41148</v>
      </c>
      <c r="L415" s="6">
        <f t="shared" si="60"/>
        <v>0.22845367607120834</v>
      </c>
      <c r="M415" s="6">
        <f t="shared" si="61"/>
        <v>0.25282318843209528</v>
      </c>
      <c r="N415" s="23">
        <f t="shared" si="62"/>
        <v>0.22003729396756722</v>
      </c>
    </row>
    <row r="416" spans="1:14">
      <c r="A416" s="5">
        <v>41149</v>
      </c>
      <c r="B416" s="1">
        <v>58406</v>
      </c>
      <c r="C416" s="7">
        <f t="shared" si="58"/>
        <v>5.0764915420488379E-3</v>
      </c>
      <c r="D416" s="8">
        <f t="shared" si="57"/>
        <v>2.577076637649339E-5</v>
      </c>
      <c r="E416" s="8">
        <f t="shared" si="63"/>
        <v>2.0448868536342271E-4</v>
      </c>
      <c r="F416" s="2">
        <f t="shared" si="59"/>
        <v>8.3689725220492157</v>
      </c>
      <c r="G416" s="7"/>
      <c r="K416" s="5">
        <v>41149</v>
      </c>
      <c r="L416" s="6">
        <f t="shared" si="60"/>
        <v>0.22700473279555763</v>
      </c>
      <c r="M416" s="6">
        <f t="shared" si="61"/>
        <v>0.25282318843209528</v>
      </c>
      <c r="N416" s="23">
        <f t="shared" si="62"/>
        <v>0.22003729396756722</v>
      </c>
    </row>
    <row r="417" spans="1:14">
      <c r="A417" s="5">
        <v>41150</v>
      </c>
      <c r="B417" s="1">
        <v>57369</v>
      </c>
      <c r="C417" s="7">
        <f t="shared" si="58"/>
        <v>-1.7755025168647055E-2</v>
      </c>
      <c r="D417" s="8">
        <f t="shared" si="57"/>
        <v>3.1524091873929037E-4</v>
      </c>
      <c r="E417" s="8">
        <f t="shared" si="63"/>
        <v>2.0194580325597763E-4</v>
      </c>
      <c r="F417" s="2">
        <f t="shared" si="59"/>
        <v>6.9464937675655092</v>
      </c>
      <c r="G417" s="7"/>
      <c r="K417" s="5">
        <v>41150</v>
      </c>
      <c r="L417" s="6">
        <f t="shared" si="60"/>
        <v>0.22558887920397663</v>
      </c>
      <c r="M417" s="6">
        <f t="shared" si="61"/>
        <v>0.25282318843209528</v>
      </c>
      <c r="N417" s="23">
        <f t="shared" si="62"/>
        <v>0.22003729396756722</v>
      </c>
    </row>
    <row r="418" spans="1:14">
      <c r="A418" s="5">
        <v>41151</v>
      </c>
      <c r="B418" s="1">
        <v>57256</v>
      </c>
      <c r="C418" s="7">
        <f t="shared" si="58"/>
        <v>-1.969704892886402E-3</v>
      </c>
      <c r="D418" s="8">
        <f t="shared" si="57"/>
        <v>3.8797373650606325E-6</v>
      </c>
      <c r="E418" s="8">
        <f t="shared" si="63"/>
        <v>2.0300594444288075E-4</v>
      </c>
      <c r="F418" s="2">
        <f t="shared" si="59"/>
        <v>8.4831638492968615</v>
      </c>
      <c r="G418" s="7"/>
      <c r="K418" s="5">
        <v>41151</v>
      </c>
      <c r="L418" s="6">
        <f t="shared" si="60"/>
        <v>0.22618023344139945</v>
      </c>
      <c r="M418" s="6">
        <f t="shared" si="61"/>
        <v>0.25282318843209528</v>
      </c>
      <c r="N418" s="23">
        <f t="shared" si="62"/>
        <v>0.22003729396756722</v>
      </c>
    </row>
    <row r="419" spans="1:14">
      <c r="A419" s="5">
        <v>41152</v>
      </c>
      <c r="B419" s="1">
        <v>57061</v>
      </c>
      <c r="C419" s="7">
        <f t="shared" si="58"/>
        <v>-3.405756601928182E-3</v>
      </c>
      <c r="D419" s="8">
        <f t="shared" si="57"/>
        <v>1.1599178031577397E-5</v>
      </c>
      <c r="E419" s="8">
        <f t="shared" si="63"/>
        <v>2.0026316417340044E-4</v>
      </c>
      <c r="F419" s="2">
        <f t="shared" si="59"/>
        <v>8.4579585572462115</v>
      </c>
      <c r="G419" s="7"/>
      <c r="K419" s="5">
        <v>41152</v>
      </c>
      <c r="L419" s="6">
        <f t="shared" si="60"/>
        <v>0.22464709517751819</v>
      </c>
      <c r="M419" s="6">
        <f t="shared" si="61"/>
        <v>0.25282318843209528</v>
      </c>
      <c r="N419" s="23">
        <f t="shared" si="62"/>
        <v>0.22003729396756722</v>
      </c>
    </row>
    <row r="420" spans="1:14">
      <c r="A420" s="5">
        <v>41155</v>
      </c>
      <c r="B420" s="1">
        <v>57281</v>
      </c>
      <c r="C420" s="7">
        <f t="shared" si="58"/>
        <v>3.8555230367501446E-3</v>
      </c>
      <c r="D420" s="8">
        <f t="shared" si="57"/>
        <v>1.4865057886911057E-5</v>
      </c>
      <c r="E420" s="8">
        <f t="shared" si="63"/>
        <v>1.9773237206065444E-4</v>
      </c>
      <c r="F420" s="2">
        <f t="shared" si="59"/>
        <v>8.4534184335459646</v>
      </c>
      <c r="G420" s="7"/>
      <c r="K420" s="5">
        <v>41155</v>
      </c>
      <c r="L420" s="6">
        <f t="shared" si="60"/>
        <v>0.22322311206343515</v>
      </c>
      <c r="M420" s="6">
        <f t="shared" si="61"/>
        <v>0.25282318843209528</v>
      </c>
      <c r="N420" s="23">
        <f t="shared" si="62"/>
        <v>0.22003729396756722</v>
      </c>
    </row>
    <row r="421" spans="1:14">
      <c r="A421" s="5">
        <v>41156</v>
      </c>
      <c r="B421" s="1">
        <v>56233</v>
      </c>
      <c r="C421" s="7">
        <f t="shared" si="58"/>
        <v>-1.8295769976082819E-2</v>
      </c>
      <c r="D421" s="8">
        <f t="shared" si="57"/>
        <v>3.3473519901773351E-4</v>
      </c>
      <c r="E421" s="8">
        <f t="shared" si="63"/>
        <v>1.9535064467136263E-4</v>
      </c>
      <c r="F421" s="2">
        <f t="shared" si="59"/>
        <v>6.8272048670622043</v>
      </c>
      <c r="G421" s="7"/>
      <c r="K421" s="5">
        <v>41156</v>
      </c>
      <c r="L421" s="6">
        <f t="shared" si="60"/>
        <v>0.22187465483282084</v>
      </c>
      <c r="M421" s="6">
        <f t="shared" si="61"/>
        <v>0.25282318843209528</v>
      </c>
      <c r="N421" s="23">
        <f t="shared" si="62"/>
        <v>0.22003729396756722</v>
      </c>
    </row>
    <row r="422" spans="1:14">
      <c r="A422" s="5">
        <v>41157</v>
      </c>
      <c r="B422" s="1">
        <v>56863</v>
      </c>
      <c r="C422" s="7">
        <f t="shared" si="58"/>
        <v>1.1203385912186795E-2</v>
      </c>
      <c r="D422" s="8">
        <f t="shared" si="57"/>
        <v>1.2551585589738552E-4</v>
      </c>
      <c r="E422" s="8">
        <f t="shared" si="63"/>
        <v>1.9693177409477511E-4</v>
      </c>
      <c r="F422" s="2">
        <f t="shared" si="59"/>
        <v>7.8952961569550872</v>
      </c>
      <c r="G422" s="7"/>
      <c r="K422" s="5">
        <v>41157</v>
      </c>
      <c r="L422" s="6">
        <f t="shared" si="60"/>
        <v>0.22277075003663144</v>
      </c>
      <c r="M422" s="6">
        <f t="shared" si="61"/>
        <v>0.25282318843209528</v>
      </c>
      <c r="N422" s="23">
        <f t="shared" si="62"/>
        <v>0.22003729396756722</v>
      </c>
    </row>
    <row r="423" spans="1:14">
      <c r="A423" s="5">
        <v>41158</v>
      </c>
      <c r="B423" s="1">
        <v>58321</v>
      </c>
      <c r="C423" s="7">
        <f t="shared" si="58"/>
        <v>2.5640574714665073E-2</v>
      </c>
      <c r="D423" s="8">
        <f t="shared" si="57"/>
        <v>6.5743907169832187E-4</v>
      </c>
      <c r="E423" s="8">
        <f t="shared" si="63"/>
        <v>1.9591988494267919E-4</v>
      </c>
      <c r="F423" s="2">
        <f t="shared" si="59"/>
        <v>5.1821521305522662</v>
      </c>
      <c r="G423" s="7"/>
      <c r="K423" s="5">
        <v>41158</v>
      </c>
      <c r="L423" s="6">
        <f t="shared" si="60"/>
        <v>0.22219768451888772</v>
      </c>
      <c r="M423" s="6">
        <f t="shared" si="61"/>
        <v>0.25282318843209528</v>
      </c>
      <c r="N423" s="23">
        <f t="shared" si="62"/>
        <v>0.22003729396756722</v>
      </c>
    </row>
    <row r="424" spans="1:14">
      <c r="A424" s="5">
        <v>41162</v>
      </c>
      <c r="B424" s="1">
        <v>58404</v>
      </c>
      <c r="C424" s="7">
        <f t="shared" si="58"/>
        <v>1.4231580391282728E-3</v>
      </c>
      <c r="D424" s="8">
        <f t="shared" si="57"/>
        <v>2.0253788043354304E-6</v>
      </c>
      <c r="E424" s="8">
        <f t="shared" si="63"/>
        <v>2.0137020044119666E-4</v>
      </c>
      <c r="F424" s="2">
        <f t="shared" si="59"/>
        <v>8.5003075639544914</v>
      </c>
      <c r="G424" s="7"/>
      <c r="K424" s="5">
        <v>41162</v>
      </c>
      <c r="L424" s="6">
        <f t="shared" si="60"/>
        <v>0.22526715364469263</v>
      </c>
      <c r="M424" s="6">
        <f t="shared" si="61"/>
        <v>0.25282318843209528</v>
      </c>
      <c r="N424" s="23">
        <f t="shared" si="62"/>
        <v>0.22003729396756722</v>
      </c>
    </row>
    <row r="425" spans="1:14">
      <c r="A425" s="5">
        <v>41163</v>
      </c>
      <c r="B425" s="1">
        <v>59422</v>
      </c>
      <c r="C425" s="7">
        <f t="shared" si="58"/>
        <v>1.7430312992260805E-2</v>
      </c>
      <c r="D425" s="8">
        <f t="shared" si="57"/>
        <v>3.0381581100817579E-4</v>
      </c>
      <c r="E425" s="8">
        <f t="shared" si="63"/>
        <v>1.9867592057592998E-4</v>
      </c>
      <c r="F425" s="2">
        <f t="shared" si="59"/>
        <v>6.9946326144852708</v>
      </c>
      <c r="G425" s="7"/>
      <c r="K425" s="5">
        <v>41163</v>
      </c>
      <c r="L425" s="6">
        <f t="shared" si="60"/>
        <v>0.22375507141768733</v>
      </c>
      <c r="M425" s="6">
        <f t="shared" si="61"/>
        <v>0.25282318843209528</v>
      </c>
      <c r="N425" s="23">
        <f t="shared" si="62"/>
        <v>0.22003729396756722</v>
      </c>
    </row>
    <row r="426" spans="1:14">
      <c r="A426" s="5">
        <v>41164</v>
      </c>
      <c r="B426" s="1">
        <v>59921</v>
      </c>
      <c r="C426" s="7">
        <f t="shared" si="58"/>
        <v>8.3975631920837398E-3</v>
      </c>
      <c r="D426" s="8">
        <f t="shared" si="57"/>
        <v>7.0519067565039643E-5</v>
      </c>
      <c r="E426" s="8">
        <f t="shared" si="63"/>
        <v>1.9973988451110243E-4</v>
      </c>
      <c r="F426" s="2">
        <f t="shared" si="59"/>
        <v>8.1654401027846859</v>
      </c>
      <c r="G426" s="7"/>
      <c r="K426" s="5">
        <v>41164</v>
      </c>
      <c r="L426" s="6">
        <f t="shared" si="60"/>
        <v>0.22435340625182809</v>
      </c>
      <c r="M426" s="6">
        <f t="shared" si="61"/>
        <v>0.25282318843209528</v>
      </c>
      <c r="N426" s="23">
        <f t="shared" si="62"/>
        <v>0.22003729396756722</v>
      </c>
    </row>
    <row r="427" spans="1:14">
      <c r="A427" s="5">
        <v>41165</v>
      </c>
      <c r="B427" s="1">
        <v>61958</v>
      </c>
      <c r="C427" s="7">
        <f t="shared" si="58"/>
        <v>3.3994759767026587E-2</v>
      </c>
      <c r="D427" s="8">
        <f t="shared" si="57"/>
        <v>1.1556436916178496E-3</v>
      </c>
      <c r="E427" s="8">
        <f t="shared" si="63"/>
        <v>1.9794271249114686E-4</v>
      </c>
      <c r="F427" s="2">
        <f t="shared" si="59"/>
        <v>2.6892594062377402</v>
      </c>
      <c r="G427" s="7"/>
      <c r="K427" s="5">
        <v>41165</v>
      </c>
      <c r="L427" s="6">
        <f t="shared" si="60"/>
        <v>0.22334180877697082</v>
      </c>
      <c r="M427" s="6">
        <f t="shared" si="61"/>
        <v>0.25282318843209528</v>
      </c>
      <c r="N427" s="23">
        <f t="shared" si="62"/>
        <v>0.22003729396756722</v>
      </c>
    </row>
    <row r="428" spans="1:14">
      <c r="A428" s="5">
        <v>41166</v>
      </c>
      <c r="B428" s="1">
        <v>62105</v>
      </c>
      <c r="C428" s="7">
        <f t="shared" si="58"/>
        <v>2.3725749701410631E-3</v>
      </c>
      <c r="D428" s="8">
        <f t="shared" si="57"/>
        <v>5.6291119889398668E-6</v>
      </c>
      <c r="E428" s="8">
        <f t="shared" si="63"/>
        <v>2.0931688072854166E-4</v>
      </c>
      <c r="F428" s="2">
        <f t="shared" si="59"/>
        <v>8.4447685024868857</v>
      </c>
      <c r="G428" s="7"/>
      <c r="K428" s="5">
        <v>41166</v>
      </c>
      <c r="L428" s="6">
        <f t="shared" si="60"/>
        <v>0.2296690095411057</v>
      </c>
      <c r="M428" s="6">
        <f t="shared" si="61"/>
        <v>0.25282318843209528</v>
      </c>
      <c r="N428" s="23">
        <f t="shared" si="62"/>
        <v>0.22003729396756722</v>
      </c>
    </row>
    <row r="429" spans="1:14">
      <c r="A429" s="5">
        <v>41169</v>
      </c>
      <c r="B429" s="1">
        <v>61805</v>
      </c>
      <c r="C429" s="7">
        <f t="shared" si="58"/>
        <v>-4.8305289429192494E-3</v>
      </c>
      <c r="D429" s="8">
        <f t="shared" si="57"/>
        <v>2.3334009868380561E-5</v>
      </c>
      <c r="E429" s="8">
        <f t="shared" si="63"/>
        <v>2.0632176030121124E-4</v>
      </c>
      <c r="F429" s="2">
        <f t="shared" si="59"/>
        <v>8.3729784203133111</v>
      </c>
      <c r="G429" s="7"/>
      <c r="K429" s="5">
        <v>41169</v>
      </c>
      <c r="L429" s="6">
        <f t="shared" si="60"/>
        <v>0.22801991929633084</v>
      </c>
      <c r="M429" s="6">
        <f t="shared" si="61"/>
        <v>0.25282318843209528</v>
      </c>
      <c r="N429" s="23">
        <f t="shared" si="62"/>
        <v>0.22003729396756722</v>
      </c>
    </row>
    <row r="430" spans="1:14">
      <c r="A430" s="5">
        <v>41170</v>
      </c>
      <c r="B430" s="1">
        <v>61804</v>
      </c>
      <c r="C430" s="7">
        <f t="shared" si="58"/>
        <v>-1.6179920718388479E-5</v>
      </c>
      <c r="D430" s="8">
        <f t="shared" si="57"/>
        <v>2.6178983445333673E-10</v>
      </c>
      <c r="E430" s="8">
        <f t="shared" si="63"/>
        <v>2.036700495675893E-4</v>
      </c>
      <c r="F430" s="2">
        <f t="shared" si="59"/>
        <v>8.4990079922481172</v>
      </c>
      <c r="G430" s="7"/>
      <c r="K430" s="5">
        <v>41170</v>
      </c>
      <c r="L430" s="6">
        <f t="shared" si="60"/>
        <v>0.22654988962926578</v>
      </c>
      <c r="M430" s="6">
        <f t="shared" si="61"/>
        <v>0.25282318843209528</v>
      </c>
      <c r="N430" s="23">
        <f t="shared" si="62"/>
        <v>0.22003729396756722</v>
      </c>
    </row>
    <row r="431" spans="1:14">
      <c r="A431" s="5">
        <v>41171</v>
      </c>
      <c r="B431" s="1">
        <v>61651</v>
      </c>
      <c r="C431" s="7">
        <f t="shared" si="58"/>
        <v>-2.4755679244061871E-3</v>
      </c>
      <c r="D431" s="8">
        <f t="shared" si="57"/>
        <v>6.1284365483487578E-6</v>
      </c>
      <c r="E431" s="8">
        <f t="shared" si="63"/>
        <v>2.0085168303720814E-4</v>
      </c>
      <c r="F431" s="2">
        <f t="shared" si="59"/>
        <v>8.4824315687036425</v>
      </c>
      <c r="G431" s="7"/>
      <c r="K431" s="5">
        <v>41171</v>
      </c>
      <c r="L431" s="6">
        <f t="shared" si="60"/>
        <v>0.22497694131927487</v>
      </c>
      <c r="M431" s="6">
        <f t="shared" si="61"/>
        <v>0.25282318843209528</v>
      </c>
      <c r="N431" s="23">
        <f t="shared" si="62"/>
        <v>0.22003729396756722</v>
      </c>
    </row>
    <row r="432" spans="1:14">
      <c r="A432" s="5">
        <v>41172</v>
      </c>
      <c r="B432" s="1">
        <v>61687</v>
      </c>
      <c r="C432" s="7">
        <f t="shared" si="58"/>
        <v>5.8393213410974675E-4</v>
      </c>
      <c r="D432" s="8">
        <f t="shared" si="57"/>
        <v>3.4097673724596328E-7</v>
      </c>
      <c r="E432" s="8">
        <f t="shared" si="63"/>
        <v>1.9822937902925353E-4</v>
      </c>
      <c r="F432" s="2">
        <f t="shared" si="59"/>
        <v>8.5243656058258122</v>
      </c>
      <c r="G432" s="7"/>
      <c r="K432" s="5">
        <v>41172</v>
      </c>
      <c r="L432" s="6">
        <f t="shared" si="60"/>
        <v>0.22350347539886686</v>
      </c>
      <c r="M432" s="6">
        <f t="shared" si="61"/>
        <v>0.25282318843209528</v>
      </c>
      <c r="N432" s="23">
        <f t="shared" si="62"/>
        <v>0.22003729396756722</v>
      </c>
    </row>
    <row r="433" spans="1:14">
      <c r="A433" s="5">
        <v>41173</v>
      </c>
      <c r="B433" s="1">
        <v>61320</v>
      </c>
      <c r="C433" s="7">
        <f t="shared" si="58"/>
        <v>-5.9493896607064698E-3</v>
      </c>
      <c r="D433" s="8">
        <f t="shared" si="57"/>
        <v>3.5395237334921046E-5</v>
      </c>
      <c r="E433" s="8">
        <f t="shared" si="63"/>
        <v>1.9565086432568694E-4</v>
      </c>
      <c r="F433" s="2">
        <f t="shared" si="59"/>
        <v>8.3582685898682172</v>
      </c>
      <c r="G433" s="7"/>
      <c r="K433" s="5">
        <v>41173</v>
      </c>
      <c r="L433" s="6">
        <f t="shared" si="60"/>
        <v>0.22204508058066294</v>
      </c>
      <c r="M433" s="6">
        <f t="shared" si="61"/>
        <v>0.25282318843209528</v>
      </c>
      <c r="N433" s="23">
        <f t="shared" si="62"/>
        <v>0.22003729396756722</v>
      </c>
    </row>
    <row r="434" spans="1:14">
      <c r="A434" s="5">
        <v>41176</v>
      </c>
      <c r="B434" s="1">
        <v>61909</v>
      </c>
      <c r="C434" s="7">
        <f t="shared" si="58"/>
        <v>9.6053489889106336E-3</v>
      </c>
      <c r="D434" s="8">
        <f t="shared" si="57"/>
        <v>9.2262729198766533E-5</v>
      </c>
      <c r="E434" s="8">
        <f t="shared" si="63"/>
        <v>1.9360705117268896E-4</v>
      </c>
      <c r="F434" s="2">
        <f t="shared" si="59"/>
        <v>8.0731336350195093</v>
      </c>
      <c r="G434" s="7"/>
      <c r="K434" s="5">
        <v>41176</v>
      </c>
      <c r="L434" s="6">
        <f t="shared" si="60"/>
        <v>0.22088226930995983</v>
      </c>
      <c r="M434" s="6">
        <f t="shared" si="61"/>
        <v>0.25282318843209528</v>
      </c>
      <c r="N434" s="23">
        <f t="shared" si="62"/>
        <v>0.22003729396756722</v>
      </c>
    </row>
    <row r="435" spans="1:14">
      <c r="A435" s="5">
        <v>41177</v>
      </c>
      <c r="B435" s="1">
        <v>60501</v>
      </c>
      <c r="C435" s="7">
        <f t="shared" si="58"/>
        <v>-2.274305835985075E-2</v>
      </c>
      <c r="D435" s="8">
        <f t="shared" si="57"/>
        <v>5.1724670355957709E-4</v>
      </c>
      <c r="E435" s="8">
        <f t="shared" si="63"/>
        <v>1.92337976916706E-4</v>
      </c>
      <c r="F435" s="2">
        <f t="shared" si="59"/>
        <v>5.8669970829654972</v>
      </c>
      <c r="G435" s="7"/>
      <c r="K435" s="5">
        <v>41177</v>
      </c>
      <c r="L435" s="6">
        <f t="shared" si="60"/>
        <v>0.22015714883466744</v>
      </c>
      <c r="M435" s="6">
        <f t="shared" si="61"/>
        <v>0.25282318843209528</v>
      </c>
      <c r="N435" s="23">
        <f t="shared" si="62"/>
        <v>0.22003729396756722</v>
      </c>
    </row>
    <row r="436" spans="1:14">
      <c r="A436" s="5">
        <v>41178</v>
      </c>
      <c r="B436" s="1">
        <v>60478</v>
      </c>
      <c r="C436" s="7">
        <f t="shared" si="58"/>
        <v>-3.8015900563627045E-4</v>
      </c>
      <c r="D436" s="8">
        <f t="shared" si="57"/>
        <v>1.4452086956635791E-7</v>
      </c>
      <c r="E436" s="8">
        <f t="shared" si="63"/>
        <v>1.9625188697362979E-4</v>
      </c>
      <c r="F436" s="2">
        <f t="shared" si="59"/>
        <v>8.5353751812021503</v>
      </c>
      <c r="G436" s="7"/>
      <c r="K436" s="5">
        <v>41178</v>
      </c>
      <c r="L436" s="6">
        <f t="shared" si="60"/>
        <v>0.22238587076825431</v>
      </c>
      <c r="M436" s="6">
        <f t="shared" si="61"/>
        <v>0.25282318843209528</v>
      </c>
      <c r="N436" s="23">
        <f t="shared" si="62"/>
        <v>0.22003729396756722</v>
      </c>
    </row>
    <row r="437" spans="1:14">
      <c r="A437" s="5">
        <v>41179</v>
      </c>
      <c r="B437" s="1">
        <v>60239</v>
      </c>
      <c r="C437" s="7">
        <f t="shared" si="58"/>
        <v>-3.9518502595985317E-3</v>
      </c>
      <c r="D437" s="8">
        <f t="shared" si="57"/>
        <v>1.5617120474288982E-5</v>
      </c>
      <c r="E437" s="8">
        <f t="shared" si="63"/>
        <v>1.9375668518916762E-4</v>
      </c>
      <c r="F437" s="2">
        <f t="shared" si="59"/>
        <v>8.4683056744511482</v>
      </c>
      <c r="G437" s="7"/>
      <c r="K437" s="5">
        <v>41179</v>
      </c>
      <c r="L437" s="6">
        <f t="shared" si="60"/>
        <v>0.2209676099967374</v>
      </c>
      <c r="M437" s="6">
        <f t="shared" si="61"/>
        <v>0.25282318843209528</v>
      </c>
      <c r="N437" s="23">
        <f t="shared" si="62"/>
        <v>0.22003729396756722</v>
      </c>
    </row>
    <row r="438" spans="1:14">
      <c r="A438" s="5">
        <v>41180</v>
      </c>
      <c r="B438" s="1">
        <v>59175</v>
      </c>
      <c r="C438" s="7">
        <f t="shared" si="58"/>
        <v>-1.7662975813011503E-2</v>
      </c>
      <c r="D438" s="8">
        <f t="shared" si="57"/>
        <v>3.1198071457102936E-4</v>
      </c>
      <c r="E438" s="8">
        <f t="shared" si="63"/>
        <v>1.9155629631106345E-4</v>
      </c>
      <c r="F438" s="2">
        <f t="shared" si="59"/>
        <v>6.9316654915281397</v>
      </c>
      <c r="G438" s="7"/>
      <c r="K438" s="5">
        <v>41180</v>
      </c>
      <c r="L438" s="6">
        <f t="shared" si="60"/>
        <v>0.21970932313033051</v>
      </c>
      <c r="M438" s="6">
        <f t="shared" si="61"/>
        <v>0.25282318843209528</v>
      </c>
      <c r="N438" s="23">
        <f t="shared" si="62"/>
        <v>0.22003729396756722</v>
      </c>
    </row>
    <row r="439" spans="1:14">
      <c r="A439" s="5">
        <v>41183</v>
      </c>
      <c r="B439" s="1">
        <v>59570</v>
      </c>
      <c r="C439" s="7">
        <f t="shared" si="58"/>
        <v>6.6751161808196032E-3</v>
      </c>
      <c r="D439" s="8">
        <f t="shared" si="57"/>
        <v>4.4557176027439688E-5</v>
      </c>
      <c r="E439" s="8">
        <f t="shared" si="63"/>
        <v>1.9302726925391706E-4</v>
      </c>
      <c r="F439" s="2">
        <f t="shared" si="59"/>
        <v>8.3218455053520533</v>
      </c>
      <c r="G439" s="7"/>
      <c r="K439" s="5">
        <v>41183</v>
      </c>
      <c r="L439" s="6">
        <f t="shared" si="60"/>
        <v>0.22055129075112459</v>
      </c>
      <c r="M439" s="6">
        <f t="shared" si="61"/>
        <v>0.25282318843209528</v>
      </c>
      <c r="N439" s="23">
        <f t="shared" si="62"/>
        <v>0.22003729396756722</v>
      </c>
    </row>
    <row r="440" spans="1:14">
      <c r="A440" s="5">
        <v>41184</v>
      </c>
      <c r="B440" s="1">
        <v>59222</v>
      </c>
      <c r="C440" s="7">
        <f t="shared" si="58"/>
        <v>-5.8418667114319292E-3</v>
      </c>
      <c r="D440" s="8">
        <f t="shared" si="57"/>
        <v>3.4127406674136505E-5</v>
      </c>
      <c r="E440" s="8">
        <f t="shared" si="63"/>
        <v>1.9120768569681819E-4</v>
      </c>
      <c r="F440" s="2">
        <f t="shared" si="59"/>
        <v>8.3836669148426157</v>
      </c>
      <c r="G440" s="7"/>
      <c r="K440" s="5">
        <v>41184</v>
      </c>
      <c r="L440" s="6">
        <f t="shared" si="60"/>
        <v>0.21950930913197778</v>
      </c>
      <c r="M440" s="6">
        <f t="shared" si="61"/>
        <v>0.25282318843209528</v>
      </c>
      <c r="N440" s="23">
        <f t="shared" si="62"/>
        <v>0.22003729396756722</v>
      </c>
    </row>
    <row r="441" spans="1:14">
      <c r="A441" s="5">
        <v>41185</v>
      </c>
      <c r="B441" s="1">
        <v>58627</v>
      </c>
      <c r="C441" s="7">
        <f t="shared" si="58"/>
        <v>-1.0046942014791801E-2</v>
      </c>
      <c r="D441" s="8">
        <f t="shared" si="57"/>
        <v>1.0094104384858874E-4</v>
      </c>
      <c r="E441" s="8">
        <f t="shared" si="63"/>
        <v>1.8934109446789638E-4</v>
      </c>
      <c r="F441" s="2">
        <f t="shared" si="59"/>
        <v>8.0388429742437015</v>
      </c>
      <c r="G441" s="7"/>
      <c r="K441" s="5">
        <v>41185</v>
      </c>
      <c r="L441" s="6">
        <f t="shared" si="60"/>
        <v>0.21843524396468142</v>
      </c>
      <c r="M441" s="6">
        <f t="shared" si="61"/>
        <v>0.25282318843209528</v>
      </c>
      <c r="N441" s="23">
        <f t="shared" si="62"/>
        <v>0.22003729396756722</v>
      </c>
    </row>
    <row r="442" spans="1:14">
      <c r="A442" s="5">
        <v>41186</v>
      </c>
      <c r="B442" s="1">
        <v>58458</v>
      </c>
      <c r="C442" s="7">
        <f t="shared" si="58"/>
        <v>-2.8826308697357875E-3</v>
      </c>
      <c r="D442" s="8">
        <f t="shared" si="57"/>
        <v>8.3095607311537017E-6</v>
      </c>
      <c r="E442" s="8">
        <f t="shared" si="63"/>
        <v>1.8836157668234376E-4</v>
      </c>
      <c r="F442" s="2">
        <f t="shared" si="59"/>
        <v>8.533032216324095</v>
      </c>
      <c r="G442" s="7"/>
      <c r="K442" s="5">
        <v>41186</v>
      </c>
      <c r="L442" s="6">
        <f t="shared" si="60"/>
        <v>0.21786949608412515</v>
      </c>
      <c r="M442" s="6">
        <f t="shared" si="61"/>
        <v>0.25282318843209528</v>
      </c>
      <c r="N442" s="23">
        <f t="shared" si="62"/>
        <v>0.22003729396756722</v>
      </c>
    </row>
    <row r="443" spans="1:14">
      <c r="A443" s="5">
        <v>41187</v>
      </c>
      <c r="B443" s="1">
        <v>58571</v>
      </c>
      <c r="C443" s="7">
        <f t="shared" si="58"/>
        <v>1.9330117349207979E-3</v>
      </c>
      <c r="D443" s="8">
        <f t="shared" si="57"/>
        <v>3.7365343673415131E-6</v>
      </c>
      <c r="E443" s="8">
        <f t="shared" si="63"/>
        <v>1.8630677886490846E-4</v>
      </c>
      <c r="F443" s="2">
        <f t="shared" si="59"/>
        <v>8.568060078782608</v>
      </c>
      <c r="G443" s="7"/>
      <c r="K443" s="5">
        <v>41187</v>
      </c>
      <c r="L443" s="6">
        <f t="shared" si="60"/>
        <v>0.21667789059790324</v>
      </c>
      <c r="M443" s="6">
        <f t="shared" si="61"/>
        <v>0.25282318843209528</v>
      </c>
      <c r="N443" s="23">
        <f t="shared" si="62"/>
        <v>0.22003729396756722</v>
      </c>
    </row>
    <row r="444" spans="1:14">
      <c r="A444" s="5">
        <v>41190</v>
      </c>
      <c r="B444" s="1">
        <v>59317</v>
      </c>
      <c r="C444" s="7">
        <f t="shared" si="58"/>
        <v>1.2736678561062642E-2</v>
      </c>
      <c r="D444" s="8">
        <f t="shared" si="57"/>
        <v>1.6222298076783273E-4</v>
      </c>
      <c r="E444" s="8">
        <f t="shared" si="63"/>
        <v>1.8428583443746546E-4</v>
      </c>
      <c r="F444" s="2">
        <f t="shared" si="59"/>
        <v>7.718743391007103</v>
      </c>
      <c r="G444" s="7"/>
      <c r="K444" s="5">
        <v>41190</v>
      </c>
      <c r="L444" s="6">
        <f t="shared" si="60"/>
        <v>0.2154994902041332</v>
      </c>
      <c r="M444" s="6">
        <f t="shared" si="61"/>
        <v>0.25282318843209528</v>
      </c>
      <c r="N444" s="23">
        <f t="shared" si="62"/>
        <v>0.22003729396756722</v>
      </c>
    </row>
    <row r="445" spans="1:14">
      <c r="A445" s="5">
        <v>41191</v>
      </c>
      <c r="B445" s="1">
        <v>58939</v>
      </c>
      <c r="C445" s="7">
        <f t="shared" si="58"/>
        <v>-6.3725407556012607E-3</v>
      </c>
      <c r="D445" s="8">
        <f t="shared" si="57"/>
        <v>4.0609275681799089E-5</v>
      </c>
      <c r="E445" s="8">
        <f t="shared" si="63"/>
        <v>1.8426480568956591E-4</v>
      </c>
      <c r="F445" s="2">
        <f t="shared" si="59"/>
        <v>8.3787512585448169</v>
      </c>
      <c r="G445" s="7"/>
      <c r="K445" s="5">
        <v>41191</v>
      </c>
      <c r="L445" s="6">
        <f t="shared" si="60"/>
        <v>0.21548719459348534</v>
      </c>
      <c r="M445" s="6">
        <f t="shared" si="61"/>
        <v>0.25282318843209528</v>
      </c>
      <c r="N445" s="23">
        <f t="shared" si="62"/>
        <v>0.22003729396756722</v>
      </c>
    </row>
    <row r="446" spans="1:14">
      <c r="A446" s="5">
        <v>41192</v>
      </c>
      <c r="B446" s="1">
        <v>58456</v>
      </c>
      <c r="C446" s="7">
        <f t="shared" si="58"/>
        <v>-8.1949133850251956E-3</v>
      </c>
      <c r="D446" s="8">
        <f t="shared" si="57"/>
        <v>6.7156605388065109E-5</v>
      </c>
      <c r="E446" s="8">
        <f t="shared" si="63"/>
        <v>1.8277725720926608E-4</v>
      </c>
      <c r="F446" s="2">
        <f t="shared" si="59"/>
        <v>8.2398191166056645</v>
      </c>
      <c r="G446" s="7"/>
      <c r="K446" s="5">
        <v>41192</v>
      </c>
      <c r="L446" s="6">
        <f t="shared" si="60"/>
        <v>0.21461563041105616</v>
      </c>
      <c r="M446" s="6">
        <f t="shared" si="61"/>
        <v>0.25282318843209528</v>
      </c>
      <c r="N446" s="23">
        <f t="shared" si="62"/>
        <v>0.22003729396756722</v>
      </c>
    </row>
    <row r="447" spans="1:14">
      <c r="A447" s="5">
        <v>41193</v>
      </c>
      <c r="B447" s="1">
        <v>59161</v>
      </c>
      <c r="C447" s="7">
        <f t="shared" si="58"/>
        <v>1.2060353086081839E-2</v>
      </c>
      <c r="D447" s="8">
        <f t="shared" si="57"/>
        <v>1.4545211656096372E-4</v>
      </c>
      <c r="E447" s="8">
        <f t="shared" si="63"/>
        <v>1.8167449201500978E-4</v>
      </c>
      <c r="F447" s="2">
        <f t="shared" si="59"/>
        <v>7.8126746118846713</v>
      </c>
      <c r="G447" s="7"/>
      <c r="K447" s="5">
        <v>41193</v>
      </c>
      <c r="L447" s="6">
        <f t="shared" si="60"/>
        <v>0.21396722176020902</v>
      </c>
      <c r="M447" s="6">
        <f t="shared" si="61"/>
        <v>0.25282318843209528</v>
      </c>
      <c r="N447" s="23">
        <f t="shared" si="62"/>
        <v>0.22003729396756722</v>
      </c>
    </row>
    <row r="448" spans="1:14">
      <c r="A448" s="5">
        <v>41197</v>
      </c>
      <c r="B448" s="1">
        <v>59601</v>
      </c>
      <c r="C448" s="7">
        <f t="shared" si="58"/>
        <v>7.4373320261658859E-3</v>
      </c>
      <c r="D448" s="8">
        <f t="shared" si="57"/>
        <v>5.5313907667432762E-5</v>
      </c>
      <c r="E448" s="8">
        <f t="shared" si="63"/>
        <v>1.8156424824972343E-4</v>
      </c>
      <c r="F448" s="2">
        <f t="shared" si="59"/>
        <v>8.3092490023755303</v>
      </c>
      <c r="G448" s="7"/>
      <c r="K448" s="5">
        <v>41197</v>
      </c>
      <c r="L448" s="6">
        <f t="shared" si="60"/>
        <v>0.21390229208433065</v>
      </c>
      <c r="M448" s="6">
        <f t="shared" si="61"/>
        <v>0.25282318843209528</v>
      </c>
      <c r="N448" s="23">
        <f t="shared" si="62"/>
        <v>0.22003729396756722</v>
      </c>
    </row>
    <row r="449" spans="1:14">
      <c r="A449" s="5">
        <v>41198</v>
      </c>
      <c r="B449" s="1">
        <v>59743</v>
      </c>
      <c r="C449" s="7">
        <f t="shared" si="58"/>
        <v>2.3825103605644199E-3</v>
      </c>
      <c r="D449" s="8">
        <f t="shared" si="57"/>
        <v>5.6763556181968023E-6</v>
      </c>
      <c r="E449" s="8">
        <f t="shared" si="63"/>
        <v>1.8037114405078809E-4</v>
      </c>
      <c r="F449" s="2">
        <f t="shared" si="59"/>
        <v>8.5890234987296452</v>
      </c>
      <c r="G449" s="7"/>
      <c r="K449" s="5">
        <v>41198</v>
      </c>
      <c r="L449" s="6">
        <f t="shared" si="60"/>
        <v>0.21319833090528312</v>
      </c>
      <c r="M449" s="6">
        <f t="shared" si="61"/>
        <v>0.25282318843209528</v>
      </c>
      <c r="N449" s="23">
        <f t="shared" si="62"/>
        <v>0.22003729396756722</v>
      </c>
    </row>
    <row r="450" spans="1:14">
      <c r="A450" s="5">
        <v>41199</v>
      </c>
      <c r="B450" s="1">
        <v>60087</v>
      </c>
      <c r="C450" s="7">
        <f t="shared" si="58"/>
        <v>5.7579967527576449E-3</v>
      </c>
      <c r="D450" s="8">
        <f t="shared" si="57"/>
        <v>3.3154526604767586E-5</v>
      </c>
      <c r="E450" s="8">
        <f t="shared" si="63"/>
        <v>1.7863079326585141E-4</v>
      </c>
      <c r="F450" s="2">
        <f t="shared" si="59"/>
        <v>8.4445858431955099</v>
      </c>
      <c r="G450" s="7"/>
      <c r="K450" s="5">
        <v>41199</v>
      </c>
      <c r="L450" s="6">
        <f t="shared" si="60"/>
        <v>0.2121672922554147</v>
      </c>
      <c r="M450" s="6">
        <f t="shared" si="61"/>
        <v>0.25282318843209528</v>
      </c>
      <c r="N450" s="23">
        <f t="shared" si="62"/>
        <v>0.22003729396756722</v>
      </c>
    </row>
    <row r="451" spans="1:14">
      <c r="A451" s="5">
        <v>41200</v>
      </c>
      <c r="B451" s="1">
        <v>59733</v>
      </c>
      <c r="C451" s="7">
        <f t="shared" si="58"/>
        <v>-5.8914573867891555E-3</v>
      </c>
      <c r="D451" s="8">
        <f t="shared" si="57"/>
        <v>3.4709270140352507E-5</v>
      </c>
      <c r="E451" s="8">
        <f t="shared" si="63"/>
        <v>1.7729741135976738E-4</v>
      </c>
      <c r="F451" s="2">
        <f t="shared" si="59"/>
        <v>8.4419133220090021</v>
      </c>
      <c r="G451" s="7"/>
      <c r="K451" s="5">
        <v>41200</v>
      </c>
      <c r="L451" s="6">
        <f t="shared" si="60"/>
        <v>0.21137395218583907</v>
      </c>
      <c r="M451" s="6">
        <f t="shared" si="61"/>
        <v>0.25282318843209528</v>
      </c>
      <c r="N451" s="23">
        <f t="shared" si="62"/>
        <v>0.22003729396756722</v>
      </c>
    </row>
    <row r="452" spans="1:14">
      <c r="A452" s="5">
        <v>41201</v>
      </c>
      <c r="B452" s="1">
        <v>58922</v>
      </c>
      <c r="C452" s="7">
        <f t="shared" si="58"/>
        <v>-1.3577084693552977E-2</v>
      </c>
      <c r="D452" s="8">
        <f t="shared" ref="D452:D515" si="64">C452^2</f>
        <v>1.8433722877591054E-4</v>
      </c>
      <c r="E452" s="8">
        <f t="shared" si="63"/>
        <v>1.7604056405387745E-4</v>
      </c>
      <c r="F452" s="2">
        <f t="shared" si="59"/>
        <v>7.5976668336789901</v>
      </c>
      <c r="G452" s="7"/>
      <c r="K452" s="5">
        <v>41201</v>
      </c>
      <c r="L452" s="6">
        <f t="shared" si="60"/>
        <v>0.21062341308975391</v>
      </c>
      <c r="M452" s="6">
        <f t="shared" si="61"/>
        <v>0.25282318843209528</v>
      </c>
      <c r="N452" s="23">
        <f t="shared" si="62"/>
        <v>0.22003729396756722</v>
      </c>
    </row>
    <row r="453" spans="1:14">
      <c r="A453" s="5">
        <v>41204</v>
      </c>
      <c r="B453" s="1">
        <v>58700</v>
      </c>
      <c r="C453" s="7">
        <f t="shared" ref="C453:C516" si="65">(B453-B452)/B452</f>
        <v>-3.7676928821153391E-3</v>
      </c>
      <c r="D453" s="8">
        <f t="shared" si="64"/>
        <v>1.4195509653942591E-5</v>
      </c>
      <c r="E453" s="8">
        <f t="shared" si="63"/>
        <v>1.7664363518387694E-4</v>
      </c>
      <c r="F453" s="2">
        <f t="shared" ref="F453:F516" si="66">-LN(E453)-(D453/E453)</f>
        <v>8.5610137974330129</v>
      </c>
      <c r="G453" s="7"/>
      <c r="K453" s="5">
        <v>41204</v>
      </c>
      <c r="L453" s="6">
        <f t="shared" ref="L453:L516" si="67">SQRT(E453*252)</f>
        <v>0.21098387631839782</v>
      </c>
      <c r="M453" s="6">
        <f t="shared" ref="M453:M516" si="68">$I$6</f>
        <v>0.25282318843209528</v>
      </c>
      <c r="N453" s="23">
        <f t="shared" ref="N453:N516" si="69">$I$13</f>
        <v>0.22003729396756722</v>
      </c>
    </row>
    <row r="454" spans="1:14">
      <c r="A454" s="5">
        <v>41205</v>
      </c>
      <c r="B454" s="1">
        <v>57690</v>
      </c>
      <c r="C454" s="7">
        <f t="shared" si="65"/>
        <v>-1.7206132879045998E-2</v>
      </c>
      <c r="D454" s="8">
        <f t="shared" si="64"/>
        <v>2.9605100865138774E-4</v>
      </c>
      <c r="E454" s="8">
        <f t="shared" ref="E454:E517" si="70">$I$8+$I$9*D453+$I$10*E453</f>
        <v>1.7516758979720847E-4</v>
      </c>
      <c r="F454" s="2">
        <f t="shared" si="66"/>
        <v>6.9596658727083103</v>
      </c>
      <c r="G454" s="7"/>
      <c r="K454" s="5">
        <v>41205</v>
      </c>
      <c r="L454" s="6">
        <f t="shared" si="67"/>
        <v>0.21010052981583968</v>
      </c>
      <c r="M454" s="6">
        <f t="shared" si="68"/>
        <v>0.25282318843209528</v>
      </c>
      <c r="N454" s="23">
        <f t="shared" si="69"/>
        <v>0.22003729396756722</v>
      </c>
    </row>
    <row r="455" spans="1:14">
      <c r="A455" s="5">
        <v>41206</v>
      </c>
      <c r="B455" s="1">
        <v>57160</v>
      </c>
      <c r="C455" s="7">
        <f t="shared" si="65"/>
        <v>-9.1870341480325881E-3</v>
      </c>
      <c r="D455" s="8">
        <f t="shared" si="64"/>
        <v>8.4401596437116866E-5</v>
      </c>
      <c r="E455" s="8">
        <f t="shared" si="70"/>
        <v>1.7715646146929757E-4</v>
      </c>
      <c r="F455" s="2">
        <f t="shared" si="66"/>
        <v>8.1620532164112216</v>
      </c>
      <c r="G455" s="7"/>
      <c r="K455" s="5">
        <v>41206</v>
      </c>
      <c r="L455" s="6">
        <f t="shared" si="67"/>
        <v>0.21128991525925458</v>
      </c>
      <c r="M455" s="6">
        <f t="shared" si="68"/>
        <v>0.25282318843209528</v>
      </c>
      <c r="N455" s="23">
        <f t="shared" si="69"/>
        <v>0.22003729396756722</v>
      </c>
    </row>
    <row r="456" spans="1:14">
      <c r="A456" s="5">
        <v>41207</v>
      </c>
      <c r="B456" s="1">
        <v>57836</v>
      </c>
      <c r="C456" s="7">
        <f t="shared" si="65"/>
        <v>1.1826452064380686E-2</v>
      </c>
      <c r="D456" s="8">
        <f t="shared" si="64"/>
        <v>1.398649684310942E-4</v>
      </c>
      <c r="E456" s="8">
        <f t="shared" si="70"/>
        <v>1.7650532535295717E-4</v>
      </c>
      <c r="F456" s="2">
        <f t="shared" si="66"/>
        <v>7.849747336949533</v>
      </c>
      <c r="G456" s="7"/>
      <c r="K456" s="5">
        <v>41207</v>
      </c>
      <c r="L456" s="6">
        <f t="shared" si="67"/>
        <v>0.21090126123128142</v>
      </c>
      <c r="M456" s="6">
        <f t="shared" si="68"/>
        <v>0.25282318843209528</v>
      </c>
      <c r="N456" s="23">
        <f t="shared" si="69"/>
        <v>0.22003729396756722</v>
      </c>
    </row>
    <row r="457" spans="1:14">
      <c r="A457" s="5">
        <v>41208</v>
      </c>
      <c r="B457" s="1">
        <v>57276</v>
      </c>
      <c r="C457" s="7">
        <f t="shared" si="65"/>
        <v>-9.6825506604882768E-3</v>
      </c>
      <c r="D457" s="8">
        <f t="shared" si="64"/>
        <v>9.3751787292921967E-5</v>
      </c>
      <c r="E457" s="8">
        <f t="shared" si="70"/>
        <v>1.76551641789334E-4</v>
      </c>
      <c r="F457" s="2">
        <f t="shared" si="66"/>
        <v>8.1108809059504612</v>
      </c>
      <c r="G457" s="7"/>
      <c r="K457" s="5">
        <v>41208</v>
      </c>
      <c r="L457" s="6">
        <f t="shared" si="67"/>
        <v>0.21092893052142508</v>
      </c>
      <c r="M457" s="6">
        <f t="shared" si="68"/>
        <v>0.25282318843209528</v>
      </c>
      <c r="N457" s="23">
        <f t="shared" si="69"/>
        <v>0.22003729396756722</v>
      </c>
    </row>
    <row r="458" spans="1:14">
      <c r="A458" s="5">
        <v>41211</v>
      </c>
      <c r="B458" s="1">
        <v>57176</v>
      </c>
      <c r="C458" s="7">
        <f t="shared" si="65"/>
        <v>-1.745931978490118E-3</v>
      </c>
      <c r="D458" s="8">
        <f t="shared" si="64"/>
        <v>3.0482784735144178E-6</v>
      </c>
      <c r="E458" s="8">
        <f t="shared" si="70"/>
        <v>1.7603953458160306E-4</v>
      </c>
      <c r="F458" s="2">
        <f t="shared" si="66"/>
        <v>8.6274860854281723</v>
      </c>
      <c r="G458" s="7"/>
      <c r="K458" s="5">
        <v>41211</v>
      </c>
      <c r="L458" s="6">
        <f t="shared" si="67"/>
        <v>0.2106227972337372</v>
      </c>
      <c r="M458" s="6">
        <f t="shared" si="68"/>
        <v>0.25282318843209528</v>
      </c>
      <c r="N458" s="23">
        <f t="shared" si="69"/>
        <v>0.22003729396756722</v>
      </c>
    </row>
    <row r="459" spans="1:14">
      <c r="A459" s="5">
        <v>41212</v>
      </c>
      <c r="B459" s="1">
        <v>57683</v>
      </c>
      <c r="C459" s="7">
        <f t="shared" si="65"/>
        <v>8.8673569329788728E-3</v>
      </c>
      <c r="D459" s="8">
        <f t="shared" si="64"/>
        <v>7.8630018976848478E-5</v>
      </c>
      <c r="E459" s="8">
        <f t="shared" si="70"/>
        <v>1.7445515832232604E-4</v>
      </c>
      <c r="F459" s="2">
        <f t="shared" si="66"/>
        <v>8.2031251717817835</v>
      </c>
      <c r="G459" s="7"/>
      <c r="K459" s="5">
        <v>41212</v>
      </c>
      <c r="L459" s="6">
        <f t="shared" si="67"/>
        <v>0.20967284015157081</v>
      </c>
      <c r="M459" s="6">
        <f t="shared" si="68"/>
        <v>0.25282318843209528</v>
      </c>
      <c r="N459" s="23">
        <f t="shared" si="69"/>
        <v>0.22003729396756722</v>
      </c>
    </row>
    <row r="460" spans="1:14">
      <c r="A460" s="5">
        <v>41213</v>
      </c>
      <c r="B460" s="1">
        <v>57068</v>
      </c>
      <c r="C460" s="7">
        <f t="shared" si="65"/>
        <v>-1.0661720090841322E-2</v>
      </c>
      <c r="D460" s="8">
        <f t="shared" si="64"/>
        <v>1.1367227529544949E-4</v>
      </c>
      <c r="E460" s="8">
        <f t="shared" si="70"/>
        <v>1.7385142613236698E-4</v>
      </c>
      <c r="F460" s="2">
        <f t="shared" si="66"/>
        <v>8.0034622554537229</v>
      </c>
      <c r="G460" s="7"/>
      <c r="K460" s="5">
        <v>41213</v>
      </c>
      <c r="L460" s="6">
        <f t="shared" si="67"/>
        <v>0.2093097211917222</v>
      </c>
      <c r="M460" s="6">
        <f t="shared" si="68"/>
        <v>0.25282318843209528</v>
      </c>
      <c r="N460" s="23">
        <f t="shared" si="69"/>
        <v>0.22003729396756722</v>
      </c>
    </row>
    <row r="461" spans="1:14">
      <c r="A461" s="5">
        <v>41214</v>
      </c>
      <c r="B461" s="1">
        <v>58382</v>
      </c>
      <c r="C461" s="7">
        <f t="shared" si="65"/>
        <v>2.302516296348216E-2</v>
      </c>
      <c r="D461" s="8">
        <f t="shared" si="64"/>
        <v>5.3015812949491054E-4</v>
      </c>
      <c r="E461" s="8">
        <f t="shared" si="70"/>
        <v>1.7369668462795888E-4</v>
      </c>
      <c r="F461" s="2">
        <f t="shared" si="66"/>
        <v>5.6059935888569132</v>
      </c>
      <c r="G461" s="7"/>
      <c r="K461" s="5">
        <v>41214</v>
      </c>
      <c r="L461" s="6">
        <f t="shared" si="67"/>
        <v>0.20921654936033535</v>
      </c>
      <c r="M461" s="6">
        <f t="shared" si="68"/>
        <v>0.25282318843209528</v>
      </c>
      <c r="N461" s="23">
        <f t="shared" si="69"/>
        <v>0.22003729396756722</v>
      </c>
    </row>
    <row r="462" spans="1:14">
      <c r="A462" s="5">
        <v>41218</v>
      </c>
      <c r="B462" s="1">
        <v>58209</v>
      </c>
      <c r="C462" s="7">
        <f t="shared" si="65"/>
        <v>-2.9632420951663184E-3</v>
      </c>
      <c r="D462" s="8">
        <f t="shared" si="64"/>
        <v>8.7808037145656719E-6</v>
      </c>
      <c r="E462" s="8">
        <f t="shared" si="70"/>
        <v>1.7857410302890965E-4</v>
      </c>
      <c r="F462" s="2">
        <f t="shared" si="66"/>
        <v>8.5813351355155731</v>
      </c>
      <c r="G462" s="7"/>
      <c r="K462" s="5">
        <v>41218</v>
      </c>
      <c r="L462" s="6">
        <f t="shared" si="67"/>
        <v>0.21213362289671395</v>
      </c>
      <c r="M462" s="6">
        <f t="shared" si="68"/>
        <v>0.25282318843209528</v>
      </c>
      <c r="N462" s="23">
        <f t="shared" si="69"/>
        <v>0.22003729396756722</v>
      </c>
    </row>
    <row r="463" spans="1:14">
      <c r="A463" s="5">
        <v>41219</v>
      </c>
      <c r="B463" s="1">
        <v>59458</v>
      </c>
      <c r="C463" s="7">
        <f t="shared" si="65"/>
        <v>2.1457162981669501E-2</v>
      </c>
      <c r="D463" s="8">
        <f t="shared" si="64"/>
        <v>4.6040984322192799E-4</v>
      </c>
      <c r="E463" s="8">
        <f t="shared" si="70"/>
        <v>1.7694907613037862E-4</v>
      </c>
      <c r="F463" s="2">
        <f t="shared" si="66"/>
        <v>6.0377144266302265</v>
      </c>
      <c r="G463" s="7"/>
      <c r="K463" s="5">
        <v>41219</v>
      </c>
      <c r="L463" s="6">
        <f t="shared" si="67"/>
        <v>0.21116620748797713</v>
      </c>
      <c r="M463" s="6">
        <f t="shared" si="68"/>
        <v>0.25282318843209528</v>
      </c>
      <c r="N463" s="23">
        <f t="shared" si="69"/>
        <v>0.22003729396756722</v>
      </c>
    </row>
    <row r="464" spans="1:14">
      <c r="A464" s="5">
        <v>41220</v>
      </c>
      <c r="B464" s="1">
        <v>58517</v>
      </c>
      <c r="C464" s="7">
        <f t="shared" si="65"/>
        <v>-1.5826297554576339E-2</v>
      </c>
      <c r="D464" s="8">
        <f t="shared" si="64"/>
        <v>2.5047169428598899E-4</v>
      </c>
      <c r="E464" s="8">
        <f t="shared" si="70"/>
        <v>1.8084396484107168E-4</v>
      </c>
      <c r="F464" s="2">
        <f t="shared" si="66"/>
        <v>7.232860471752975</v>
      </c>
      <c r="G464" s="7"/>
      <c r="K464" s="5">
        <v>41220</v>
      </c>
      <c r="L464" s="6">
        <f t="shared" si="67"/>
        <v>0.2134775846311506</v>
      </c>
      <c r="M464" s="6">
        <f t="shared" si="68"/>
        <v>0.25282318843209528</v>
      </c>
      <c r="N464" s="23">
        <f t="shared" si="69"/>
        <v>0.22003729396756722</v>
      </c>
    </row>
    <row r="465" spans="1:14">
      <c r="A465" s="5">
        <v>41221</v>
      </c>
      <c r="B465" s="1">
        <v>57524</v>
      </c>
      <c r="C465" s="7">
        <f t="shared" si="65"/>
        <v>-1.6969427687680502E-2</v>
      </c>
      <c r="D465" s="8">
        <f t="shared" si="64"/>
        <v>2.8796147604741762E-4</v>
      </c>
      <c r="E465" s="8">
        <f t="shared" si="70"/>
        <v>1.8203690797290783E-4</v>
      </c>
      <c r="F465" s="2">
        <f t="shared" si="66"/>
        <v>7.0294159801986398</v>
      </c>
      <c r="G465" s="7"/>
      <c r="K465" s="5">
        <v>41221</v>
      </c>
      <c r="L465" s="6">
        <f t="shared" si="67"/>
        <v>0.21418053321712682</v>
      </c>
      <c r="M465" s="6">
        <f t="shared" si="68"/>
        <v>0.25282318843209528</v>
      </c>
      <c r="N465" s="23">
        <f t="shared" si="69"/>
        <v>0.22003729396756722</v>
      </c>
    </row>
    <row r="466" spans="1:14">
      <c r="A466" s="5">
        <v>41222</v>
      </c>
      <c r="B466" s="1">
        <v>57357</v>
      </c>
      <c r="C466" s="7">
        <f t="shared" si="65"/>
        <v>-2.9031360823308532E-3</v>
      </c>
      <c r="D466" s="8">
        <f t="shared" si="64"/>
        <v>8.4281991125313347E-6</v>
      </c>
      <c r="E466" s="8">
        <f t="shared" si="70"/>
        <v>1.8363052568499445E-4</v>
      </c>
      <c r="F466" s="2">
        <f t="shared" si="66"/>
        <v>8.5566872387935984</v>
      </c>
      <c r="G466" s="7"/>
      <c r="K466" s="5">
        <v>41222</v>
      </c>
      <c r="L466" s="6">
        <f t="shared" si="67"/>
        <v>0.21511599771429971</v>
      </c>
      <c r="M466" s="6">
        <f t="shared" si="68"/>
        <v>0.25282318843209528</v>
      </c>
      <c r="N466" s="23">
        <f t="shared" si="69"/>
        <v>0.22003729396756722</v>
      </c>
    </row>
    <row r="467" spans="1:14">
      <c r="A467" s="5">
        <v>41225</v>
      </c>
      <c r="B467" s="1">
        <v>57064</v>
      </c>
      <c r="C467" s="7">
        <f t="shared" si="65"/>
        <v>-5.1083564342626012E-3</v>
      </c>
      <c r="D467" s="8">
        <f t="shared" si="64"/>
        <v>2.6095305459472119E-5</v>
      </c>
      <c r="E467" s="8">
        <f t="shared" si="70"/>
        <v>1.8178215270123419E-4</v>
      </c>
      <c r="F467" s="2">
        <f t="shared" si="66"/>
        <v>8.4691489245639797</v>
      </c>
      <c r="G467" s="7"/>
      <c r="K467" s="5">
        <v>41225</v>
      </c>
      <c r="L467" s="6">
        <f t="shared" si="67"/>
        <v>0.21403061108334717</v>
      </c>
      <c r="M467" s="6">
        <f t="shared" si="68"/>
        <v>0.25282318843209528</v>
      </c>
      <c r="N467" s="23">
        <f t="shared" si="69"/>
        <v>0.22003729396756722</v>
      </c>
    </row>
    <row r="468" spans="1:14">
      <c r="A468" s="5">
        <v>41226</v>
      </c>
      <c r="B468" s="1">
        <v>57486</v>
      </c>
      <c r="C468" s="7">
        <f t="shared" si="65"/>
        <v>7.3952053834291324E-3</v>
      </c>
      <c r="D468" s="8">
        <f t="shared" si="64"/>
        <v>5.4689062663099222E-5</v>
      </c>
      <c r="E468" s="8">
        <f t="shared" si="70"/>
        <v>1.802270455994683E-4</v>
      </c>
      <c r="F468" s="2">
        <f t="shared" si="66"/>
        <v>8.317847766778808</v>
      </c>
      <c r="G468" s="7"/>
      <c r="K468" s="5">
        <v>41226</v>
      </c>
      <c r="L468" s="6">
        <f t="shared" si="67"/>
        <v>0.21311315184911983</v>
      </c>
      <c r="M468" s="6">
        <f t="shared" si="68"/>
        <v>0.25282318843209528</v>
      </c>
      <c r="N468" s="23">
        <f t="shared" si="69"/>
        <v>0.22003729396756722</v>
      </c>
    </row>
    <row r="469" spans="1:14">
      <c r="A469" s="5">
        <v>41227</v>
      </c>
      <c r="B469" s="1">
        <v>56279</v>
      </c>
      <c r="C469" s="7">
        <f t="shared" si="65"/>
        <v>-2.099641651880458E-2</v>
      </c>
      <c r="D469" s="8">
        <f t="shared" si="64"/>
        <v>4.4084950663112984E-4</v>
      </c>
      <c r="E469" s="8">
        <f t="shared" si="70"/>
        <v>1.7908434192010853E-4</v>
      </c>
      <c r="F469" s="2">
        <f t="shared" si="66"/>
        <v>6.1659671804967289</v>
      </c>
      <c r="G469" s="7"/>
      <c r="K469" s="5">
        <v>41227</v>
      </c>
      <c r="L469" s="6">
        <f t="shared" si="67"/>
        <v>0.21243647088922221</v>
      </c>
      <c r="M469" s="6">
        <f t="shared" si="68"/>
        <v>0.25282318843209528</v>
      </c>
      <c r="N469" s="23">
        <f t="shared" si="69"/>
        <v>0.22003729396756722</v>
      </c>
    </row>
    <row r="470" spans="1:14">
      <c r="A470" s="5">
        <v>41229</v>
      </c>
      <c r="B470" s="1">
        <v>55402</v>
      </c>
      <c r="C470" s="7">
        <f t="shared" si="65"/>
        <v>-1.5583077169103928E-2</v>
      </c>
      <c r="D470" s="8">
        <f t="shared" si="64"/>
        <v>2.4283229405824808E-4</v>
      </c>
      <c r="E470" s="8">
        <f t="shared" si="70"/>
        <v>1.8265068953596188E-4</v>
      </c>
      <c r="F470" s="2">
        <f t="shared" si="66"/>
        <v>7.2784448717274532</v>
      </c>
      <c r="G470" s="7"/>
      <c r="K470" s="5">
        <v>41229</v>
      </c>
      <c r="L470" s="6">
        <f t="shared" si="67"/>
        <v>0.2145413101550897</v>
      </c>
      <c r="M470" s="6">
        <f t="shared" si="68"/>
        <v>0.25282318843209528</v>
      </c>
      <c r="N470" s="23">
        <f t="shared" si="69"/>
        <v>0.22003729396756722</v>
      </c>
    </row>
    <row r="471" spans="1:14">
      <c r="A471" s="5">
        <v>41232</v>
      </c>
      <c r="B471" s="1">
        <v>56450</v>
      </c>
      <c r="C471" s="7">
        <f t="shared" si="65"/>
        <v>1.8916284610663876E-2</v>
      </c>
      <c r="D471" s="8">
        <f t="shared" si="64"/>
        <v>3.5782582347163895E-4</v>
      </c>
      <c r="E471" s="8">
        <f t="shared" si="70"/>
        <v>1.8367316897291414E-4</v>
      </c>
      <c r="F471" s="2">
        <f t="shared" si="66"/>
        <v>6.6541866322663132</v>
      </c>
      <c r="G471" s="7"/>
      <c r="K471" s="5">
        <v>41232</v>
      </c>
      <c r="L471" s="6">
        <f t="shared" si="67"/>
        <v>0.21514097373855676</v>
      </c>
      <c r="M471" s="6">
        <f t="shared" si="68"/>
        <v>0.25282318843209528</v>
      </c>
      <c r="N471" s="23">
        <f t="shared" si="69"/>
        <v>0.22003729396756722</v>
      </c>
    </row>
    <row r="472" spans="1:14">
      <c r="A472" s="5">
        <v>41234</v>
      </c>
      <c r="B472" s="1">
        <v>56242</v>
      </c>
      <c r="C472" s="7">
        <f t="shared" si="65"/>
        <v>-3.6846767050487156E-3</v>
      </c>
      <c r="D472" s="8">
        <f t="shared" si="64"/>
        <v>1.357684242072866E-5</v>
      </c>
      <c r="E472" s="8">
        <f t="shared" si="70"/>
        <v>1.8603889473444316E-4</v>
      </c>
      <c r="F472" s="2">
        <f t="shared" si="66"/>
        <v>8.5165762788259212</v>
      </c>
      <c r="G472" s="7"/>
      <c r="K472" s="5">
        <v>41234</v>
      </c>
      <c r="L472" s="6">
        <f t="shared" si="67"/>
        <v>0.21652205770562885</v>
      </c>
      <c r="M472" s="6">
        <f t="shared" si="68"/>
        <v>0.25282318843209528</v>
      </c>
      <c r="N472" s="23">
        <f t="shared" si="69"/>
        <v>0.22003729396756722</v>
      </c>
    </row>
    <row r="473" spans="1:14">
      <c r="A473" s="5">
        <v>41235</v>
      </c>
      <c r="B473" s="1">
        <v>56436</v>
      </c>
      <c r="C473" s="7">
        <f t="shared" si="65"/>
        <v>3.4493794673020163E-3</v>
      </c>
      <c r="D473" s="8">
        <f t="shared" si="64"/>
        <v>1.1898218709444742E-5</v>
      </c>
      <c r="E473" s="8">
        <f t="shared" si="70"/>
        <v>1.8414829393659059E-4</v>
      </c>
      <c r="F473" s="2">
        <f t="shared" si="66"/>
        <v>8.5351570213964614</v>
      </c>
      <c r="G473" s="7"/>
      <c r="K473" s="5">
        <v>41235</v>
      </c>
      <c r="L473" s="6">
        <f t="shared" si="67"/>
        <v>0.21541905689149424</v>
      </c>
      <c r="M473" s="6">
        <f t="shared" si="68"/>
        <v>0.25282318843209528</v>
      </c>
      <c r="N473" s="23">
        <f t="shared" si="69"/>
        <v>0.22003729396756722</v>
      </c>
    </row>
    <row r="474" spans="1:14">
      <c r="A474" s="5">
        <v>41236</v>
      </c>
      <c r="B474" s="1">
        <v>57574</v>
      </c>
      <c r="C474" s="7">
        <f t="shared" si="65"/>
        <v>2.0164434049188461E-2</v>
      </c>
      <c r="D474" s="8">
        <f t="shared" si="64"/>
        <v>4.0660440052407097E-4</v>
      </c>
      <c r="E474" s="8">
        <f t="shared" si="70"/>
        <v>1.8231935679340376E-4</v>
      </c>
      <c r="F474" s="2">
        <f t="shared" si="66"/>
        <v>6.3795738964758817</v>
      </c>
      <c r="G474" s="7"/>
      <c r="K474" s="5">
        <v>41236</v>
      </c>
      <c r="L474" s="6">
        <f t="shared" si="67"/>
        <v>0.21434663027894268</v>
      </c>
      <c r="M474" s="6">
        <f t="shared" si="68"/>
        <v>0.25282318843209528</v>
      </c>
      <c r="N474" s="23">
        <f t="shared" si="69"/>
        <v>0.22003729396756722</v>
      </c>
    </row>
    <row r="475" spans="1:14">
      <c r="A475" s="5">
        <v>41239</v>
      </c>
      <c r="B475" s="1">
        <v>56737</v>
      </c>
      <c r="C475" s="7">
        <f t="shared" si="65"/>
        <v>-1.4537812206898948E-2</v>
      </c>
      <c r="D475" s="8">
        <f t="shared" si="64"/>
        <v>2.1134798376306008E-4</v>
      </c>
      <c r="E475" s="8">
        <f t="shared" si="70"/>
        <v>1.8533232066520459E-4</v>
      </c>
      <c r="F475" s="2">
        <f t="shared" si="66"/>
        <v>7.4529869665278063</v>
      </c>
      <c r="G475" s="7"/>
      <c r="K475" s="5">
        <v>41239</v>
      </c>
      <c r="L475" s="6">
        <f t="shared" si="67"/>
        <v>0.21611049212759559</v>
      </c>
      <c r="M475" s="6">
        <f t="shared" si="68"/>
        <v>0.25282318843209528</v>
      </c>
      <c r="N475" s="23">
        <f t="shared" si="69"/>
        <v>0.22003729396756722</v>
      </c>
    </row>
    <row r="476" spans="1:14">
      <c r="A476" s="5">
        <v>41240</v>
      </c>
      <c r="B476" s="1">
        <v>56248</v>
      </c>
      <c r="C476" s="7">
        <f t="shared" si="65"/>
        <v>-8.6187144191620987E-3</v>
      </c>
      <c r="D476" s="8">
        <f t="shared" si="64"/>
        <v>7.4282238239072667E-5</v>
      </c>
      <c r="E476" s="8">
        <f t="shared" si="70"/>
        <v>1.8585870677765396E-4</v>
      </c>
      <c r="F476" s="2">
        <f t="shared" si="66"/>
        <v>8.1908533355777848</v>
      </c>
      <c r="G476" s="7"/>
      <c r="K476" s="5">
        <v>41240</v>
      </c>
      <c r="L476" s="6">
        <f t="shared" si="67"/>
        <v>0.21641717609276948</v>
      </c>
      <c r="M476" s="6">
        <f t="shared" si="68"/>
        <v>0.25282318843209528</v>
      </c>
      <c r="N476" s="23">
        <f t="shared" si="69"/>
        <v>0.22003729396756722</v>
      </c>
    </row>
    <row r="477" spans="1:14">
      <c r="A477" s="5">
        <v>41241</v>
      </c>
      <c r="B477" s="1">
        <v>56539</v>
      </c>
      <c r="C477" s="7">
        <f t="shared" si="65"/>
        <v>5.1735172806144222E-3</v>
      </c>
      <c r="D477" s="8">
        <f t="shared" si="64"/>
        <v>2.6765281052816046E-5</v>
      </c>
      <c r="E477" s="8">
        <f t="shared" si="70"/>
        <v>1.8470840464144606E-4</v>
      </c>
      <c r="F477" s="2">
        <f t="shared" si="66"/>
        <v>8.4518265737180123</v>
      </c>
      <c r="G477" s="7"/>
      <c r="K477" s="5">
        <v>41241</v>
      </c>
      <c r="L477" s="6">
        <f t="shared" si="67"/>
        <v>0.21574642052568196</v>
      </c>
      <c r="M477" s="6">
        <f t="shared" si="68"/>
        <v>0.25282318843209528</v>
      </c>
      <c r="N477" s="23">
        <f t="shared" si="69"/>
        <v>0.22003729396756722</v>
      </c>
    </row>
    <row r="478" spans="1:14">
      <c r="A478" s="5">
        <v>41242</v>
      </c>
      <c r="B478" s="1">
        <v>57852</v>
      </c>
      <c r="C478" s="7">
        <f t="shared" si="65"/>
        <v>2.3222908081147527E-2</v>
      </c>
      <c r="D478" s="8">
        <f t="shared" si="64"/>
        <v>5.3930345974542715E-4</v>
      </c>
      <c r="E478" s="8">
        <f t="shared" si="70"/>
        <v>1.8303458912808388E-4</v>
      </c>
      <c r="F478" s="2">
        <f t="shared" si="66"/>
        <v>5.6593788846700983</v>
      </c>
      <c r="G478" s="7"/>
      <c r="K478" s="5">
        <v>41242</v>
      </c>
      <c r="L478" s="6">
        <f t="shared" si="67"/>
        <v>0.21476665583902249</v>
      </c>
      <c r="M478" s="6">
        <f t="shared" si="68"/>
        <v>0.25282318843209528</v>
      </c>
      <c r="N478" s="23">
        <f t="shared" si="69"/>
        <v>0.22003729396756722</v>
      </c>
    </row>
    <row r="479" spans="1:14">
      <c r="A479" s="5">
        <v>41243</v>
      </c>
      <c r="B479" s="1">
        <v>57474</v>
      </c>
      <c r="C479" s="7">
        <f t="shared" si="65"/>
        <v>-6.5339141257000624E-3</v>
      </c>
      <c r="D479" s="8">
        <f t="shared" si="64"/>
        <v>4.269203380202281E-5</v>
      </c>
      <c r="E479" s="8">
        <f t="shared" si="70"/>
        <v>1.8761775287355251E-4</v>
      </c>
      <c r="F479" s="2">
        <f t="shared" si="66"/>
        <v>8.3535559509989081</v>
      </c>
      <c r="G479" s="7"/>
      <c r="K479" s="5">
        <v>41243</v>
      </c>
      <c r="L479" s="6">
        <f t="shared" si="67"/>
        <v>0.21743889652988777</v>
      </c>
      <c r="M479" s="6">
        <f t="shared" si="68"/>
        <v>0.25282318843209528</v>
      </c>
      <c r="N479" s="23">
        <f t="shared" si="69"/>
        <v>0.22003729396756722</v>
      </c>
    </row>
    <row r="480" spans="1:14">
      <c r="A480" s="5">
        <v>41246</v>
      </c>
      <c r="B480" s="1">
        <v>58202</v>
      </c>
      <c r="C480" s="7">
        <f t="shared" si="65"/>
        <v>1.2666597069979468E-2</v>
      </c>
      <c r="D480" s="8">
        <f t="shared" si="64"/>
        <v>1.6044268133321246E-4</v>
      </c>
      <c r="E480" s="8">
        <f t="shared" si="70"/>
        <v>1.8601005465737164E-4</v>
      </c>
      <c r="F480" s="2">
        <f t="shared" si="66"/>
        <v>7.7271613945206381</v>
      </c>
      <c r="G480" s="7"/>
      <c r="K480" s="5">
        <v>41246</v>
      </c>
      <c r="L480" s="6">
        <f t="shared" si="67"/>
        <v>0.21650527423981536</v>
      </c>
      <c r="M480" s="6">
        <f t="shared" si="68"/>
        <v>0.25282318843209528</v>
      </c>
      <c r="N480" s="23">
        <f t="shared" si="69"/>
        <v>0.22003729396756722</v>
      </c>
    </row>
    <row r="481" spans="1:14">
      <c r="A481" s="5">
        <v>41247</v>
      </c>
      <c r="B481" s="1">
        <v>57563</v>
      </c>
      <c r="C481" s="7">
        <f t="shared" si="65"/>
        <v>-1.0979004157932718E-2</v>
      </c>
      <c r="D481" s="8">
        <f t="shared" si="64"/>
        <v>1.2053853229990391E-4</v>
      </c>
      <c r="E481" s="8">
        <f t="shared" si="70"/>
        <v>1.8589283491265163E-4</v>
      </c>
      <c r="F481" s="2">
        <f t="shared" si="66"/>
        <v>7.9419099841962391</v>
      </c>
      <c r="G481" s="7"/>
      <c r="K481" s="5">
        <v>41247</v>
      </c>
      <c r="L481" s="6">
        <f t="shared" si="67"/>
        <v>0.21643704488369872</v>
      </c>
      <c r="M481" s="6">
        <f t="shared" si="68"/>
        <v>0.25282318843209528</v>
      </c>
      <c r="N481" s="23">
        <f t="shared" si="69"/>
        <v>0.22003729396756722</v>
      </c>
    </row>
    <row r="482" spans="1:14">
      <c r="A482" s="5">
        <v>41248</v>
      </c>
      <c r="B482" s="1">
        <v>57678</v>
      </c>
      <c r="C482" s="7">
        <f t="shared" si="65"/>
        <v>1.9978110939318661E-3</v>
      </c>
      <c r="D482" s="8">
        <f t="shared" si="64"/>
        <v>3.99124916703724E-6</v>
      </c>
      <c r="E482" s="8">
        <f t="shared" si="70"/>
        <v>1.8529919765810385E-4</v>
      </c>
      <c r="F482" s="2">
        <f t="shared" si="66"/>
        <v>8.5719992702993242</v>
      </c>
      <c r="G482" s="7"/>
      <c r="K482" s="5">
        <v>41248</v>
      </c>
      <c r="L482" s="6">
        <f t="shared" si="67"/>
        <v>0.21609117938926192</v>
      </c>
      <c r="M482" s="6">
        <f t="shared" si="68"/>
        <v>0.25282318843209528</v>
      </c>
      <c r="N482" s="23">
        <f t="shared" si="69"/>
        <v>0.22003729396756722</v>
      </c>
    </row>
    <row r="483" spans="1:14">
      <c r="A483" s="5">
        <v>41249</v>
      </c>
      <c r="B483" s="1">
        <v>57656</v>
      </c>
      <c r="C483" s="7">
        <f t="shared" si="65"/>
        <v>-3.8142792745934326E-4</v>
      </c>
      <c r="D483" s="8">
        <f t="shared" si="64"/>
        <v>1.4548726384593002E-7</v>
      </c>
      <c r="E483" s="8">
        <f t="shared" si="70"/>
        <v>1.8332498452893698E-4</v>
      </c>
      <c r="F483" s="2">
        <f t="shared" si="66"/>
        <v>8.6034565053423258</v>
      </c>
      <c r="G483" s="7"/>
      <c r="K483" s="5">
        <v>41249</v>
      </c>
      <c r="L483" s="6">
        <f t="shared" si="67"/>
        <v>0.21493695843500746</v>
      </c>
      <c r="M483" s="6">
        <f t="shared" si="68"/>
        <v>0.25282318843209528</v>
      </c>
      <c r="N483" s="23">
        <f t="shared" si="69"/>
        <v>0.22003729396756722</v>
      </c>
    </row>
    <row r="484" spans="1:14">
      <c r="A484" s="5">
        <v>41250</v>
      </c>
      <c r="B484" s="1">
        <v>58487</v>
      </c>
      <c r="C484" s="7">
        <f t="shared" si="65"/>
        <v>1.4413070625780492E-2</v>
      </c>
      <c r="D484" s="8">
        <f t="shared" si="64"/>
        <v>2.0773660486373647E-4</v>
      </c>
      <c r="E484" s="8">
        <f t="shared" si="70"/>
        <v>1.813899085203899E-4</v>
      </c>
      <c r="F484" s="2">
        <f t="shared" si="66"/>
        <v>7.4696126886405292</v>
      </c>
      <c r="G484" s="7"/>
      <c r="K484" s="5">
        <v>41250</v>
      </c>
      <c r="L484" s="6">
        <f t="shared" si="67"/>
        <v>0.21379957190588164</v>
      </c>
      <c r="M484" s="6">
        <f t="shared" si="68"/>
        <v>0.25282318843209528</v>
      </c>
      <c r="N484" s="23">
        <f t="shared" si="69"/>
        <v>0.22003729396756722</v>
      </c>
    </row>
    <row r="485" spans="1:14">
      <c r="A485" s="5">
        <v>41253</v>
      </c>
      <c r="B485" s="1">
        <v>59248</v>
      </c>
      <c r="C485" s="7">
        <f t="shared" si="65"/>
        <v>1.3011438439311299E-2</v>
      </c>
      <c r="D485" s="8">
        <f t="shared" si="64"/>
        <v>1.6929753025998767E-4</v>
      </c>
      <c r="E485" s="8">
        <f t="shared" si="70"/>
        <v>1.8204354065457895E-4</v>
      </c>
      <c r="F485" s="2">
        <f t="shared" si="66"/>
        <v>7.6812809389808727</v>
      </c>
      <c r="G485" s="7"/>
      <c r="K485" s="5">
        <v>41253</v>
      </c>
      <c r="L485" s="6">
        <f t="shared" si="67"/>
        <v>0.21418443511365129</v>
      </c>
      <c r="M485" s="6">
        <f t="shared" si="68"/>
        <v>0.25282318843209528</v>
      </c>
      <c r="N485" s="23">
        <f t="shared" si="69"/>
        <v>0.22003729396756722</v>
      </c>
    </row>
    <row r="486" spans="1:14">
      <c r="A486" s="5">
        <v>41254</v>
      </c>
      <c r="B486" s="1">
        <v>59623</v>
      </c>
      <c r="C486" s="7">
        <f t="shared" si="65"/>
        <v>6.3293275722387252E-3</v>
      </c>
      <c r="D486" s="8">
        <f t="shared" si="64"/>
        <v>4.0060387516701358E-5</v>
      </c>
      <c r="E486" s="8">
        <f t="shared" si="70"/>
        <v>1.8220503284702567E-4</v>
      </c>
      <c r="F486" s="2">
        <f t="shared" si="66"/>
        <v>8.3905136206100011</v>
      </c>
      <c r="G486" s="7"/>
      <c r="K486" s="5">
        <v>41254</v>
      </c>
      <c r="L486" s="6">
        <f t="shared" si="67"/>
        <v>0.21427941636435935</v>
      </c>
      <c r="M486" s="6">
        <f t="shared" si="68"/>
        <v>0.25282318843209528</v>
      </c>
      <c r="N486" s="23">
        <f t="shared" si="69"/>
        <v>0.22003729396756722</v>
      </c>
    </row>
    <row r="487" spans="1:14">
      <c r="A487" s="5">
        <v>41255</v>
      </c>
      <c r="B487" s="1">
        <v>59474</v>
      </c>
      <c r="C487" s="7">
        <f t="shared" si="65"/>
        <v>-2.4990356070643881E-3</v>
      </c>
      <c r="D487" s="8">
        <f t="shared" si="64"/>
        <v>6.2451789653756741E-6</v>
      </c>
      <c r="E487" s="8">
        <f t="shared" si="70"/>
        <v>1.8080010989398018E-4</v>
      </c>
      <c r="F487" s="2">
        <f t="shared" si="66"/>
        <v>8.5835766041246959</v>
      </c>
      <c r="G487" s="7"/>
      <c r="K487" s="5">
        <v>41255</v>
      </c>
      <c r="L487" s="6">
        <f t="shared" si="67"/>
        <v>0.21345169873599742</v>
      </c>
      <c r="M487" s="6">
        <f t="shared" si="68"/>
        <v>0.25282318843209528</v>
      </c>
      <c r="N487" s="23">
        <f t="shared" si="69"/>
        <v>0.22003729396756722</v>
      </c>
    </row>
    <row r="488" spans="1:14">
      <c r="A488" s="5">
        <v>41256</v>
      </c>
      <c r="B488" s="1">
        <v>59316</v>
      </c>
      <c r="C488" s="7">
        <f t="shared" si="65"/>
        <v>-2.6566230621784311E-3</v>
      </c>
      <c r="D488" s="8">
        <f t="shared" si="64"/>
        <v>7.0576460944983041E-6</v>
      </c>
      <c r="E488" s="8">
        <f t="shared" si="70"/>
        <v>1.7904803591263767E-4</v>
      </c>
      <c r="F488" s="2">
        <f t="shared" si="66"/>
        <v>8.5884388185932856</v>
      </c>
      <c r="G488" s="7"/>
      <c r="K488" s="5">
        <v>41256</v>
      </c>
      <c r="L488" s="6">
        <f t="shared" si="67"/>
        <v>0.21241493603319114</v>
      </c>
      <c r="M488" s="6">
        <f t="shared" si="68"/>
        <v>0.25282318843209528</v>
      </c>
      <c r="N488" s="23">
        <f t="shared" si="69"/>
        <v>0.22003729396756722</v>
      </c>
    </row>
    <row r="489" spans="1:14">
      <c r="A489" s="5">
        <v>41257</v>
      </c>
      <c r="B489" s="1">
        <v>59604</v>
      </c>
      <c r="C489" s="7">
        <f t="shared" si="65"/>
        <v>4.855351001416144E-3</v>
      </c>
      <c r="D489" s="8">
        <f t="shared" si="64"/>
        <v>2.3574433346952752E-5</v>
      </c>
      <c r="E489" s="8">
        <f t="shared" si="70"/>
        <v>1.77381681630778E-4</v>
      </c>
      <c r="F489" s="2">
        <f t="shared" si="66"/>
        <v>8.504304454349926</v>
      </c>
      <c r="G489" s="7"/>
      <c r="K489" s="5">
        <v>41257</v>
      </c>
      <c r="L489" s="6">
        <f t="shared" si="67"/>
        <v>0.21142417972161096</v>
      </c>
      <c r="M489" s="6">
        <f t="shared" si="68"/>
        <v>0.25282318843209528</v>
      </c>
      <c r="N489" s="23">
        <f t="shared" si="69"/>
        <v>0.22003729396756722</v>
      </c>
    </row>
    <row r="490" spans="1:14">
      <c r="A490" s="5">
        <v>41260</v>
      </c>
      <c r="B490" s="1">
        <v>59566</v>
      </c>
      <c r="C490" s="7">
        <f t="shared" si="65"/>
        <v>-6.3754110462385075E-4</v>
      </c>
      <c r="D490" s="8">
        <f t="shared" si="64"/>
        <v>4.0645866008499982E-7</v>
      </c>
      <c r="E490" s="8">
        <f t="shared" si="70"/>
        <v>1.7598682635332989E-4</v>
      </c>
      <c r="F490" s="2">
        <f t="shared" si="66"/>
        <v>8.6427918189137323</v>
      </c>
      <c r="G490" s="7"/>
      <c r="K490" s="5">
        <v>41260</v>
      </c>
      <c r="L490" s="6">
        <f t="shared" si="67"/>
        <v>0.21059126344898341</v>
      </c>
      <c r="M490" s="6">
        <f t="shared" si="68"/>
        <v>0.25282318843209528</v>
      </c>
      <c r="N490" s="23">
        <f t="shared" si="69"/>
        <v>0.22003729396756722</v>
      </c>
    </row>
    <row r="491" spans="1:14">
      <c r="A491" s="5">
        <v>41261</v>
      </c>
      <c r="B491" s="1">
        <v>60460</v>
      </c>
      <c r="C491" s="7">
        <f t="shared" si="65"/>
        <v>1.5008561931303092E-2</v>
      </c>
      <c r="D491" s="8">
        <f t="shared" si="64"/>
        <v>2.252569312457604E-4</v>
      </c>
      <c r="E491" s="8">
        <f t="shared" si="70"/>
        <v>1.7437285684141111E-4</v>
      </c>
      <c r="F491" s="2">
        <f t="shared" si="66"/>
        <v>7.3625027974645345</v>
      </c>
      <c r="G491" s="7"/>
      <c r="K491" s="5">
        <v>41261</v>
      </c>
      <c r="L491" s="6">
        <f t="shared" si="67"/>
        <v>0.20962337637781622</v>
      </c>
      <c r="M491" s="6">
        <f t="shared" si="68"/>
        <v>0.25282318843209528</v>
      </c>
      <c r="N491" s="23">
        <f t="shared" si="69"/>
        <v>0.22003729396756722</v>
      </c>
    </row>
    <row r="492" spans="1:14">
      <c r="A492" s="5">
        <v>41262</v>
      </c>
      <c r="B492" s="1">
        <v>60998</v>
      </c>
      <c r="C492" s="7">
        <f t="shared" si="65"/>
        <v>8.8984452530598748E-3</v>
      </c>
      <c r="D492" s="8">
        <f t="shared" si="64"/>
        <v>7.9182327921703817E-5</v>
      </c>
      <c r="E492" s="8">
        <f t="shared" si="70"/>
        <v>1.7554193918445295E-4</v>
      </c>
      <c r="F492" s="2">
        <f t="shared" si="66"/>
        <v>8.1965590111352356</v>
      </c>
      <c r="G492" s="7"/>
      <c r="K492" s="5">
        <v>41262</v>
      </c>
      <c r="L492" s="6">
        <f t="shared" si="67"/>
        <v>0.21032491215850332</v>
      </c>
      <c r="M492" s="6">
        <f t="shared" si="68"/>
        <v>0.25282318843209528</v>
      </c>
      <c r="N492" s="23">
        <f t="shared" si="69"/>
        <v>0.22003729396756722</v>
      </c>
    </row>
    <row r="493" spans="1:14">
      <c r="A493" s="5">
        <v>41263</v>
      </c>
      <c r="B493" s="1">
        <v>61276</v>
      </c>
      <c r="C493" s="7">
        <f t="shared" si="65"/>
        <v>4.5575264762779105E-3</v>
      </c>
      <c r="D493" s="8">
        <f t="shared" si="64"/>
        <v>2.0771047581974146E-5</v>
      </c>
      <c r="E493" s="8">
        <f t="shared" si="70"/>
        <v>1.7489778184111149E-4</v>
      </c>
      <c r="F493" s="2">
        <f t="shared" si="66"/>
        <v>8.532547789204779</v>
      </c>
      <c r="G493" s="7"/>
      <c r="K493" s="5">
        <v>41263</v>
      </c>
      <c r="L493" s="6">
        <f t="shared" si="67"/>
        <v>0.20993866014614865</v>
      </c>
      <c r="M493" s="6">
        <f t="shared" si="68"/>
        <v>0.25282318843209528</v>
      </c>
      <c r="N493" s="23">
        <f t="shared" si="69"/>
        <v>0.22003729396756722</v>
      </c>
    </row>
    <row r="494" spans="1:14">
      <c r="A494" s="5">
        <v>41264</v>
      </c>
      <c r="B494" s="1">
        <v>61007</v>
      </c>
      <c r="C494" s="7">
        <f t="shared" si="65"/>
        <v>-4.3899732358509041E-3</v>
      </c>
      <c r="D494" s="8">
        <f t="shared" si="64"/>
        <v>1.9271865011487256E-5</v>
      </c>
      <c r="E494" s="8">
        <f t="shared" si="70"/>
        <v>1.7357672572218595E-4</v>
      </c>
      <c r="F494" s="2">
        <f t="shared" si="66"/>
        <v>8.5478629005058213</v>
      </c>
      <c r="G494" s="7"/>
      <c r="K494" s="5">
        <v>41264</v>
      </c>
      <c r="L494" s="6">
        <f t="shared" si="67"/>
        <v>0.20914429201388898</v>
      </c>
      <c r="M494" s="6">
        <f t="shared" si="68"/>
        <v>0.25282318843209528</v>
      </c>
      <c r="N494" s="23">
        <f t="shared" si="69"/>
        <v>0.22003729396756722</v>
      </c>
    </row>
    <row r="495" spans="1:14">
      <c r="A495" s="5">
        <v>41269</v>
      </c>
      <c r="B495" s="1">
        <v>60959</v>
      </c>
      <c r="C495" s="7">
        <f t="shared" si="65"/>
        <v>-7.8679495795564445E-4</v>
      </c>
      <c r="D495" s="8">
        <f t="shared" si="64"/>
        <v>6.190463058644243E-7</v>
      </c>
      <c r="E495" s="8">
        <f t="shared" si="70"/>
        <v>1.7229482046019718E-4</v>
      </c>
      <c r="F495" s="2">
        <f t="shared" si="66"/>
        <v>8.6627105281969321</v>
      </c>
      <c r="G495" s="7"/>
      <c r="K495" s="5">
        <v>41269</v>
      </c>
      <c r="L495" s="6">
        <f t="shared" si="67"/>
        <v>0.20837057075309287</v>
      </c>
      <c r="M495" s="6">
        <f t="shared" si="68"/>
        <v>0.25282318843209528</v>
      </c>
      <c r="N495" s="23">
        <f t="shared" si="69"/>
        <v>0.22003729396756722</v>
      </c>
    </row>
    <row r="496" spans="1:14">
      <c r="A496" s="5">
        <v>41270</v>
      </c>
      <c r="B496" s="1">
        <v>60415</v>
      </c>
      <c r="C496" s="7">
        <f t="shared" si="65"/>
        <v>-8.9240309060187994E-3</v>
      </c>
      <c r="D496" s="8">
        <f t="shared" si="64"/>
        <v>7.963832761157872E-5</v>
      </c>
      <c r="E496" s="8">
        <f t="shared" si="70"/>
        <v>1.7084338826892816E-4</v>
      </c>
      <c r="F496" s="2">
        <f t="shared" si="66"/>
        <v>8.2086151395510054</v>
      </c>
      <c r="G496" s="7"/>
      <c r="K496" s="5">
        <v>41270</v>
      </c>
      <c r="L496" s="6">
        <f t="shared" si="67"/>
        <v>0.20749104521344988</v>
      </c>
      <c r="M496" s="6">
        <f t="shared" si="68"/>
        <v>0.25282318843209528</v>
      </c>
      <c r="N496" s="23">
        <f t="shared" si="69"/>
        <v>0.22003729396756722</v>
      </c>
    </row>
    <row r="497" spans="1:14">
      <c r="A497" s="5">
        <v>41271</v>
      </c>
      <c r="B497" s="1">
        <v>60952</v>
      </c>
      <c r="C497" s="7">
        <f t="shared" si="65"/>
        <v>8.8885210626500049E-3</v>
      </c>
      <c r="D497" s="8">
        <f t="shared" si="64"/>
        <v>7.9005806681172768E-5</v>
      </c>
      <c r="E497" s="8">
        <f t="shared" si="70"/>
        <v>1.7040831826456874E-4</v>
      </c>
      <c r="F497" s="2">
        <f t="shared" si="66"/>
        <v>8.2136866608513639</v>
      </c>
      <c r="G497" s="7"/>
      <c r="K497" s="5">
        <v>41271</v>
      </c>
      <c r="L497" s="6">
        <f t="shared" si="67"/>
        <v>0.20722667830825092</v>
      </c>
      <c r="M497" s="6">
        <f t="shared" si="68"/>
        <v>0.25282318843209528</v>
      </c>
      <c r="N497" s="23">
        <f t="shared" si="69"/>
        <v>0.22003729396756722</v>
      </c>
    </row>
    <row r="498" spans="1:14">
      <c r="A498" s="5">
        <v>41276</v>
      </c>
      <c r="B498" s="1">
        <v>62550</v>
      </c>
      <c r="C498" s="7">
        <f t="shared" si="65"/>
        <v>2.6217351358445991E-2</v>
      </c>
      <c r="D498" s="8">
        <f t="shared" si="64"/>
        <v>6.8734951225220991E-4</v>
      </c>
      <c r="E498" s="8">
        <f t="shared" si="70"/>
        <v>1.6998446734992013E-4</v>
      </c>
      <c r="F498" s="2">
        <f t="shared" si="66"/>
        <v>4.6362016106457791</v>
      </c>
      <c r="G498" s="7"/>
      <c r="K498" s="5">
        <v>41276</v>
      </c>
      <c r="L498" s="6">
        <f t="shared" si="67"/>
        <v>0.20696880386227262</v>
      </c>
      <c r="M498" s="6">
        <f t="shared" si="68"/>
        <v>0.25282318843209528</v>
      </c>
      <c r="N498" s="23">
        <f t="shared" si="69"/>
        <v>0.22003729396756722</v>
      </c>
    </row>
    <row r="499" spans="1:14">
      <c r="A499" s="5">
        <v>41277</v>
      </c>
      <c r="B499" s="1">
        <v>63312</v>
      </c>
      <c r="C499" s="7">
        <f t="shared" si="65"/>
        <v>1.2182254196642687E-2</v>
      </c>
      <c r="D499" s="8">
        <f t="shared" si="64"/>
        <v>1.4840731731161834E-4</v>
      </c>
      <c r="E499" s="8">
        <f t="shared" si="70"/>
        <v>1.7691945649895142E-4</v>
      </c>
      <c r="F499" s="2">
        <f t="shared" si="66"/>
        <v>7.8009748441413462</v>
      </c>
      <c r="G499" s="7"/>
      <c r="K499" s="5">
        <v>41277</v>
      </c>
      <c r="L499" s="6">
        <f t="shared" si="67"/>
        <v>0.211148533117651</v>
      </c>
      <c r="M499" s="6">
        <f t="shared" si="68"/>
        <v>0.25282318843209528</v>
      </c>
      <c r="N499" s="23">
        <f t="shared" si="69"/>
        <v>0.22003729396756722</v>
      </c>
    </row>
    <row r="500" spans="1:14">
      <c r="A500" s="5">
        <v>41278</v>
      </c>
      <c r="B500" s="1">
        <v>62523</v>
      </c>
      <c r="C500" s="7">
        <f t="shared" si="65"/>
        <v>-1.2462092494313874E-2</v>
      </c>
      <c r="D500" s="8">
        <f t="shared" si="64"/>
        <v>1.553037493368342E-4</v>
      </c>
      <c r="E500" s="8">
        <f t="shared" si="70"/>
        <v>1.7705090369349454E-4</v>
      </c>
      <c r="F500" s="2">
        <f t="shared" si="66"/>
        <v>7.7619032292501444</v>
      </c>
      <c r="G500" s="7"/>
      <c r="K500" s="5">
        <v>41278</v>
      </c>
      <c r="L500" s="6">
        <f t="shared" si="67"/>
        <v>0.21122695786939844</v>
      </c>
      <c r="M500" s="6">
        <f t="shared" si="68"/>
        <v>0.25282318843209528</v>
      </c>
      <c r="N500" s="23">
        <f t="shared" si="69"/>
        <v>0.22003729396756722</v>
      </c>
    </row>
    <row r="501" spans="1:14">
      <c r="A501" s="5">
        <v>41281</v>
      </c>
      <c r="B501" s="1">
        <v>61932</v>
      </c>
      <c r="C501" s="7">
        <f t="shared" si="65"/>
        <v>-9.4525214720982687E-3</v>
      </c>
      <c r="D501" s="8">
        <f t="shared" si="64"/>
        <v>8.9350162180478821E-5</v>
      </c>
      <c r="E501" s="8">
        <f t="shared" si="70"/>
        <v>1.7725986998129171E-4</v>
      </c>
      <c r="F501" s="2">
        <f t="shared" si="66"/>
        <v>8.1338305954097603</v>
      </c>
      <c r="G501" s="7"/>
      <c r="K501" s="5">
        <v>41281</v>
      </c>
      <c r="L501" s="6">
        <f t="shared" si="67"/>
        <v>0.21135157258768034</v>
      </c>
      <c r="M501" s="6">
        <f t="shared" si="68"/>
        <v>0.25282318843209528</v>
      </c>
      <c r="N501" s="23">
        <f t="shared" si="69"/>
        <v>0.22003729396756722</v>
      </c>
    </row>
    <row r="502" spans="1:14">
      <c r="A502" s="5">
        <v>41282</v>
      </c>
      <c r="B502" s="1">
        <v>61127</v>
      </c>
      <c r="C502" s="7">
        <f t="shared" si="65"/>
        <v>-1.2998126977975845E-2</v>
      </c>
      <c r="D502" s="8">
        <f t="shared" si="64"/>
        <v>1.6895130493558346E-4</v>
      </c>
      <c r="E502" s="8">
        <f t="shared" si="70"/>
        <v>1.7666396426165083E-4</v>
      </c>
      <c r="F502" s="2">
        <f t="shared" si="66"/>
        <v>7.6849183668669889</v>
      </c>
      <c r="G502" s="7"/>
      <c r="K502" s="5">
        <v>41282</v>
      </c>
      <c r="L502" s="6">
        <f t="shared" si="67"/>
        <v>0.21099601653570621</v>
      </c>
      <c r="M502" s="6">
        <f t="shared" si="68"/>
        <v>0.25282318843209528</v>
      </c>
      <c r="N502" s="23">
        <f t="shared" si="69"/>
        <v>0.22003729396756722</v>
      </c>
    </row>
    <row r="503" spans="1:14">
      <c r="A503" s="5">
        <v>41283</v>
      </c>
      <c r="B503" s="1">
        <v>61578</v>
      </c>
      <c r="C503" s="7">
        <f t="shared" si="65"/>
        <v>7.3780816987583228E-3</v>
      </c>
      <c r="D503" s="8">
        <f t="shared" si="64"/>
        <v>5.4436089553552499E-5</v>
      </c>
      <c r="E503" s="8">
        <f t="shared" si="70"/>
        <v>1.7705437226522643E-4</v>
      </c>
      <c r="F503" s="2">
        <f t="shared" si="66"/>
        <v>8.3315996022586631</v>
      </c>
      <c r="G503" s="7"/>
      <c r="K503" s="5">
        <v>41283</v>
      </c>
      <c r="L503" s="6">
        <f t="shared" si="67"/>
        <v>0.21122902691353065</v>
      </c>
      <c r="M503" s="6">
        <f t="shared" si="68"/>
        <v>0.25282318843209528</v>
      </c>
      <c r="N503" s="23">
        <f t="shared" si="69"/>
        <v>0.22003729396756722</v>
      </c>
    </row>
    <row r="504" spans="1:14">
      <c r="A504" s="5">
        <v>41284</v>
      </c>
      <c r="B504" s="1">
        <v>61678</v>
      </c>
      <c r="C504" s="7">
        <f t="shared" si="65"/>
        <v>1.6239566078794375E-3</v>
      </c>
      <c r="D504" s="8">
        <f t="shared" si="64"/>
        <v>2.6372350642752892E-6</v>
      </c>
      <c r="E504" s="8">
        <f t="shared" si="70"/>
        <v>1.760460859620211E-4</v>
      </c>
      <c r="F504" s="2">
        <f t="shared" si="66"/>
        <v>8.6297843776485657</v>
      </c>
      <c r="G504" s="7"/>
      <c r="K504" s="5">
        <v>41284</v>
      </c>
      <c r="L504" s="6">
        <f t="shared" si="67"/>
        <v>0.21062671640233419</v>
      </c>
      <c r="M504" s="6">
        <f t="shared" si="68"/>
        <v>0.25282318843209528</v>
      </c>
      <c r="N504" s="23">
        <f t="shared" si="69"/>
        <v>0.22003729396756722</v>
      </c>
    </row>
    <row r="505" spans="1:14">
      <c r="A505" s="5">
        <v>41285</v>
      </c>
      <c r="B505" s="1">
        <v>61497</v>
      </c>
      <c r="C505" s="7">
        <f t="shared" si="65"/>
        <v>-2.9345958040143975E-3</v>
      </c>
      <c r="D505" s="8">
        <f t="shared" si="64"/>
        <v>8.6118525329389088E-6</v>
      </c>
      <c r="E505" s="8">
        <f t="shared" si="70"/>
        <v>1.7445646605104202E-4</v>
      </c>
      <c r="F505" s="2">
        <f t="shared" si="66"/>
        <v>8.6044714199983474</v>
      </c>
      <c r="G505" s="7"/>
      <c r="K505" s="5">
        <v>41285</v>
      </c>
      <c r="L505" s="6">
        <f t="shared" si="67"/>
        <v>0.20967362601162454</v>
      </c>
      <c r="M505" s="6">
        <f t="shared" si="68"/>
        <v>0.25282318843209528</v>
      </c>
      <c r="N505" s="23">
        <f t="shared" si="69"/>
        <v>0.22003729396756722</v>
      </c>
    </row>
    <row r="506" spans="1:14">
      <c r="A506" s="5">
        <v>41288</v>
      </c>
      <c r="B506" s="1">
        <v>62080</v>
      </c>
      <c r="C506" s="7">
        <f t="shared" si="65"/>
        <v>9.480137242467112E-3</v>
      </c>
      <c r="D506" s="8">
        <f t="shared" si="64"/>
        <v>8.9873002136011933E-5</v>
      </c>
      <c r="E506" s="8">
        <f t="shared" si="70"/>
        <v>1.7300781501319821E-4</v>
      </c>
      <c r="F506" s="2">
        <f t="shared" si="66"/>
        <v>8.1427001352628885</v>
      </c>
      <c r="G506" s="7"/>
      <c r="K506" s="5">
        <v>41288</v>
      </c>
      <c r="L506" s="6">
        <f t="shared" si="67"/>
        <v>0.20880126767653004</v>
      </c>
      <c r="M506" s="6">
        <f t="shared" si="68"/>
        <v>0.25282318843209528</v>
      </c>
      <c r="N506" s="23">
        <f t="shared" si="69"/>
        <v>0.22003729396756722</v>
      </c>
    </row>
    <row r="507" spans="1:14">
      <c r="A507" s="5">
        <v>41289</v>
      </c>
      <c r="B507" s="1">
        <v>61727</v>
      </c>
      <c r="C507" s="7">
        <f t="shared" si="65"/>
        <v>-5.6862113402061853E-3</v>
      </c>
      <c r="D507" s="8">
        <f t="shared" si="64"/>
        <v>3.2332999405489425E-5</v>
      </c>
      <c r="E507" s="8">
        <f t="shared" si="70"/>
        <v>1.7260245677566162E-4</v>
      </c>
      <c r="F507" s="2">
        <f t="shared" si="66"/>
        <v>8.4771931307362109</v>
      </c>
      <c r="G507" s="7"/>
      <c r="K507" s="5">
        <v>41289</v>
      </c>
      <c r="L507" s="6">
        <f t="shared" si="67"/>
        <v>0.20855651298261277</v>
      </c>
      <c r="M507" s="6">
        <f t="shared" si="68"/>
        <v>0.25282318843209528</v>
      </c>
      <c r="N507" s="23">
        <f t="shared" si="69"/>
        <v>0.22003729396756722</v>
      </c>
    </row>
    <row r="508" spans="1:14">
      <c r="A508" s="5">
        <v>41290</v>
      </c>
      <c r="B508" s="1">
        <v>61787</v>
      </c>
      <c r="C508" s="7">
        <f t="shared" si="65"/>
        <v>9.7202196769646994E-4</v>
      </c>
      <c r="D508" s="8">
        <f t="shared" si="64"/>
        <v>9.4482670568451722E-7</v>
      </c>
      <c r="E508" s="8">
        <f t="shared" si="70"/>
        <v>1.7152036587725336E-4</v>
      </c>
      <c r="F508" s="2">
        <f t="shared" si="66"/>
        <v>8.6653000074658237</v>
      </c>
      <c r="G508" s="7"/>
      <c r="K508" s="5">
        <v>41290</v>
      </c>
      <c r="L508" s="6">
        <f t="shared" si="67"/>
        <v>0.20790173688804969</v>
      </c>
      <c r="M508" s="6">
        <f t="shared" si="68"/>
        <v>0.25282318843209528</v>
      </c>
      <c r="N508" s="23">
        <f t="shared" si="69"/>
        <v>0.22003729396756722</v>
      </c>
    </row>
    <row r="509" spans="1:14">
      <c r="A509" s="5">
        <v>41291</v>
      </c>
      <c r="B509" s="1">
        <v>62194</v>
      </c>
      <c r="C509" s="7">
        <f t="shared" si="65"/>
        <v>6.5871461634324372E-3</v>
      </c>
      <c r="D509" s="8">
        <f t="shared" si="64"/>
        <v>4.3390494578422673E-5</v>
      </c>
      <c r="E509" s="8">
        <f t="shared" si="70"/>
        <v>1.7010642126302652E-4</v>
      </c>
      <c r="F509" s="2">
        <f t="shared" si="66"/>
        <v>8.4240077869929895</v>
      </c>
      <c r="G509" s="7"/>
      <c r="K509" s="5">
        <v>41291</v>
      </c>
      <c r="L509" s="6">
        <f t="shared" si="67"/>
        <v>0.20704303455630349</v>
      </c>
      <c r="M509" s="6">
        <f t="shared" si="68"/>
        <v>0.25282318843209528</v>
      </c>
      <c r="N509" s="23">
        <f t="shared" si="69"/>
        <v>0.22003729396756722</v>
      </c>
    </row>
    <row r="510" spans="1:14">
      <c r="A510" s="5">
        <v>41292</v>
      </c>
      <c r="B510" s="1">
        <v>61956</v>
      </c>
      <c r="C510" s="7">
        <f t="shared" si="65"/>
        <v>-3.826735697977297E-3</v>
      </c>
      <c r="D510" s="8">
        <f t="shared" si="64"/>
        <v>1.464390610217379E-5</v>
      </c>
      <c r="E510" s="8">
        <f t="shared" si="70"/>
        <v>1.6926590529621244E-4</v>
      </c>
      <c r="F510" s="2">
        <f t="shared" si="66"/>
        <v>8.5975254652741491</v>
      </c>
      <c r="G510" s="7"/>
      <c r="K510" s="5">
        <v>41292</v>
      </c>
      <c r="L510" s="6">
        <f t="shared" si="67"/>
        <v>0.20653088905692904</v>
      </c>
      <c r="M510" s="6">
        <f t="shared" si="68"/>
        <v>0.25282318843209528</v>
      </c>
      <c r="N510" s="23">
        <f t="shared" si="69"/>
        <v>0.22003729396756722</v>
      </c>
    </row>
    <row r="511" spans="1:14">
      <c r="A511" s="5">
        <v>41295</v>
      </c>
      <c r="B511" s="1">
        <v>61899</v>
      </c>
      <c r="C511" s="7">
        <f t="shared" si="65"/>
        <v>-9.2000774743366263E-4</v>
      </c>
      <c r="D511" s="8">
        <f t="shared" si="64"/>
        <v>8.4641425533796201E-7</v>
      </c>
      <c r="E511" s="8">
        <f t="shared" si="70"/>
        <v>1.6811494255444115E-4</v>
      </c>
      <c r="F511" s="2">
        <f t="shared" si="66"/>
        <v>8.6858278952184591</v>
      </c>
      <c r="G511" s="7"/>
      <c r="K511" s="5">
        <v>41295</v>
      </c>
      <c r="L511" s="6">
        <f t="shared" si="67"/>
        <v>0.20582751401044314</v>
      </c>
      <c r="M511" s="6">
        <f t="shared" si="68"/>
        <v>0.25282318843209528</v>
      </c>
      <c r="N511" s="23">
        <f t="shared" si="69"/>
        <v>0.22003729396756722</v>
      </c>
    </row>
    <row r="512" spans="1:14">
      <c r="A512" s="5">
        <v>41296</v>
      </c>
      <c r="B512" s="1">
        <v>61692</v>
      </c>
      <c r="C512" s="7">
        <f t="shared" si="65"/>
        <v>-3.3441574177288809E-3</v>
      </c>
      <c r="D512" s="8">
        <f t="shared" si="64"/>
        <v>1.1183388834551098E-5</v>
      </c>
      <c r="E512" s="8">
        <f t="shared" si="70"/>
        <v>1.6684736519876841E-4</v>
      </c>
      <c r="F512" s="2">
        <f t="shared" si="66"/>
        <v>8.6314034821221064</v>
      </c>
      <c r="G512" s="7"/>
      <c r="K512" s="5">
        <v>41296</v>
      </c>
      <c r="L512" s="6">
        <f t="shared" si="67"/>
        <v>0.20505008176074849</v>
      </c>
      <c r="M512" s="6">
        <f t="shared" si="68"/>
        <v>0.25282318843209528</v>
      </c>
      <c r="N512" s="23">
        <f t="shared" si="69"/>
        <v>0.22003729396756722</v>
      </c>
    </row>
    <row r="513" spans="1:14">
      <c r="A513" s="5">
        <v>41297</v>
      </c>
      <c r="B513" s="1">
        <v>61966</v>
      </c>
      <c r="C513" s="7">
        <f t="shared" si="65"/>
        <v>4.4414186604421965E-3</v>
      </c>
      <c r="D513" s="8">
        <f t="shared" si="64"/>
        <v>1.9726199717324154E-5</v>
      </c>
      <c r="E513" s="8">
        <f t="shared" si="70"/>
        <v>1.6575944045891345E-4</v>
      </c>
      <c r="F513" s="2">
        <f t="shared" si="66"/>
        <v>8.58596798955754</v>
      </c>
      <c r="G513" s="7"/>
      <c r="K513" s="5">
        <v>41297</v>
      </c>
      <c r="L513" s="6">
        <f t="shared" si="67"/>
        <v>0.20438047606277412</v>
      </c>
      <c r="M513" s="6">
        <f t="shared" si="68"/>
        <v>0.25282318843209528</v>
      </c>
      <c r="N513" s="23">
        <f t="shared" si="69"/>
        <v>0.22003729396756722</v>
      </c>
    </row>
    <row r="514" spans="1:14">
      <c r="A514" s="5">
        <v>41298</v>
      </c>
      <c r="B514" s="1">
        <v>61169</v>
      </c>
      <c r="C514" s="7">
        <f t="shared" si="65"/>
        <v>-1.2861892005293226E-2</v>
      </c>
      <c r="D514" s="8">
        <f t="shared" si="64"/>
        <v>1.6542826595582579E-4</v>
      </c>
      <c r="E514" s="8">
        <f t="shared" si="70"/>
        <v>1.648217351378792E-4</v>
      </c>
      <c r="F514" s="2">
        <f t="shared" si="66"/>
        <v>7.7069661411012857</v>
      </c>
      <c r="G514" s="7"/>
      <c r="K514" s="5">
        <v>41298</v>
      </c>
      <c r="L514" s="6">
        <f t="shared" si="67"/>
        <v>0.20380156342566552</v>
      </c>
      <c r="M514" s="6">
        <f t="shared" si="68"/>
        <v>0.25282318843209528</v>
      </c>
      <c r="N514" s="23">
        <f t="shared" si="69"/>
        <v>0.22003729396756722</v>
      </c>
    </row>
    <row r="515" spans="1:14">
      <c r="A515" s="5">
        <v>41302</v>
      </c>
      <c r="B515" s="1">
        <v>60027</v>
      </c>
      <c r="C515" s="7">
        <f t="shared" si="65"/>
        <v>-1.8669587536170283E-2</v>
      </c>
      <c r="D515" s="8">
        <f t="shared" si="64"/>
        <v>3.4855349877072479E-4</v>
      </c>
      <c r="E515" s="8">
        <f t="shared" si="70"/>
        <v>1.6568274893543277E-4</v>
      </c>
      <c r="F515" s="2">
        <f t="shared" si="66"/>
        <v>6.6016953114423593</v>
      </c>
      <c r="G515" s="7"/>
      <c r="K515" s="5">
        <v>41302</v>
      </c>
      <c r="L515" s="6">
        <f t="shared" si="67"/>
        <v>0.20433319047998311</v>
      </c>
      <c r="M515" s="6">
        <f t="shared" si="68"/>
        <v>0.25282318843209528</v>
      </c>
      <c r="N515" s="23">
        <f t="shared" si="69"/>
        <v>0.22003729396756722</v>
      </c>
    </row>
    <row r="516" spans="1:14">
      <c r="A516" s="5">
        <v>41303</v>
      </c>
      <c r="B516" s="1">
        <v>60406</v>
      </c>
      <c r="C516" s="7">
        <f t="shared" si="65"/>
        <v>6.313825445216319E-3</v>
      </c>
      <c r="D516" s="8">
        <f t="shared" ref="D516:D579" si="71">C516^2</f>
        <v>3.9864391752661049E-5</v>
      </c>
      <c r="E516" s="8">
        <f t="shared" si="70"/>
        <v>1.6871610475912812E-4</v>
      </c>
      <c r="F516" s="2">
        <f t="shared" si="66"/>
        <v>8.4510122169228907</v>
      </c>
      <c r="G516" s="7"/>
      <c r="K516" s="5">
        <v>41303</v>
      </c>
      <c r="L516" s="6">
        <f t="shared" si="67"/>
        <v>0.20619519489866947</v>
      </c>
      <c r="M516" s="6">
        <f t="shared" si="68"/>
        <v>0.25282318843209528</v>
      </c>
      <c r="N516" s="23">
        <f t="shared" si="69"/>
        <v>0.22003729396756722</v>
      </c>
    </row>
    <row r="517" spans="1:14">
      <c r="A517" s="5">
        <v>41304</v>
      </c>
      <c r="B517" s="1">
        <v>59336</v>
      </c>
      <c r="C517" s="7">
        <f t="shared" ref="C517:C580" si="72">(B517-B516)/B516</f>
        <v>-1.7713472171638579E-2</v>
      </c>
      <c r="D517" s="8">
        <f t="shared" si="71"/>
        <v>3.1376709637541438E-4</v>
      </c>
      <c r="E517" s="8">
        <f t="shared" si="70"/>
        <v>1.6789328317054237E-4</v>
      </c>
      <c r="F517" s="2">
        <f t="shared" ref="F517:F580" si="73">-LN(E517)-(D517/E517)</f>
        <v>6.8233335832333983</v>
      </c>
      <c r="G517" s="7"/>
      <c r="K517" s="5">
        <v>41304</v>
      </c>
      <c r="L517" s="6">
        <f t="shared" ref="L517:L580" si="74">SQRT(E517*252)</f>
        <v>0.2056917775677401</v>
      </c>
      <c r="M517" s="6">
        <f t="shared" ref="M517:M580" si="75">$I$6</f>
        <v>0.25282318843209528</v>
      </c>
      <c r="N517" s="23">
        <f t="shared" ref="N517:N580" si="76">$I$13</f>
        <v>0.22003729396756722</v>
      </c>
    </row>
    <row r="518" spans="1:14">
      <c r="A518" s="5">
        <v>41305</v>
      </c>
      <c r="B518" s="1">
        <v>59761</v>
      </c>
      <c r="C518" s="7">
        <f t="shared" si="72"/>
        <v>7.1625994337333153E-3</v>
      </c>
      <c r="D518" s="8">
        <f t="shared" si="71"/>
        <v>5.1302830648116809E-5</v>
      </c>
      <c r="E518" s="8">
        <f t="shared" ref="E518:E581" si="77">$I$8+$I$9*D517+$I$10*E517</f>
        <v>1.7041111385848658E-4</v>
      </c>
      <c r="F518" s="2">
        <f t="shared" si="73"/>
        <v>8.3762434090605478</v>
      </c>
      <c r="G518" s="7"/>
      <c r="K518" s="5">
        <v>41305</v>
      </c>
      <c r="L518" s="6">
        <f t="shared" si="74"/>
        <v>0.20722837810574743</v>
      </c>
      <c r="M518" s="6">
        <f t="shared" si="75"/>
        <v>0.25282318843209528</v>
      </c>
      <c r="N518" s="23">
        <f t="shared" si="76"/>
        <v>0.22003729396756722</v>
      </c>
    </row>
    <row r="519" spans="1:14">
      <c r="A519" s="5">
        <v>41306</v>
      </c>
      <c r="B519" s="1">
        <v>60351</v>
      </c>
      <c r="C519" s="7">
        <f t="shared" si="72"/>
        <v>9.8726594267164198E-3</v>
      </c>
      <c r="D519" s="8">
        <f t="shared" si="71"/>
        <v>9.7469404155932582E-5</v>
      </c>
      <c r="E519" s="8">
        <f t="shared" si="77"/>
        <v>1.6965286860827546E-4</v>
      </c>
      <c r="F519" s="2">
        <f t="shared" si="73"/>
        <v>8.1072335756658251</v>
      </c>
      <c r="G519" s="7"/>
      <c r="K519" s="5">
        <v>41306</v>
      </c>
      <c r="L519" s="6">
        <f t="shared" si="74"/>
        <v>0.20676683217887104</v>
      </c>
      <c r="M519" s="6">
        <f t="shared" si="75"/>
        <v>0.25282318843209528</v>
      </c>
      <c r="N519" s="23">
        <f t="shared" si="76"/>
        <v>0.22003729396756722</v>
      </c>
    </row>
    <row r="520" spans="1:14">
      <c r="A520" s="5">
        <v>41309</v>
      </c>
      <c r="B520" s="1">
        <v>59575</v>
      </c>
      <c r="C520" s="7">
        <f t="shared" si="72"/>
        <v>-1.2858113370118142E-2</v>
      </c>
      <c r="D520" s="8">
        <f t="shared" si="71"/>
        <v>1.6533107943881092E-4</v>
      </c>
      <c r="E520" s="8">
        <f t="shared" si="77"/>
        <v>1.6948453865567705E-4</v>
      </c>
      <c r="F520" s="2">
        <f t="shared" si="73"/>
        <v>7.7072552722564236</v>
      </c>
      <c r="G520" s="7"/>
      <c r="K520" s="5">
        <v>41309</v>
      </c>
      <c r="L520" s="6">
        <f t="shared" si="74"/>
        <v>0.20666422946710108</v>
      </c>
      <c r="M520" s="6">
        <f t="shared" si="75"/>
        <v>0.25282318843209528</v>
      </c>
      <c r="N520" s="23">
        <f t="shared" si="76"/>
        <v>0.22003729396756722</v>
      </c>
    </row>
    <row r="521" spans="1:14">
      <c r="A521" s="5">
        <v>41310</v>
      </c>
      <c r="B521" s="1">
        <v>59444</v>
      </c>
      <c r="C521" s="7">
        <f t="shared" si="72"/>
        <v>-2.1989089383130508E-3</v>
      </c>
      <c r="D521" s="8">
        <f t="shared" si="71"/>
        <v>4.8352005189930287E-6</v>
      </c>
      <c r="E521" s="8">
        <f t="shared" si="77"/>
        <v>1.7014234358284926E-4</v>
      </c>
      <c r="F521" s="2">
        <f t="shared" si="73"/>
        <v>8.6504565953721588</v>
      </c>
      <c r="G521" s="7"/>
      <c r="K521" s="5">
        <v>41310</v>
      </c>
      <c r="L521" s="6">
        <f t="shared" si="74"/>
        <v>0.20706489461731076</v>
      </c>
      <c r="M521" s="6">
        <f t="shared" si="75"/>
        <v>0.25282318843209528</v>
      </c>
      <c r="N521" s="23">
        <f t="shared" si="76"/>
        <v>0.22003729396756722</v>
      </c>
    </row>
    <row r="522" spans="1:14">
      <c r="A522" s="5">
        <v>41311</v>
      </c>
      <c r="B522" s="1">
        <v>58951</v>
      </c>
      <c r="C522" s="7">
        <f t="shared" si="72"/>
        <v>-8.2935199515510403E-3</v>
      </c>
      <c r="D522" s="8">
        <f t="shared" si="71"/>
        <v>6.878247318677517E-5</v>
      </c>
      <c r="E522" s="8">
        <f t="shared" si="77"/>
        <v>1.6883505028902662E-4</v>
      </c>
      <c r="F522" s="2">
        <f t="shared" si="73"/>
        <v>8.2791938398908798</v>
      </c>
      <c r="G522" s="7"/>
      <c r="K522" s="5">
        <v>41311</v>
      </c>
      <c r="L522" s="6">
        <f t="shared" si="74"/>
        <v>0.20626786631182936</v>
      </c>
      <c r="M522" s="6">
        <f t="shared" si="75"/>
        <v>0.25282318843209528</v>
      </c>
      <c r="N522" s="23">
        <f t="shared" si="76"/>
        <v>0.22003729396756722</v>
      </c>
    </row>
    <row r="523" spans="1:14">
      <c r="A523" s="5">
        <v>41312</v>
      </c>
      <c r="B523" s="1">
        <v>58372</v>
      </c>
      <c r="C523" s="7">
        <f t="shared" si="72"/>
        <v>-9.8217163406897259E-3</v>
      </c>
      <c r="D523" s="8">
        <f t="shared" si="71"/>
        <v>9.6466111876971575E-5</v>
      </c>
      <c r="E523" s="8">
        <f t="shared" si="77"/>
        <v>1.6835600993451332E-4</v>
      </c>
      <c r="F523" s="2">
        <f t="shared" si="73"/>
        <v>8.1164408915439239</v>
      </c>
      <c r="G523" s="7"/>
      <c r="K523" s="5">
        <v>41312</v>
      </c>
      <c r="L523" s="6">
        <f t="shared" si="74"/>
        <v>0.205975033689759</v>
      </c>
      <c r="M523" s="6">
        <f t="shared" si="75"/>
        <v>0.25282318843209528</v>
      </c>
      <c r="N523" s="23">
        <f t="shared" si="76"/>
        <v>0.22003729396756722</v>
      </c>
    </row>
    <row r="524" spans="1:14">
      <c r="A524" s="5">
        <v>41313</v>
      </c>
      <c r="B524" s="1">
        <v>58497</v>
      </c>
      <c r="C524" s="7">
        <f t="shared" si="72"/>
        <v>2.1414376755978892E-3</v>
      </c>
      <c r="D524" s="8">
        <f t="shared" si="71"/>
        <v>4.5857553184700907E-6</v>
      </c>
      <c r="E524" s="8">
        <f t="shared" si="77"/>
        <v>1.6823176595466024E-4</v>
      </c>
      <c r="F524" s="2">
        <f t="shared" si="73"/>
        <v>8.6629094122104124</v>
      </c>
      <c r="G524" s="7"/>
      <c r="K524" s="5">
        <v>41313</v>
      </c>
      <c r="L524" s="6">
        <f t="shared" si="74"/>
        <v>0.20589901656048379</v>
      </c>
      <c r="M524" s="6">
        <f t="shared" si="75"/>
        <v>0.25282318843209528</v>
      </c>
      <c r="N524" s="23">
        <f t="shared" si="76"/>
        <v>0.22003729396756722</v>
      </c>
    </row>
    <row r="525" spans="1:14">
      <c r="A525" s="5">
        <v>41318</v>
      </c>
      <c r="B525" s="1">
        <v>58405</v>
      </c>
      <c r="C525" s="7">
        <f t="shared" si="72"/>
        <v>-1.5727302254816486E-3</v>
      </c>
      <c r="D525" s="8">
        <f t="shared" si="71"/>
        <v>2.4734803621435571E-6</v>
      </c>
      <c r="E525" s="8">
        <f t="shared" si="77"/>
        <v>1.6700424683546394E-4</v>
      </c>
      <c r="F525" s="2">
        <f t="shared" si="73"/>
        <v>8.6826804327078388</v>
      </c>
      <c r="G525" s="7"/>
      <c r="K525" s="5">
        <v>41318</v>
      </c>
      <c r="L525" s="6">
        <f t="shared" si="74"/>
        <v>0.20514646037047998</v>
      </c>
      <c r="M525" s="6">
        <f t="shared" si="75"/>
        <v>0.25282318843209528</v>
      </c>
      <c r="N525" s="23">
        <f t="shared" si="76"/>
        <v>0.22003729396756722</v>
      </c>
    </row>
    <row r="526" spans="1:14">
      <c r="A526" s="5">
        <v>41319</v>
      </c>
      <c r="B526" s="1">
        <v>58077</v>
      </c>
      <c r="C526" s="7">
        <f t="shared" si="72"/>
        <v>-5.615957537882031E-3</v>
      </c>
      <c r="D526" s="8">
        <f t="shared" si="71"/>
        <v>3.1538979067294003E-5</v>
      </c>
      <c r="E526" s="8">
        <f t="shared" si="77"/>
        <v>1.6580442790298201E-4</v>
      </c>
      <c r="F526" s="2">
        <f t="shared" si="73"/>
        <v>8.5144836551635379</v>
      </c>
      <c r="G526" s="7"/>
      <c r="K526" s="5">
        <v>41319</v>
      </c>
      <c r="L526" s="6">
        <f t="shared" si="74"/>
        <v>0.20440820881645499</v>
      </c>
      <c r="M526" s="6">
        <f t="shared" si="75"/>
        <v>0.25282318843209528</v>
      </c>
      <c r="N526" s="23">
        <f t="shared" si="76"/>
        <v>0.22003729396756722</v>
      </c>
    </row>
    <row r="527" spans="1:14">
      <c r="A527" s="5">
        <v>41320</v>
      </c>
      <c r="B527" s="1">
        <v>57903</v>
      </c>
      <c r="C527" s="7">
        <f t="shared" si="72"/>
        <v>-2.9960225218244744E-3</v>
      </c>
      <c r="D527" s="8">
        <f t="shared" si="71"/>
        <v>8.9761509512794829E-6</v>
      </c>
      <c r="E527" s="8">
        <f t="shared" si="77"/>
        <v>1.6500731017985405E-4</v>
      </c>
      <c r="F527" s="2">
        <f t="shared" si="73"/>
        <v>8.655122276146427</v>
      </c>
      <c r="G527" s="7"/>
      <c r="K527" s="5">
        <v>41320</v>
      </c>
      <c r="L527" s="6">
        <f t="shared" si="74"/>
        <v>0.20391626263082407</v>
      </c>
      <c r="M527" s="6">
        <f t="shared" si="75"/>
        <v>0.25282318843209528</v>
      </c>
      <c r="N527" s="23">
        <f t="shared" si="76"/>
        <v>0.22003729396756722</v>
      </c>
    </row>
    <row r="528" spans="1:14">
      <c r="A528" s="5">
        <v>41323</v>
      </c>
      <c r="B528" s="1">
        <v>57613</v>
      </c>
      <c r="C528" s="7">
        <f t="shared" si="72"/>
        <v>-5.0083760772326128E-3</v>
      </c>
      <c r="D528" s="8">
        <f t="shared" si="71"/>
        <v>2.5083830930995936E-5</v>
      </c>
      <c r="E528" s="8">
        <f t="shared" si="77"/>
        <v>1.639724805474095E-4</v>
      </c>
      <c r="F528" s="2">
        <f t="shared" si="73"/>
        <v>8.5628360875722667</v>
      </c>
      <c r="G528" s="7"/>
      <c r="K528" s="5">
        <v>41323</v>
      </c>
      <c r="L528" s="6">
        <f t="shared" si="74"/>
        <v>0.20327583500737906</v>
      </c>
      <c r="M528" s="6">
        <f t="shared" si="75"/>
        <v>0.25282318843209528</v>
      </c>
      <c r="N528" s="23">
        <f t="shared" si="76"/>
        <v>0.22003729396756722</v>
      </c>
    </row>
    <row r="529" spans="1:14">
      <c r="A529" s="5">
        <v>41324</v>
      </c>
      <c r="B529" s="1">
        <v>57314</v>
      </c>
      <c r="C529" s="7">
        <f t="shared" si="72"/>
        <v>-5.1898009129883876E-3</v>
      </c>
      <c r="D529" s="8">
        <f t="shared" si="71"/>
        <v>2.6934033516455101E-5</v>
      </c>
      <c r="E529" s="8">
        <f t="shared" si="77"/>
        <v>1.6317684995221463E-4</v>
      </c>
      <c r="F529" s="2">
        <f t="shared" si="73"/>
        <v>8.5556155922580057</v>
      </c>
      <c r="G529" s="7"/>
      <c r="K529" s="5">
        <v>41324</v>
      </c>
      <c r="L529" s="6">
        <f t="shared" si="74"/>
        <v>0.20278206574536636</v>
      </c>
      <c r="M529" s="6">
        <f t="shared" si="75"/>
        <v>0.25282318843209528</v>
      </c>
      <c r="N529" s="23">
        <f t="shared" si="76"/>
        <v>0.22003729396756722</v>
      </c>
    </row>
    <row r="530" spans="1:14">
      <c r="A530" s="5">
        <v>41325</v>
      </c>
      <c r="B530" s="1">
        <v>56177</v>
      </c>
      <c r="C530" s="7">
        <f t="shared" si="72"/>
        <v>-1.9838084935617825E-2</v>
      </c>
      <c r="D530" s="8">
        <f t="shared" si="71"/>
        <v>3.9354961391278691E-4</v>
      </c>
      <c r="E530" s="8">
        <f t="shared" si="77"/>
        <v>1.6243801865523187E-4</v>
      </c>
      <c r="F530" s="2">
        <f t="shared" si="73"/>
        <v>6.3024461736982813</v>
      </c>
      <c r="G530" s="7"/>
      <c r="K530" s="5">
        <v>41325</v>
      </c>
      <c r="L530" s="6">
        <f t="shared" si="74"/>
        <v>0.20232246711899901</v>
      </c>
      <c r="M530" s="6">
        <f t="shared" si="75"/>
        <v>0.25282318843209528</v>
      </c>
      <c r="N530" s="23">
        <f t="shared" si="76"/>
        <v>0.22003729396756722</v>
      </c>
    </row>
    <row r="531" spans="1:14">
      <c r="A531" s="5">
        <v>41326</v>
      </c>
      <c r="B531" s="1">
        <v>56154</v>
      </c>
      <c r="C531" s="7">
        <f t="shared" si="72"/>
        <v>-4.0942022535913274E-4</v>
      </c>
      <c r="D531" s="8">
        <f t="shared" si="71"/>
        <v>1.6762492093312304E-7</v>
      </c>
      <c r="E531" s="8">
        <f t="shared" si="77"/>
        <v>1.6615490438993841E-4</v>
      </c>
      <c r="F531" s="2">
        <f t="shared" si="73"/>
        <v>8.7015811984889258</v>
      </c>
      <c r="G531" s="7"/>
      <c r="K531" s="5">
        <v>41326</v>
      </c>
      <c r="L531" s="6">
        <f t="shared" si="74"/>
        <v>0.2046241332449926</v>
      </c>
      <c r="M531" s="6">
        <f t="shared" si="75"/>
        <v>0.25282318843209528</v>
      </c>
      <c r="N531" s="23">
        <f t="shared" si="76"/>
        <v>0.22003729396756722</v>
      </c>
    </row>
    <row r="532" spans="1:14">
      <c r="A532" s="5">
        <v>41327</v>
      </c>
      <c r="B532" s="1">
        <v>56697</v>
      </c>
      <c r="C532" s="7">
        <f t="shared" si="72"/>
        <v>9.6698365209958326E-3</v>
      </c>
      <c r="D532" s="8">
        <f t="shared" si="71"/>
        <v>9.3505738342784786E-5</v>
      </c>
      <c r="E532" s="8">
        <f t="shared" si="77"/>
        <v>1.6496406369386561E-4</v>
      </c>
      <c r="F532" s="2">
        <f t="shared" si="73"/>
        <v>8.1429580069988319</v>
      </c>
      <c r="G532" s="7"/>
      <c r="K532" s="5">
        <v>41327</v>
      </c>
      <c r="L532" s="6">
        <f t="shared" si="74"/>
        <v>0.20388953884604805</v>
      </c>
      <c r="M532" s="6">
        <f t="shared" si="75"/>
        <v>0.25282318843209528</v>
      </c>
      <c r="N532" s="23">
        <f t="shared" si="76"/>
        <v>0.22003729396756722</v>
      </c>
    </row>
    <row r="533" spans="1:14">
      <c r="A533" s="5">
        <v>41330</v>
      </c>
      <c r="B533" s="1">
        <v>56617</v>
      </c>
      <c r="C533" s="7">
        <f t="shared" si="72"/>
        <v>-1.4110094008501332E-3</v>
      </c>
      <c r="D533" s="8">
        <f t="shared" si="71"/>
        <v>1.9909475292874519E-6</v>
      </c>
      <c r="E533" s="8">
        <f t="shared" si="77"/>
        <v>1.6495106965744451E-4</v>
      </c>
      <c r="F533" s="2">
        <f t="shared" si="73"/>
        <v>8.6977917476035653</v>
      </c>
      <c r="G533" s="7"/>
      <c r="K533" s="5">
        <v>41330</v>
      </c>
      <c r="L533" s="6">
        <f t="shared" si="74"/>
        <v>0.20388150861143836</v>
      </c>
      <c r="M533" s="6">
        <f t="shared" si="75"/>
        <v>0.25282318843209528</v>
      </c>
      <c r="N533" s="23">
        <f t="shared" si="76"/>
        <v>0.22003729396756722</v>
      </c>
    </row>
    <row r="534" spans="1:14">
      <c r="A534" s="5">
        <v>41331</v>
      </c>
      <c r="B534" s="1">
        <v>56948</v>
      </c>
      <c r="C534" s="7">
        <f t="shared" si="72"/>
        <v>5.8463005810975499E-3</v>
      </c>
      <c r="D534" s="8">
        <f t="shared" si="71"/>
        <v>3.4179230484541547E-5</v>
      </c>
      <c r="E534" s="8">
        <f t="shared" si="77"/>
        <v>1.6383439113166955E-4</v>
      </c>
      <c r="F534" s="2">
        <f t="shared" si="73"/>
        <v>8.5080338413222947</v>
      </c>
      <c r="G534" s="7"/>
      <c r="K534" s="5">
        <v>41331</v>
      </c>
      <c r="L534" s="6">
        <f t="shared" si="74"/>
        <v>0.20319022261216391</v>
      </c>
      <c r="M534" s="6">
        <f t="shared" si="75"/>
        <v>0.25282318843209528</v>
      </c>
      <c r="N534" s="23">
        <f t="shared" si="76"/>
        <v>0.22003729396756722</v>
      </c>
    </row>
    <row r="535" spans="1:14">
      <c r="A535" s="5">
        <v>41332</v>
      </c>
      <c r="B535" s="1">
        <v>57273</v>
      </c>
      <c r="C535" s="7">
        <f t="shared" si="72"/>
        <v>5.7069607361101352E-3</v>
      </c>
      <c r="D535" s="8">
        <f t="shared" si="71"/>
        <v>3.2569400843502738E-5</v>
      </c>
      <c r="E535" s="8">
        <f t="shared" si="77"/>
        <v>1.6315449193657344E-4</v>
      </c>
      <c r="F535" s="2">
        <f t="shared" si="73"/>
        <v>8.5211899310385615</v>
      </c>
      <c r="G535" s="7"/>
      <c r="K535" s="5">
        <v>41332</v>
      </c>
      <c r="L535" s="6">
        <f t="shared" si="74"/>
        <v>0.20276817296611543</v>
      </c>
      <c r="M535" s="6">
        <f t="shared" si="75"/>
        <v>0.25282318843209528</v>
      </c>
      <c r="N535" s="23">
        <f t="shared" si="76"/>
        <v>0.22003729396756722</v>
      </c>
    </row>
    <row r="536" spans="1:14">
      <c r="A536" s="5">
        <v>41333</v>
      </c>
      <c r="B536" s="1">
        <v>57424</v>
      </c>
      <c r="C536" s="7">
        <f t="shared" si="72"/>
        <v>2.6364953817680234E-3</v>
      </c>
      <c r="D536" s="8">
        <f t="shared" si="71"/>
        <v>6.9511078980841153E-6</v>
      </c>
      <c r="E536" s="8">
        <f t="shared" si="77"/>
        <v>1.6248462758997688E-4</v>
      </c>
      <c r="F536" s="2">
        <f t="shared" si="73"/>
        <v>8.682147064538638</v>
      </c>
      <c r="G536" s="7"/>
      <c r="K536" s="5">
        <v>41333</v>
      </c>
      <c r="L536" s="6">
        <f t="shared" si="74"/>
        <v>0.20235149159982529</v>
      </c>
      <c r="M536" s="6">
        <f t="shared" si="75"/>
        <v>0.25282318843209528</v>
      </c>
      <c r="N536" s="23">
        <f t="shared" si="76"/>
        <v>0.22003729396756722</v>
      </c>
    </row>
    <row r="537" spans="1:14">
      <c r="A537" s="5">
        <v>41334</v>
      </c>
      <c r="B537" s="1">
        <v>56883</v>
      </c>
      <c r="C537" s="7">
        <f t="shared" si="72"/>
        <v>-9.4211479520757875E-3</v>
      </c>
      <c r="D537" s="8">
        <f t="shared" si="71"/>
        <v>8.8758028734901807E-5</v>
      </c>
      <c r="E537" s="8">
        <f t="shared" si="77"/>
        <v>1.6153466928779108E-4</v>
      </c>
      <c r="F537" s="2">
        <f t="shared" si="73"/>
        <v>8.1813234050238197</v>
      </c>
      <c r="G537" s="7"/>
      <c r="K537" s="5">
        <v>41334</v>
      </c>
      <c r="L537" s="6">
        <f t="shared" si="74"/>
        <v>0.20175910552072576</v>
      </c>
      <c r="M537" s="6">
        <f t="shared" si="75"/>
        <v>0.25282318843209528</v>
      </c>
      <c r="N537" s="23">
        <f t="shared" si="76"/>
        <v>0.22003729396756722</v>
      </c>
    </row>
    <row r="538" spans="1:14">
      <c r="A538" s="5">
        <v>41337</v>
      </c>
      <c r="B538" s="1">
        <v>56499</v>
      </c>
      <c r="C538" s="7">
        <f t="shared" si="72"/>
        <v>-6.7506988028057588E-3</v>
      </c>
      <c r="D538" s="8">
        <f t="shared" si="71"/>
        <v>4.5571934326203104E-5</v>
      </c>
      <c r="E538" s="8">
        <f t="shared" si="77"/>
        <v>1.6161298121510133E-4</v>
      </c>
      <c r="F538" s="2">
        <f t="shared" si="73"/>
        <v>8.4483241931127822</v>
      </c>
      <c r="G538" s="7"/>
      <c r="K538" s="5">
        <v>41337</v>
      </c>
      <c r="L538" s="6">
        <f t="shared" si="74"/>
        <v>0.20180800595171031</v>
      </c>
      <c r="M538" s="6">
        <f t="shared" si="75"/>
        <v>0.25282318843209528</v>
      </c>
      <c r="N538" s="23">
        <f t="shared" si="76"/>
        <v>0.22003729396756722</v>
      </c>
    </row>
    <row r="539" spans="1:14">
      <c r="A539" s="5">
        <v>41338</v>
      </c>
      <c r="B539" s="1">
        <v>55950</v>
      </c>
      <c r="C539" s="7">
        <f t="shared" si="72"/>
        <v>-9.7169861413476336E-3</v>
      </c>
      <c r="D539" s="8">
        <f t="shared" si="71"/>
        <v>9.4419819671141974E-5</v>
      </c>
      <c r="E539" s="8">
        <f t="shared" si="77"/>
        <v>1.6116680234439486E-4</v>
      </c>
      <c r="F539" s="2">
        <f t="shared" si="73"/>
        <v>8.1472191479015574</v>
      </c>
      <c r="G539" s="7"/>
      <c r="K539" s="5">
        <v>41338</v>
      </c>
      <c r="L539" s="6">
        <f t="shared" si="74"/>
        <v>0.20152923904681302</v>
      </c>
      <c r="M539" s="6">
        <f t="shared" si="75"/>
        <v>0.25282318843209528</v>
      </c>
      <c r="N539" s="23">
        <f t="shared" si="76"/>
        <v>0.22003729396756722</v>
      </c>
    </row>
    <row r="540" spans="1:14">
      <c r="A540" s="5">
        <v>41339</v>
      </c>
      <c r="B540" s="1">
        <v>57940</v>
      </c>
      <c r="C540" s="7">
        <f t="shared" si="72"/>
        <v>3.5567470956210906E-2</v>
      </c>
      <c r="D540" s="8">
        <f t="shared" si="71"/>
        <v>1.2650449902209062E-3</v>
      </c>
      <c r="E540" s="8">
        <f t="shared" si="77"/>
        <v>1.6132937073087448E-4</v>
      </c>
      <c r="F540" s="2">
        <f t="shared" si="73"/>
        <v>0.89068194914937937</v>
      </c>
      <c r="G540" s="7"/>
      <c r="K540" s="5">
        <v>41339</v>
      </c>
      <c r="L540" s="6">
        <f t="shared" si="74"/>
        <v>0.20163085434570863</v>
      </c>
      <c r="M540" s="6">
        <f t="shared" si="75"/>
        <v>0.25282318843209528</v>
      </c>
      <c r="N540" s="23">
        <f t="shared" si="76"/>
        <v>0.22003729396756722</v>
      </c>
    </row>
    <row r="541" spans="1:14">
      <c r="A541" s="5">
        <v>41340</v>
      </c>
      <c r="B541" s="1">
        <v>58846</v>
      </c>
      <c r="C541" s="7">
        <f t="shared" si="72"/>
        <v>1.5636865723161891E-2</v>
      </c>
      <c r="D541" s="8">
        <f t="shared" si="71"/>
        <v>2.4451156964419525E-4</v>
      </c>
      <c r="E541" s="8">
        <f t="shared" si="77"/>
        <v>1.7561004278759661E-4</v>
      </c>
      <c r="F541" s="2">
        <f t="shared" si="73"/>
        <v>7.2548894108388602</v>
      </c>
      <c r="G541" s="7"/>
      <c r="K541" s="5">
        <v>41340</v>
      </c>
      <c r="L541" s="6">
        <f t="shared" si="74"/>
        <v>0.21036570723973608</v>
      </c>
      <c r="M541" s="6">
        <f t="shared" si="75"/>
        <v>0.25282318843209528</v>
      </c>
      <c r="N541" s="23">
        <f t="shared" si="76"/>
        <v>0.22003729396756722</v>
      </c>
    </row>
    <row r="542" spans="1:14">
      <c r="A542" s="5">
        <v>41341</v>
      </c>
      <c r="B542" s="1">
        <v>58432</v>
      </c>
      <c r="C542" s="7">
        <f t="shared" si="72"/>
        <v>-7.0353125106209424E-3</v>
      </c>
      <c r="D542" s="8">
        <f t="shared" si="71"/>
        <v>4.949562212209955E-5</v>
      </c>
      <c r="E542" s="8">
        <f t="shared" si="77"/>
        <v>1.7695785147223741E-4</v>
      </c>
      <c r="F542" s="2">
        <f t="shared" si="73"/>
        <v>8.359896092960355</v>
      </c>
      <c r="G542" s="7"/>
      <c r="K542" s="5">
        <v>41341</v>
      </c>
      <c r="L542" s="6">
        <f t="shared" si="74"/>
        <v>0.21117144355003076</v>
      </c>
      <c r="M542" s="6">
        <f t="shared" si="75"/>
        <v>0.25282318843209528</v>
      </c>
      <c r="N542" s="23">
        <f t="shared" si="76"/>
        <v>0.22003729396756722</v>
      </c>
    </row>
    <row r="543" spans="1:14">
      <c r="A543" s="5">
        <v>41344</v>
      </c>
      <c r="B543" s="1">
        <v>58544</v>
      </c>
      <c r="C543" s="7">
        <f t="shared" si="72"/>
        <v>1.9167579408543264E-3</v>
      </c>
      <c r="D543" s="8">
        <f t="shared" si="71"/>
        <v>3.6739610038281174E-6</v>
      </c>
      <c r="E543" s="8">
        <f t="shared" si="77"/>
        <v>1.7589413404892355E-4</v>
      </c>
      <c r="F543" s="2">
        <f t="shared" si="73"/>
        <v>8.6247409125933103</v>
      </c>
      <c r="G543" s="7"/>
      <c r="K543" s="5">
        <v>41344</v>
      </c>
      <c r="L543" s="6">
        <f t="shared" si="74"/>
        <v>0.21053579690952495</v>
      </c>
      <c r="M543" s="6">
        <f t="shared" si="75"/>
        <v>0.25282318843209528</v>
      </c>
      <c r="N543" s="23">
        <f t="shared" si="76"/>
        <v>0.22003729396756722</v>
      </c>
    </row>
    <row r="544" spans="1:14">
      <c r="A544" s="5">
        <v>41345</v>
      </c>
      <c r="B544" s="1">
        <v>58208</v>
      </c>
      <c r="C544" s="7">
        <f t="shared" si="72"/>
        <v>-5.7392730254167803E-3</v>
      </c>
      <c r="D544" s="8">
        <f t="shared" si="71"/>
        <v>3.2939254860276679E-5</v>
      </c>
      <c r="E544" s="8">
        <f t="shared" si="77"/>
        <v>1.7432360758919382E-4</v>
      </c>
      <c r="F544" s="2">
        <f t="shared" si="73"/>
        <v>8.4656425303532856</v>
      </c>
      <c r="G544" s="7"/>
      <c r="K544" s="5">
        <v>41345</v>
      </c>
      <c r="L544" s="6">
        <f t="shared" si="74"/>
        <v>0.2095937716452396</v>
      </c>
      <c r="M544" s="6">
        <f t="shared" si="75"/>
        <v>0.25282318843209528</v>
      </c>
      <c r="N544" s="23">
        <f t="shared" si="76"/>
        <v>0.22003729396756722</v>
      </c>
    </row>
    <row r="545" spans="1:14">
      <c r="A545" s="5">
        <v>41346</v>
      </c>
      <c r="B545" s="1">
        <v>57385</v>
      </c>
      <c r="C545" s="7">
        <f t="shared" si="72"/>
        <v>-1.4138949972512369E-2</v>
      </c>
      <c r="D545" s="8">
        <f t="shared" si="71"/>
        <v>1.9990990632520752E-4</v>
      </c>
      <c r="E545" s="8">
        <f t="shared" si="77"/>
        <v>1.7317425564416467E-4</v>
      </c>
      <c r="F545" s="2">
        <f t="shared" si="73"/>
        <v>7.5068263853037704</v>
      </c>
      <c r="G545" s="7"/>
      <c r="K545" s="5">
        <v>41346</v>
      </c>
      <c r="L545" s="6">
        <f t="shared" si="74"/>
        <v>0.208901681233851</v>
      </c>
      <c r="M545" s="6">
        <f t="shared" si="75"/>
        <v>0.25282318843209528</v>
      </c>
      <c r="N545" s="23">
        <f t="shared" si="76"/>
        <v>0.22003729396756722</v>
      </c>
    </row>
    <row r="546" spans="1:14">
      <c r="A546" s="5">
        <v>41347</v>
      </c>
      <c r="B546" s="1">
        <v>57281</v>
      </c>
      <c r="C546" s="7">
        <f t="shared" si="72"/>
        <v>-1.812320292759432E-3</v>
      </c>
      <c r="D546" s="8">
        <f t="shared" si="71"/>
        <v>3.2845048435476334E-6</v>
      </c>
      <c r="E546" s="8">
        <f t="shared" si="77"/>
        <v>1.7408942705796499E-4</v>
      </c>
      <c r="F546" s="2">
        <f t="shared" si="73"/>
        <v>8.6370746740982192</v>
      </c>
      <c r="G546" s="7"/>
      <c r="K546" s="5">
        <v>41347</v>
      </c>
      <c r="L546" s="6">
        <f t="shared" si="74"/>
        <v>0.20945294368570516</v>
      </c>
      <c r="M546" s="6">
        <f t="shared" si="75"/>
        <v>0.25282318843209528</v>
      </c>
      <c r="N546" s="23">
        <f t="shared" si="76"/>
        <v>0.22003729396756722</v>
      </c>
    </row>
    <row r="547" spans="1:14">
      <c r="A547" s="5">
        <v>41348</v>
      </c>
      <c r="B547" s="1">
        <v>56869</v>
      </c>
      <c r="C547" s="7">
        <f t="shared" si="72"/>
        <v>-7.1926118608264525E-3</v>
      </c>
      <c r="D547" s="8">
        <f t="shared" si="71"/>
        <v>5.1733665380501362E-5</v>
      </c>
      <c r="E547" s="8">
        <f t="shared" si="77"/>
        <v>1.7259239805011138E-4</v>
      </c>
      <c r="F547" s="2">
        <f t="shared" si="73"/>
        <v>8.3648330730126563</v>
      </c>
      <c r="G547" s="7"/>
      <c r="K547" s="5">
        <v>41348</v>
      </c>
      <c r="L547" s="6">
        <f t="shared" si="74"/>
        <v>0.20855043588692895</v>
      </c>
      <c r="M547" s="6">
        <f t="shared" si="75"/>
        <v>0.25282318843209528</v>
      </c>
      <c r="N547" s="23">
        <f t="shared" si="76"/>
        <v>0.22003729396756722</v>
      </c>
    </row>
    <row r="548" spans="1:14">
      <c r="A548" s="5">
        <v>41351</v>
      </c>
      <c r="B548" s="1">
        <v>56972</v>
      </c>
      <c r="C548" s="7">
        <f t="shared" si="72"/>
        <v>1.8111800805359686E-3</v>
      </c>
      <c r="D548" s="8">
        <f t="shared" si="71"/>
        <v>3.2803732841302779E-6</v>
      </c>
      <c r="E548" s="8">
        <f t="shared" si="77"/>
        <v>1.7174483779494807E-4</v>
      </c>
      <c r="F548" s="2">
        <f t="shared" si="73"/>
        <v>8.6504004108442114</v>
      </c>
      <c r="G548" s="7"/>
      <c r="K548" s="5">
        <v>41351</v>
      </c>
      <c r="L548" s="6">
        <f t="shared" si="74"/>
        <v>0.20803773485674881</v>
      </c>
      <c r="M548" s="6">
        <f t="shared" si="75"/>
        <v>0.25282318843209528</v>
      </c>
      <c r="N548" s="23">
        <f t="shared" si="76"/>
        <v>0.22003729396756722</v>
      </c>
    </row>
    <row r="549" spans="1:14">
      <c r="A549" s="5">
        <v>41352</v>
      </c>
      <c r="B549" s="1">
        <v>56361</v>
      </c>
      <c r="C549" s="7">
        <f t="shared" si="72"/>
        <v>-1.0724566453696552E-2</v>
      </c>
      <c r="D549" s="8">
        <f t="shared" si="71"/>
        <v>1.1501632561975344E-4</v>
      </c>
      <c r="E549" s="8">
        <f t="shared" si="77"/>
        <v>1.7034934843313418E-4</v>
      </c>
      <c r="F549" s="2">
        <f t="shared" si="73"/>
        <v>8.0024801043416307</v>
      </c>
      <c r="G549" s="7"/>
      <c r="K549" s="5">
        <v>41352</v>
      </c>
      <c r="L549" s="6">
        <f t="shared" si="74"/>
        <v>0.20719081978975279</v>
      </c>
      <c r="M549" s="6">
        <f t="shared" si="75"/>
        <v>0.25282318843209528</v>
      </c>
      <c r="N549" s="23">
        <f t="shared" si="76"/>
        <v>0.22003729396756722</v>
      </c>
    </row>
    <row r="550" spans="1:14">
      <c r="A550" s="5">
        <v>41353</v>
      </c>
      <c r="B550" s="1">
        <v>56030</v>
      </c>
      <c r="C550" s="7">
        <f t="shared" si="72"/>
        <v>-5.8728553432337962E-3</v>
      </c>
      <c r="D550" s="8">
        <f t="shared" si="71"/>
        <v>3.4490429882549747E-5</v>
      </c>
      <c r="E550" s="8">
        <f t="shared" si="77"/>
        <v>1.7036256738678097E-4</v>
      </c>
      <c r="F550" s="2">
        <f t="shared" si="73"/>
        <v>8.4751285427133674</v>
      </c>
      <c r="G550" s="7"/>
      <c r="K550" s="5">
        <v>41353</v>
      </c>
      <c r="L550" s="6">
        <f t="shared" si="74"/>
        <v>0.20719885854287134</v>
      </c>
      <c r="M550" s="6">
        <f t="shared" si="75"/>
        <v>0.25282318843209528</v>
      </c>
      <c r="N550" s="23">
        <f t="shared" si="76"/>
        <v>0.22003729396756722</v>
      </c>
    </row>
    <row r="551" spans="1:14">
      <c r="A551" s="5">
        <v>41354</v>
      </c>
      <c r="B551" s="1">
        <v>55576</v>
      </c>
      <c r="C551" s="7">
        <f t="shared" si="72"/>
        <v>-8.1028020703194717E-3</v>
      </c>
      <c r="D551" s="8">
        <f t="shared" si="71"/>
        <v>6.5655401390773518E-5</v>
      </c>
      <c r="E551" s="8">
        <f t="shared" si="77"/>
        <v>1.6940356167548237E-4</v>
      </c>
      <c r="F551" s="2">
        <f t="shared" si="73"/>
        <v>8.2956587401068127</v>
      </c>
      <c r="G551" s="7"/>
      <c r="K551" s="5">
        <v>41354</v>
      </c>
      <c r="L551" s="6">
        <f t="shared" si="74"/>
        <v>0.2066148531500617</v>
      </c>
      <c r="M551" s="6">
        <f t="shared" si="75"/>
        <v>0.25282318843209528</v>
      </c>
      <c r="N551" s="23">
        <f t="shared" si="76"/>
        <v>0.22003729396756722</v>
      </c>
    </row>
    <row r="552" spans="1:14">
      <c r="A552" s="5">
        <v>41355</v>
      </c>
      <c r="B552" s="1">
        <v>55243</v>
      </c>
      <c r="C552" s="7">
        <f t="shared" si="72"/>
        <v>-5.9917950194328488E-3</v>
      </c>
      <c r="D552" s="8">
        <f t="shared" si="71"/>
        <v>3.5901607554900291E-5</v>
      </c>
      <c r="E552" s="8">
        <f t="shared" si="77"/>
        <v>1.6886215582441938E-4</v>
      </c>
      <c r="F552" s="2">
        <f t="shared" si="73"/>
        <v>8.4738188605577687</v>
      </c>
      <c r="G552" s="7"/>
      <c r="K552" s="5">
        <v>41355</v>
      </c>
      <c r="L552" s="6">
        <f t="shared" si="74"/>
        <v>0.20628442323101781</v>
      </c>
      <c r="M552" s="6">
        <f t="shared" si="75"/>
        <v>0.25282318843209528</v>
      </c>
      <c r="N552" s="23">
        <f t="shared" si="76"/>
        <v>0.22003729396756722</v>
      </c>
    </row>
    <row r="553" spans="1:14">
      <c r="A553" s="5">
        <v>41358</v>
      </c>
      <c r="B553" s="1">
        <v>54873</v>
      </c>
      <c r="C553" s="7">
        <f t="shared" si="72"/>
        <v>-6.6976811541733794E-3</v>
      </c>
      <c r="D553" s="8">
        <f t="shared" si="71"/>
        <v>4.4858932842969248E-5</v>
      </c>
      <c r="E553" s="8">
        <f t="shared" si="77"/>
        <v>1.679851896847738E-4</v>
      </c>
      <c r="F553" s="2">
        <f t="shared" si="73"/>
        <v>8.4245937402499322</v>
      </c>
      <c r="G553" s="7"/>
      <c r="K553" s="5">
        <v>41358</v>
      </c>
      <c r="L553" s="6">
        <f t="shared" si="74"/>
        <v>0.20574806876508708</v>
      </c>
      <c r="M553" s="6">
        <f t="shared" si="75"/>
        <v>0.25282318843209528</v>
      </c>
      <c r="N553" s="23">
        <f t="shared" si="76"/>
        <v>0.22003729396756722</v>
      </c>
    </row>
    <row r="554" spans="1:14">
      <c r="A554" s="5">
        <v>41359</v>
      </c>
      <c r="B554" s="1">
        <v>55671</v>
      </c>
      <c r="C554" s="7">
        <f t="shared" si="72"/>
        <v>1.454267125908917E-2</v>
      </c>
      <c r="D554" s="8">
        <f t="shared" si="71"/>
        <v>2.114892873499382E-4</v>
      </c>
      <c r="E554" s="8">
        <f t="shared" si="77"/>
        <v>1.6725430393453228E-4</v>
      </c>
      <c r="F554" s="2">
        <f t="shared" si="73"/>
        <v>7.4315177259146967</v>
      </c>
      <c r="G554" s="7"/>
      <c r="K554" s="5">
        <v>41359</v>
      </c>
      <c r="L554" s="6">
        <f t="shared" si="74"/>
        <v>0.20529998682781772</v>
      </c>
      <c r="M554" s="6">
        <f t="shared" si="75"/>
        <v>0.25282318843209528</v>
      </c>
      <c r="N554" s="23">
        <f t="shared" si="76"/>
        <v>0.22003729396756722</v>
      </c>
    </row>
    <row r="555" spans="1:14">
      <c r="A555" s="5">
        <v>41360</v>
      </c>
      <c r="B555" s="1">
        <v>56034</v>
      </c>
      <c r="C555" s="7">
        <f t="shared" si="72"/>
        <v>6.5204505038529937E-3</v>
      </c>
      <c r="D555" s="8">
        <f t="shared" si="71"/>
        <v>4.251627477319676E-5</v>
      </c>
      <c r="E555" s="8">
        <f t="shared" si="77"/>
        <v>1.6856570354543401E-4</v>
      </c>
      <c r="F555" s="2">
        <f t="shared" si="73"/>
        <v>8.435961196794814</v>
      </c>
      <c r="G555" s="7"/>
      <c r="K555" s="5">
        <v>41360</v>
      </c>
      <c r="L555" s="6">
        <f t="shared" si="74"/>
        <v>0.20610326851714256</v>
      </c>
      <c r="M555" s="6">
        <f t="shared" si="75"/>
        <v>0.25282318843209528</v>
      </c>
      <c r="N555" s="23">
        <f t="shared" si="76"/>
        <v>0.22003729396756722</v>
      </c>
    </row>
    <row r="556" spans="1:14">
      <c r="A556" s="5">
        <v>41361</v>
      </c>
      <c r="B556" s="1">
        <v>56352</v>
      </c>
      <c r="C556" s="7">
        <f t="shared" si="72"/>
        <v>5.6751258164685729E-3</v>
      </c>
      <c r="D556" s="8">
        <f t="shared" si="71"/>
        <v>3.2207053032748086E-5</v>
      </c>
      <c r="E556" s="8">
        <f t="shared" si="77"/>
        <v>1.6778139723295216E-4</v>
      </c>
      <c r="F556" s="2">
        <f t="shared" si="73"/>
        <v>8.5008902061699008</v>
      </c>
      <c r="G556" s="7"/>
      <c r="K556" s="5">
        <v>41361</v>
      </c>
      <c r="L556" s="6">
        <f t="shared" si="74"/>
        <v>0.20562322850958242</v>
      </c>
      <c r="M556" s="6">
        <f t="shared" si="75"/>
        <v>0.25282318843209528</v>
      </c>
      <c r="N556" s="23">
        <f t="shared" si="76"/>
        <v>0.22003729396756722</v>
      </c>
    </row>
    <row r="557" spans="1:14">
      <c r="A557" s="5">
        <v>41365</v>
      </c>
      <c r="B557" s="1">
        <v>55902</v>
      </c>
      <c r="C557" s="7">
        <f t="shared" si="72"/>
        <v>-7.9855195911413962E-3</v>
      </c>
      <c r="D557" s="8">
        <f t="shared" si="71"/>
        <v>6.3768523140503048E-5</v>
      </c>
      <c r="E557" s="8">
        <f t="shared" si="77"/>
        <v>1.6690667993888656E-4</v>
      </c>
      <c r="F557" s="2">
        <f t="shared" si="73"/>
        <v>8.3160147638334472</v>
      </c>
      <c r="G557" s="7"/>
      <c r="K557" s="5">
        <v>41365</v>
      </c>
      <c r="L557" s="6">
        <f t="shared" si="74"/>
        <v>0.20508652648235917</v>
      </c>
      <c r="M557" s="6">
        <f t="shared" si="75"/>
        <v>0.25282318843209528</v>
      </c>
      <c r="N557" s="23">
        <f t="shared" si="76"/>
        <v>0.22003729396756722</v>
      </c>
    </row>
    <row r="558" spans="1:14">
      <c r="A558" s="5">
        <v>41366</v>
      </c>
      <c r="B558" s="1">
        <v>54889</v>
      </c>
      <c r="C558" s="7">
        <f t="shared" si="72"/>
        <v>-1.8120997459840436E-2</v>
      </c>
      <c r="D558" s="8">
        <f t="shared" si="71"/>
        <v>3.2837054893954354E-4</v>
      </c>
      <c r="E558" s="8">
        <f t="shared" si="77"/>
        <v>1.6645069462608493E-4</v>
      </c>
      <c r="F558" s="2">
        <f t="shared" si="73"/>
        <v>6.7280317356077042</v>
      </c>
      <c r="G558" s="7"/>
      <c r="K558" s="5">
        <v>41366</v>
      </c>
      <c r="L558" s="6">
        <f t="shared" si="74"/>
        <v>0.20480618898308078</v>
      </c>
      <c r="M558" s="6">
        <f t="shared" si="75"/>
        <v>0.25282318843209528</v>
      </c>
      <c r="N558" s="23">
        <f t="shared" si="76"/>
        <v>0.22003729396756722</v>
      </c>
    </row>
    <row r="559" spans="1:14">
      <c r="A559" s="5">
        <v>41367</v>
      </c>
      <c r="B559" s="1">
        <v>55562</v>
      </c>
      <c r="C559" s="7">
        <f t="shared" si="72"/>
        <v>1.2261108783180602E-2</v>
      </c>
      <c r="D559" s="8">
        <f t="shared" si="71"/>
        <v>1.503347885929885E-4</v>
      </c>
      <c r="E559" s="8">
        <f t="shared" si="77"/>
        <v>1.6920724177280861E-4</v>
      </c>
      <c r="F559" s="2">
        <f t="shared" si="73"/>
        <v>7.795920859338997</v>
      </c>
      <c r="G559" s="7"/>
      <c r="K559" s="5">
        <v>41367</v>
      </c>
      <c r="L559" s="6">
        <f t="shared" si="74"/>
        <v>0.20649509661671817</v>
      </c>
      <c r="M559" s="6">
        <f t="shared" si="75"/>
        <v>0.25282318843209528</v>
      </c>
      <c r="N559" s="23">
        <f t="shared" si="76"/>
        <v>0.22003729396756722</v>
      </c>
    </row>
    <row r="560" spans="1:14">
      <c r="A560" s="5">
        <v>41368</v>
      </c>
      <c r="B560" s="1">
        <v>54648</v>
      </c>
      <c r="C560" s="7">
        <f t="shared" si="72"/>
        <v>-1.6450091789352434E-2</v>
      </c>
      <c r="D560" s="8">
        <f t="shared" si="71"/>
        <v>2.7060551987812036E-4</v>
      </c>
      <c r="E560" s="8">
        <f t="shared" si="77"/>
        <v>1.6969611162115689E-4</v>
      </c>
      <c r="F560" s="2">
        <f t="shared" si="73"/>
        <v>7.0868535651628655</v>
      </c>
      <c r="G560" s="7"/>
      <c r="K560" s="5">
        <v>41368</v>
      </c>
      <c r="L560" s="6">
        <f t="shared" si="74"/>
        <v>0.20679318201655378</v>
      </c>
      <c r="M560" s="6">
        <f t="shared" si="75"/>
        <v>0.25282318843209528</v>
      </c>
      <c r="N560" s="23">
        <f t="shared" si="76"/>
        <v>0.22003729396756722</v>
      </c>
    </row>
    <row r="561" spans="1:14">
      <c r="A561" s="5">
        <v>41369</v>
      </c>
      <c r="B561" s="1">
        <v>55050</v>
      </c>
      <c r="C561" s="7">
        <f t="shared" si="72"/>
        <v>7.3561703996486609E-3</v>
      </c>
      <c r="D561" s="8">
        <f t="shared" si="71"/>
        <v>5.411324294866714E-5</v>
      </c>
      <c r="E561" s="8">
        <f t="shared" si="77"/>
        <v>1.7161502519429374E-4</v>
      </c>
      <c r="F561" s="2">
        <f t="shared" si="73"/>
        <v>8.3549391857323734</v>
      </c>
      <c r="G561" s="7"/>
      <c r="K561" s="5">
        <v>41369</v>
      </c>
      <c r="L561" s="6">
        <f t="shared" si="74"/>
        <v>0.2079590977787748</v>
      </c>
      <c r="M561" s="6">
        <f t="shared" si="75"/>
        <v>0.25282318843209528</v>
      </c>
      <c r="N561" s="23">
        <f t="shared" si="76"/>
        <v>0.22003729396756722</v>
      </c>
    </row>
    <row r="562" spans="1:14">
      <c r="A562" s="5">
        <v>41372</v>
      </c>
      <c r="B562" s="1">
        <v>55092</v>
      </c>
      <c r="C562" s="7">
        <f t="shared" si="72"/>
        <v>7.6294277929155312E-4</v>
      </c>
      <c r="D562" s="8">
        <f t="shared" si="71"/>
        <v>5.8208168447311952E-7</v>
      </c>
      <c r="E562" s="8">
        <f t="shared" si="77"/>
        <v>1.7083852662138521E-4</v>
      </c>
      <c r="F562" s="2">
        <f t="shared" si="73"/>
        <v>8.6713845325037333</v>
      </c>
      <c r="G562" s="7"/>
      <c r="K562" s="5">
        <v>41372</v>
      </c>
      <c r="L562" s="6">
        <f t="shared" si="74"/>
        <v>0.20748809293207424</v>
      </c>
      <c r="M562" s="6">
        <f t="shared" si="75"/>
        <v>0.25282318843209528</v>
      </c>
      <c r="N562" s="23">
        <f t="shared" si="76"/>
        <v>0.22003729396756722</v>
      </c>
    </row>
    <row r="563" spans="1:14">
      <c r="A563" s="5">
        <v>41373</v>
      </c>
      <c r="B563" s="1">
        <v>55912</v>
      </c>
      <c r="C563" s="7">
        <f t="shared" si="72"/>
        <v>1.4884193712335729E-2</v>
      </c>
      <c r="D563" s="8">
        <f t="shared" si="71"/>
        <v>2.2153922246633445E-4</v>
      </c>
      <c r="E563" s="8">
        <f t="shared" si="77"/>
        <v>1.6944974864967435E-4</v>
      </c>
      <c r="F563" s="2">
        <f t="shared" si="73"/>
        <v>7.375550477956895</v>
      </c>
      <c r="G563" s="7"/>
      <c r="K563" s="5">
        <v>41373</v>
      </c>
      <c r="L563" s="6">
        <f t="shared" si="74"/>
        <v>0.20664301744728258</v>
      </c>
      <c r="M563" s="6">
        <f t="shared" si="75"/>
        <v>0.25282318843209528</v>
      </c>
      <c r="N563" s="23">
        <f t="shared" si="76"/>
        <v>0.22003729396756722</v>
      </c>
    </row>
    <row r="564" spans="1:14">
      <c r="A564" s="5">
        <v>41374</v>
      </c>
      <c r="B564" s="1">
        <v>56186</v>
      </c>
      <c r="C564" s="7">
        <f t="shared" si="72"/>
        <v>4.9005580197453141E-3</v>
      </c>
      <c r="D564" s="8">
        <f t="shared" si="71"/>
        <v>2.4015468904890115E-5</v>
      </c>
      <c r="E564" s="8">
        <f t="shared" si="77"/>
        <v>1.7078728691292798E-4</v>
      </c>
      <c r="F564" s="2">
        <f t="shared" si="73"/>
        <v>8.5344754557001412</v>
      </c>
      <c r="G564" s="7"/>
      <c r="K564" s="5">
        <v>41374</v>
      </c>
      <c r="L564" s="6">
        <f t="shared" si="74"/>
        <v>0.20745697458041235</v>
      </c>
      <c r="M564" s="6">
        <f t="shared" si="75"/>
        <v>0.25282318843209528</v>
      </c>
      <c r="N564" s="23">
        <f t="shared" si="76"/>
        <v>0.22003729396756722</v>
      </c>
    </row>
    <row r="565" spans="1:14">
      <c r="A565" s="5">
        <v>41375</v>
      </c>
      <c r="B565" s="1">
        <v>55400</v>
      </c>
      <c r="C565" s="7">
        <f t="shared" si="72"/>
        <v>-1.3989249991100986E-2</v>
      </c>
      <c r="D565" s="8">
        <f t="shared" si="71"/>
        <v>1.9569911531351896E-4</v>
      </c>
      <c r="E565" s="8">
        <f t="shared" si="77"/>
        <v>1.6968348406773802E-4</v>
      </c>
      <c r="F565" s="2">
        <f t="shared" si="73"/>
        <v>7.5282571322822029</v>
      </c>
      <c r="G565" s="7"/>
      <c r="K565" s="5">
        <v>41375</v>
      </c>
      <c r="L565" s="6">
        <f t="shared" si="74"/>
        <v>0.20678548784929271</v>
      </c>
      <c r="M565" s="6">
        <f t="shared" si="75"/>
        <v>0.25282318843209528</v>
      </c>
      <c r="N565" s="23">
        <f t="shared" si="76"/>
        <v>0.22003729396756722</v>
      </c>
    </row>
    <row r="566" spans="1:14">
      <c r="A566" s="5">
        <v>41376</v>
      </c>
      <c r="B566" s="1">
        <v>54962</v>
      </c>
      <c r="C566" s="7">
        <f t="shared" si="72"/>
        <v>-7.9061371841155238E-3</v>
      </c>
      <c r="D566" s="8">
        <f t="shared" si="71"/>
        <v>6.2507005174054141E-5</v>
      </c>
      <c r="E566" s="8">
        <f t="shared" si="77"/>
        <v>1.7069909951344502E-4</v>
      </c>
      <c r="F566" s="2">
        <f t="shared" si="73"/>
        <v>8.3094258079093528</v>
      </c>
      <c r="G566" s="7"/>
      <c r="K566" s="5">
        <v>41376</v>
      </c>
      <c r="L566" s="6">
        <f t="shared" si="74"/>
        <v>0.20740340661953494</v>
      </c>
      <c r="M566" s="6">
        <f t="shared" si="75"/>
        <v>0.25282318843209528</v>
      </c>
      <c r="N566" s="23">
        <f t="shared" si="76"/>
        <v>0.22003729396756722</v>
      </c>
    </row>
    <row r="567" spans="1:14">
      <c r="A567" s="5">
        <v>41379</v>
      </c>
      <c r="B567" s="1">
        <v>52949</v>
      </c>
      <c r="C567" s="7">
        <f t="shared" si="72"/>
        <v>-3.6625304756013242E-2</v>
      </c>
      <c r="D567" s="8">
        <f t="shared" si="71"/>
        <v>1.3414129484708463E-3</v>
      </c>
      <c r="E567" s="8">
        <f t="shared" si="77"/>
        <v>1.7006356928409396E-4</v>
      </c>
      <c r="F567" s="2">
        <f t="shared" si="73"/>
        <v>0.791623359246584</v>
      </c>
      <c r="G567" s="7"/>
      <c r="K567" s="5">
        <v>41379</v>
      </c>
      <c r="L567" s="6">
        <f t="shared" si="74"/>
        <v>0.20701695452206731</v>
      </c>
      <c r="M567" s="6">
        <f t="shared" si="75"/>
        <v>0.25282318843209528</v>
      </c>
      <c r="N567" s="23">
        <f t="shared" si="76"/>
        <v>0.22003729396756722</v>
      </c>
    </row>
    <row r="568" spans="1:14">
      <c r="A568" s="5">
        <v>41380</v>
      </c>
      <c r="B568" s="1">
        <v>53990</v>
      </c>
      <c r="C568" s="7">
        <f t="shared" si="72"/>
        <v>1.9660427958979394E-2</v>
      </c>
      <c r="D568" s="8">
        <f t="shared" si="71"/>
        <v>3.8653242753021862E-4</v>
      </c>
      <c r="E568" s="8">
        <f t="shared" si="77"/>
        <v>1.848872751640384E-4</v>
      </c>
      <c r="F568" s="2">
        <f t="shared" si="73"/>
        <v>6.5051258939551371</v>
      </c>
      <c r="G568" s="7"/>
      <c r="K568" s="5">
        <v>41380</v>
      </c>
      <c r="L568" s="6">
        <f t="shared" si="74"/>
        <v>0.21585085902385859</v>
      </c>
      <c r="M568" s="6">
        <f t="shared" si="75"/>
        <v>0.25282318843209528</v>
      </c>
      <c r="N568" s="23">
        <f t="shared" si="76"/>
        <v>0.22003729396756722</v>
      </c>
    </row>
    <row r="569" spans="1:14">
      <c r="A569" s="5">
        <v>41381</v>
      </c>
      <c r="B569" s="1">
        <v>52881</v>
      </c>
      <c r="C569" s="7">
        <f t="shared" si="72"/>
        <v>-2.0540840896462308E-2</v>
      </c>
      <c r="D569" s="8">
        <f t="shared" si="71"/>
        <v>4.219261447337785E-4</v>
      </c>
      <c r="E569" s="8">
        <f t="shared" si="77"/>
        <v>1.8754677781860637E-4</v>
      </c>
      <c r="F569" s="2">
        <f t="shared" si="73"/>
        <v>6.3317707519067898</v>
      </c>
      <c r="G569" s="7"/>
      <c r="K569" s="5">
        <v>41381</v>
      </c>
      <c r="L569" s="6">
        <f t="shared" si="74"/>
        <v>0.21739776450159004</v>
      </c>
      <c r="M569" s="6">
        <f t="shared" si="75"/>
        <v>0.25282318843209528</v>
      </c>
      <c r="N569" s="23">
        <f t="shared" si="76"/>
        <v>0.22003729396756722</v>
      </c>
    </row>
    <row r="570" spans="1:14">
      <c r="A570" s="5">
        <v>41382</v>
      </c>
      <c r="B570" s="1">
        <v>53165</v>
      </c>
      <c r="C570" s="7">
        <f t="shared" si="72"/>
        <v>5.37054896843857E-3</v>
      </c>
      <c r="D570" s="8">
        <f t="shared" si="71"/>
        <v>2.8842796222396588E-5</v>
      </c>
      <c r="E570" s="8">
        <f t="shared" si="77"/>
        <v>1.9051811819818752E-4</v>
      </c>
      <c r="F570" s="2">
        <f t="shared" si="73"/>
        <v>8.4143719034476412</v>
      </c>
      <c r="G570" s="7"/>
      <c r="K570" s="5">
        <v>41382</v>
      </c>
      <c r="L570" s="6">
        <f t="shared" si="74"/>
        <v>0.21911313467234969</v>
      </c>
      <c r="M570" s="6">
        <f t="shared" si="75"/>
        <v>0.25282318843209528</v>
      </c>
      <c r="N570" s="23">
        <f t="shared" si="76"/>
        <v>0.22003729396756722</v>
      </c>
    </row>
    <row r="571" spans="1:14">
      <c r="A571" s="5">
        <v>41383</v>
      </c>
      <c r="B571" s="1">
        <v>53928</v>
      </c>
      <c r="C571" s="7">
        <f t="shared" si="72"/>
        <v>1.4351547070441079E-2</v>
      </c>
      <c r="D571" s="8">
        <f t="shared" si="71"/>
        <v>2.0596690331508593E-4</v>
      </c>
      <c r="E571" s="8">
        <f t="shared" si="77"/>
        <v>1.8861763962717341E-4</v>
      </c>
      <c r="F571" s="2">
        <f t="shared" si="73"/>
        <v>7.4838075325295996</v>
      </c>
      <c r="G571" s="7"/>
      <c r="K571" s="5">
        <v>41383</v>
      </c>
      <c r="L571" s="6">
        <f t="shared" si="74"/>
        <v>0.21801753412523431</v>
      </c>
      <c r="M571" s="6">
        <f t="shared" si="75"/>
        <v>0.25282318843209528</v>
      </c>
      <c r="N571" s="23">
        <f t="shared" si="76"/>
        <v>0.22003729396756722</v>
      </c>
    </row>
    <row r="572" spans="1:14">
      <c r="A572" s="5">
        <v>41386</v>
      </c>
      <c r="B572" s="1">
        <v>54297</v>
      </c>
      <c r="C572" s="7">
        <f t="shared" si="72"/>
        <v>6.8424566088117486E-3</v>
      </c>
      <c r="D572" s="8">
        <f t="shared" si="71"/>
        <v>4.6819212443471574E-5</v>
      </c>
      <c r="E572" s="8">
        <f t="shared" si="77"/>
        <v>1.8893674516306678E-4</v>
      </c>
      <c r="F572" s="2">
        <f t="shared" si="73"/>
        <v>8.3262946445043617</v>
      </c>
      <c r="G572" s="7"/>
      <c r="K572" s="5">
        <v>41386</v>
      </c>
      <c r="L572" s="6">
        <f t="shared" si="74"/>
        <v>0.21820187850037595</v>
      </c>
      <c r="M572" s="6">
        <f t="shared" si="75"/>
        <v>0.25282318843209528</v>
      </c>
      <c r="N572" s="23">
        <f t="shared" si="76"/>
        <v>0.22003729396756722</v>
      </c>
    </row>
    <row r="573" spans="1:14">
      <c r="A573" s="5">
        <v>41387</v>
      </c>
      <c r="B573" s="1">
        <v>54884</v>
      </c>
      <c r="C573" s="7">
        <f t="shared" si="72"/>
        <v>1.0810910363371826E-2</v>
      </c>
      <c r="D573" s="8">
        <f t="shared" si="71"/>
        <v>1.1687578288486034E-4</v>
      </c>
      <c r="E573" s="8">
        <f t="shared" si="77"/>
        <v>1.8732169577773263E-4</v>
      </c>
      <c r="F573" s="2">
        <f t="shared" si="73"/>
        <v>7.9587522814489908</v>
      </c>
      <c r="G573" s="7"/>
      <c r="K573" s="5">
        <v>41387</v>
      </c>
      <c r="L573" s="6">
        <f t="shared" si="74"/>
        <v>0.21726727166324114</v>
      </c>
      <c r="M573" s="6">
        <f t="shared" si="75"/>
        <v>0.25282318843209528</v>
      </c>
      <c r="N573" s="23">
        <f t="shared" si="76"/>
        <v>0.22003729396756722</v>
      </c>
    </row>
    <row r="574" spans="1:14">
      <c r="A574" s="5">
        <v>41388</v>
      </c>
      <c r="B574" s="1">
        <v>54984</v>
      </c>
      <c r="C574" s="7">
        <f t="shared" si="72"/>
        <v>1.8220246337730486E-3</v>
      </c>
      <c r="D574" s="8">
        <f t="shared" si="71"/>
        <v>3.3197737660758119E-6</v>
      </c>
      <c r="E574" s="8">
        <f t="shared" si="77"/>
        <v>1.8662195099193238E-4</v>
      </c>
      <c r="F574" s="2">
        <f t="shared" si="73"/>
        <v>8.5686368762713769</v>
      </c>
      <c r="G574" s="7"/>
      <c r="K574" s="5">
        <v>41388</v>
      </c>
      <c r="L574" s="6">
        <f t="shared" si="74"/>
        <v>0.21686108837218115</v>
      </c>
      <c r="M574" s="6">
        <f t="shared" si="75"/>
        <v>0.25282318843209528</v>
      </c>
      <c r="N574" s="23">
        <f t="shared" si="76"/>
        <v>0.22003729396756722</v>
      </c>
    </row>
    <row r="575" spans="1:14">
      <c r="A575" s="5">
        <v>41389</v>
      </c>
      <c r="B575" s="1">
        <v>54963</v>
      </c>
      <c r="C575" s="7">
        <f t="shared" si="72"/>
        <v>-3.8192928852029683E-4</v>
      </c>
      <c r="D575" s="8">
        <f t="shared" si="71"/>
        <v>1.4586998142962015E-7</v>
      </c>
      <c r="E575" s="8">
        <f t="shared" si="77"/>
        <v>1.8458232159487207E-4</v>
      </c>
      <c r="F575" s="2">
        <f t="shared" si="73"/>
        <v>8.5966247358929433</v>
      </c>
      <c r="G575" s="7"/>
      <c r="K575" s="5">
        <v>41389</v>
      </c>
      <c r="L575" s="6">
        <f t="shared" si="74"/>
        <v>0.2156727730658364</v>
      </c>
      <c r="M575" s="6">
        <f t="shared" si="75"/>
        <v>0.25282318843209528</v>
      </c>
      <c r="N575" s="23">
        <f t="shared" si="76"/>
        <v>0.22003729396756722</v>
      </c>
    </row>
    <row r="576" spans="1:14">
      <c r="A576" s="5">
        <v>41390</v>
      </c>
      <c r="B576" s="1">
        <v>54252</v>
      </c>
      <c r="C576" s="7">
        <f t="shared" si="72"/>
        <v>-1.2935975110528901E-2</v>
      </c>
      <c r="D576" s="8">
        <f t="shared" si="71"/>
        <v>1.673394520602232E-4</v>
      </c>
      <c r="E576" s="8">
        <f t="shared" si="77"/>
        <v>1.8259277062260664E-4</v>
      </c>
      <c r="F576" s="2">
        <f t="shared" si="73"/>
        <v>7.6917895449294438</v>
      </c>
      <c r="G576" s="7"/>
      <c r="K576" s="5">
        <v>41390</v>
      </c>
      <c r="L576" s="6">
        <f t="shared" si="74"/>
        <v>0.21450729171032129</v>
      </c>
      <c r="M576" s="6">
        <f t="shared" si="75"/>
        <v>0.25282318843209528</v>
      </c>
      <c r="N576" s="23">
        <f t="shared" si="76"/>
        <v>0.22003729396756722</v>
      </c>
    </row>
    <row r="577" spans="1:14">
      <c r="A577" s="5">
        <v>41393</v>
      </c>
      <c r="B577" s="1">
        <v>54887</v>
      </c>
      <c r="C577" s="7">
        <f t="shared" si="72"/>
        <v>1.1704637617046376E-2</v>
      </c>
      <c r="D577" s="8">
        <f t="shared" si="71"/>
        <v>1.3699854174637708E-4</v>
      </c>
      <c r="E577" s="8">
        <f t="shared" si="77"/>
        <v>1.8270683823012391E-4</v>
      </c>
      <c r="F577" s="2">
        <f t="shared" si="73"/>
        <v>7.8578005496533692</v>
      </c>
      <c r="G577" s="7"/>
      <c r="K577" s="5">
        <v>41393</v>
      </c>
      <c r="L577" s="6">
        <f t="shared" si="74"/>
        <v>0.2145742837200936</v>
      </c>
      <c r="M577" s="6">
        <f t="shared" si="75"/>
        <v>0.25282318843209528</v>
      </c>
      <c r="N577" s="23">
        <f t="shared" si="76"/>
        <v>0.22003729396756722</v>
      </c>
    </row>
    <row r="578" spans="1:14">
      <c r="A578" s="5">
        <v>41394</v>
      </c>
      <c r="B578" s="1">
        <v>55910</v>
      </c>
      <c r="C578" s="7">
        <f t="shared" si="72"/>
        <v>1.8638293220616903E-2</v>
      </c>
      <c r="D578" s="8">
        <f t="shared" si="71"/>
        <v>3.4738597417769405E-4</v>
      </c>
      <c r="E578" s="8">
        <f t="shared" si="77"/>
        <v>1.8244985997835383E-4</v>
      </c>
      <c r="F578" s="2">
        <f t="shared" si="73"/>
        <v>6.7050272656857404</v>
      </c>
      <c r="G578" s="7"/>
      <c r="K578" s="5">
        <v>41394</v>
      </c>
      <c r="L578" s="6">
        <f t="shared" si="74"/>
        <v>0.21442333062086588</v>
      </c>
      <c r="M578" s="6">
        <f t="shared" si="75"/>
        <v>0.25282318843209528</v>
      </c>
      <c r="N578" s="23">
        <f t="shared" si="76"/>
        <v>0.22003729396756722</v>
      </c>
    </row>
    <row r="579" spans="1:14">
      <c r="A579" s="5">
        <v>41396</v>
      </c>
      <c r="B579" s="1">
        <v>55321</v>
      </c>
      <c r="C579" s="7">
        <f t="shared" si="72"/>
        <v>-1.0534788052226794E-2</v>
      </c>
      <c r="D579" s="8">
        <f t="shared" si="71"/>
        <v>1.1098175930534041E-4</v>
      </c>
      <c r="E579" s="8">
        <f t="shared" si="77"/>
        <v>1.8474262025859774E-4</v>
      </c>
      <c r="F579" s="2">
        <f t="shared" si="73"/>
        <v>7.9958097710640983</v>
      </c>
      <c r="G579" s="7"/>
      <c r="K579" s="5">
        <v>41396</v>
      </c>
      <c r="L579" s="6">
        <f t="shared" si="74"/>
        <v>0.21576640216949122</v>
      </c>
      <c r="M579" s="6">
        <f t="shared" si="75"/>
        <v>0.25282318843209528</v>
      </c>
      <c r="N579" s="23">
        <f t="shared" si="76"/>
        <v>0.22003729396756722</v>
      </c>
    </row>
    <row r="580" spans="1:14">
      <c r="A580" s="5">
        <v>41397</v>
      </c>
      <c r="B580" s="1">
        <v>55488</v>
      </c>
      <c r="C580" s="7">
        <f t="shared" si="72"/>
        <v>3.0187451419894794E-3</v>
      </c>
      <c r="D580" s="8">
        <f t="shared" ref="D580:D643" si="78">C580^2</f>
        <v>9.1128222322850829E-6</v>
      </c>
      <c r="E580" s="8">
        <f t="shared" si="77"/>
        <v>1.8408350588199938E-4</v>
      </c>
      <c r="F580" s="2">
        <f t="shared" si="73"/>
        <v>8.5506173258039588</v>
      </c>
      <c r="G580" s="7"/>
      <c r="K580" s="5">
        <v>41397</v>
      </c>
      <c r="L580" s="6">
        <f t="shared" si="74"/>
        <v>0.21538115860553783</v>
      </c>
      <c r="M580" s="6">
        <f t="shared" si="75"/>
        <v>0.25282318843209528</v>
      </c>
      <c r="N580" s="23">
        <f t="shared" si="76"/>
        <v>0.22003729396756722</v>
      </c>
    </row>
    <row r="581" spans="1:14">
      <c r="A581" s="5">
        <v>41400</v>
      </c>
      <c r="B581" s="1">
        <v>55429</v>
      </c>
      <c r="C581" s="7">
        <f t="shared" ref="C581:C644" si="79">(B581-B580)/B580</f>
        <v>-1.0632929642445214E-3</v>
      </c>
      <c r="D581" s="8">
        <f t="shared" si="78"/>
        <v>1.1305919278119011E-6</v>
      </c>
      <c r="E581" s="8">
        <f t="shared" si="77"/>
        <v>1.8222376645387467E-4</v>
      </c>
      <c r="F581" s="2">
        <f t="shared" ref="F581:F644" si="80">-LN(E581)-(D581/E581)</f>
        <v>8.604070724758591</v>
      </c>
      <c r="G581" s="7"/>
      <c r="K581" s="5">
        <v>41400</v>
      </c>
      <c r="L581" s="6">
        <f t="shared" ref="L581:L644" si="81">SQRT(E581*252)</f>
        <v>0.214290431765808</v>
      </c>
      <c r="M581" s="6">
        <f t="shared" ref="M581:M644" si="82">$I$6</f>
        <v>0.25282318843209528</v>
      </c>
      <c r="N581" s="23">
        <f t="shared" ref="N581:N644" si="83">$I$13</f>
        <v>0.22003729396756722</v>
      </c>
    </row>
    <row r="582" spans="1:14">
      <c r="A582" s="5">
        <v>41401</v>
      </c>
      <c r="B582" s="1">
        <v>56274</v>
      </c>
      <c r="C582" s="7">
        <f t="shared" si="79"/>
        <v>1.5244727489220445E-2</v>
      </c>
      <c r="D582" s="8">
        <f t="shared" si="78"/>
        <v>2.3240171622059349E-4</v>
      </c>
      <c r="E582" s="8">
        <f t="shared" ref="E582:E645" si="84">$I$8+$I$9*D581+$I$10*E581</f>
        <v>1.8034829209094942E-4</v>
      </c>
      <c r="F582" s="2">
        <f t="shared" si="80"/>
        <v>7.3319934119869004</v>
      </c>
      <c r="G582" s="7"/>
      <c r="K582" s="5">
        <v>41401</v>
      </c>
      <c r="L582" s="6">
        <f t="shared" si="81"/>
        <v>0.2131848249921163</v>
      </c>
      <c r="M582" s="6">
        <f t="shared" si="82"/>
        <v>0.25282318843209528</v>
      </c>
      <c r="N582" s="23">
        <f t="shared" si="83"/>
        <v>0.22003729396756722</v>
      </c>
    </row>
    <row r="583" spans="1:14">
      <c r="A583" s="5">
        <v>41402</v>
      </c>
      <c r="B583" s="1">
        <v>55804</v>
      </c>
      <c r="C583" s="7">
        <f t="shared" si="79"/>
        <v>-8.3519920389522693E-3</v>
      </c>
      <c r="D583" s="8">
        <f t="shared" si="78"/>
        <v>6.9755771018722079E-5</v>
      </c>
      <c r="E583" s="8">
        <f t="shared" si="84"/>
        <v>1.8134467410639937E-4</v>
      </c>
      <c r="F583" s="2">
        <f t="shared" si="80"/>
        <v>8.230452556877335</v>
      </c>
      <c r="G583" s="7"/>
      <c r="K583" s="5">
        <v>41402</v>
      </c>
      <c r="L583" s="6">
        <f t="shared" si="81"/>
        <v>0.21377291192948802</v>
      </c>
      <c r="M583" s="6">
        <f t="shared" si="82"/>
        <v>0.25282318843209528</v>
      </c>
      <c r="N583" s="23">
        <f t="shared" si="83"/>
        <v>0.22003729396756722</v>
      </c>
    </row>
    <row r="584" spans="1:14">
      <c r="A584" s="5">
        <v>41403</v>
      </c>
      <c r="B584" s="1">
        <v>55447</v>
      </c>
      <c r="C584" s="7">
        <f t="shared" si="79"/>
        <v>-6.3973908680381338E-3</v>
      </c>
      <c r="D584" s="8">
        <f t="shared" si="78"/>
        <v>4.0926609918457706E-5</v>
      </c>
      <c r="E584" s="8">
        <f t="shared" si="84"/>
        <v>1.8033534417435067E-4</v>
      </c>
      <c r="F584" s="2">
        <f t="shared" si="80"/>
        <v>8.3937451700404448</v>
      </c>
      <c r="G584" s="7"/>
      <c r="K584" s="5">
        <v>41403</v>
      </c>
      <c r="L584" s="6">
        <f t="shared" si="81"/>
        <v>0.21317717216422674</v>
      </c>
      <c r="M584" s="6">
        <f t="shared" si="82"/>
        <v>0.25282318843209528</v>
      </c>
      <c r="N584" s="23">
        <f t="shared" si="83"/>
        <v>0.22003729396756722</v>
      </c>
    </row>
    <row r="585" spans="1:14">
      <c r="A585" s="5">
        <v>41404</v>
      </c>
      <c r="B585" s="1">
        <v>55107</v>
      </c>
      <c r="C585" s="7">
        <f t="shared" si="79"/>
        <v>-6.1319818926181763E-3</v>
      </c>
      <c r="D585" s="8">
        <f t="shared" si="78"/>
        <v>3.7601201931397189E-5</v>
      </c>
      <c r="E585" s="8">
        <f t="shared" si="84"/>
        <v>1.7902188571617807E-4</v>
      </c>
      <c r="F585" s="2">
        <f t="shared" si="80"/>
        <v>8.4179655928958361</v>
      </c>
      <c r="G585" s="7"/>
      <c r="K585" s="5">
        <v>41404</v>
      </c>
      <c r="L585" s="6">
        <f t="shared" si="81"/>
        <v>0.21239942372915438</v>
      </c>
      <c r="M585" s="6">
        <f t="shared" si="82"/>
        <v>0.25282318843209528</v>
      </c>
      <c r="N585" s="23">
        <f t="shared" si="83"/>
        <v>0.22003729396756722</v>
      </c>
    </row>
    <row r="586" spans="1:14">
      <c r="A586" s="5">
        <v>41407</v>
      </c>
      <c r="B586" s="1">
        <v>54447</v>
      </c>
      <c r="C586" s="7">
        <f t="shared" si="79"/>
        <v>-1.1976699874789047E-2</v>
      </c>
      <c r="D586" s="8">
        <f t="shared" si="78"/>
        <v>1.4344133989077198E-4</v>
      </c>
      <c r="E586" s="8">
        <f t="shared" si="84"/>
        <v>1.7772521307786983E-4</v>
      </c>
      <c r="F586" s="2">
        <f t="shared" si="80"/>
        <v>7.8281757710232247</v>
      </c>
      <c r="G586" s="7"/>
      <c r="K586" s="5">
        <v>41407</v>
      </c>
      <c r="L586" s="6">
        <f t="shared" si="81"/>
        <v>0.21162881111895704</v>
      </c>
      <c r="M586" s="6">
        <f t="shared" si="82"/>
        <v>0.25282318843209528</v>
      </c>
      <c r="N586" s="23">
        <f t="shared" si="83"/>
        <v>0.22003729396756722</v>
      </c>
    </row>
    <row r="587" spans="1:14">
      <c r="A587" s="5">
        <v>41408</v>
      </c>
      <c r="B587" s="1">
        <v>54666</v>
      </c>
      <c r="C587" s="7">
        <f t="shared" si="79"/>
        <v>4.0222601796242215E-3</v>
      </c>
      <c r="D587" s="8">
        <f t="shared" si="78"/>
        <v>1.6178576952590673E-5</v>
      </c>
      <c r="E587" s="8">
        <f t="shared" si="84"/>
        <v>1.7776182625989413E-4</v>
      </c>
      <c r="F587" s="2">
        <f t="shared" si="80"/>
        <v>8.5440532967088139</v>
      </c>
      <c r="G587" s="7"/>
      <c r="K587" s="5">
        <v>41408</v>
      </c>
      <c r="L587" s="6">
        <f t="shared" si="81"/>
        <v>0.21165060882854395</v>
      </c>
      <c r="M587" s="6">
        <f t="shared" si="82"/>
        <v>0.25282318843209528</v>
      </c>
      <c r="N587" s="23">
        <f t="shared" si="83"/>
        <v>0.22003729396756722</v>
      </c>
    </row>
    <row r="588" spans="1:14">
      <c r="A588" s="5">
        <v>41409</v>
      </c>
      <c r="B588" s="1">
        <v>54936</v>
      </c>
      <c r="C588" s="7">
        <f t="shared" si="79"/>
        <v>4.9390846229832074E-3</v>
      </c>
      <c r="D588" s="8">
        <f t="shared" si="78"/>
        <v>2.4394556912989172E-5</v>
      </c>
      <c r="E588" s="8">
        <f t="shared" si="84"/>
        <v>1.7626125873614114E-4</v>
      </c>
      <c r="F588" s="2">
        <f t="shared" si="80"/>
        <v>8.5051432463113503</v>
      </c>
      <c r="G588" s="7"/>
      <c r="K588" s="5">
        <v>41409</v>
      </c>
      <c r="L588" s="6">
        <f t="shared" si="81"/>
        <v>0.21075539661301101</v>
      </c>
      <c r="M588" s="6">
        <f t="shared" si="82"/>
        <v>0.25282318843209528</v>
      </c>
      <c r="N588" s="23">
        <f t="shared" si="83"/>
        <v>0.22003729396756722</v>
      </c>
    </row>
    <row r="589" spans="1:14">
      <c r="A589" s="5">
        <v>41410</v>
      </c>
      <c r="B589" s="1">
        <v>54772</v>
      </c>
      <c r="C589" s="7">
        <f t="shared" si="79"/>
        <v>-2.9852919761176643E-3</v>
      </c>
      <c r="D589" s="8">
        <f t="shared" si="78"/>
        <v>8.911968182672509E-6</v>
      </c>
      <c r="E589" s="8">
        <f t="shared" si="84"/>
        <v>1.7492484652032359E-4</v>
      </c>
      <c r="F589" s="2">
        <f t="shared" si="80"/>
        <v>8.6002067129757549</v>
      </c>
      <c r="G589" s="7"/>
      <c r="K589" s="5">
        <v>41410</v>
      </c>
      <c r="L589" s="6">
        <f t="shared" si="81"/>
        <v>0.20995490306997247</v>
      </c>
      <c r="M589" s="6">
        <f t="shared" si="82"/>
        <v>0.25282318843209528</v>
      </c>
      <c r="N589" s="23">
        <f t="shared" si="83"/>
        <v>0.22003729396756722</v>
      </c>
    </row>
    <row r="590" spans="1:14">
      <c r="A590" s="5">
        <v>41411</v>
      </c>
      <c r="B590" s="1">
        <v>55164</v>
      </c>
      <c r="C590" s="7">
        <f t="shared" si="79"/>
        <v>7.1569415029577154E-3</v>
      </c>
      <c r="D590" s="8">
        <f t="shared" si="78"/>
        <v>5.1221811676758645E-5</v>
      </c>
      <c r="E590" s="8">
        <f t="shared" si="84"/>
        <v>1.7345952216114898E-4</v>
      </c>
      <c r="F590" s="2">
        <f t="shared" si="80"/>
        <v>8.3642708142662539</v>
      </c>
      <c r="G590" s="7"/>
      <c r="K590" s="5">
        <v>41411</v>
      </c>
      <c r="L590" s="6">
        <f t="shared" si="81"/>
        <v>0.2090736702327903</v>
      </c>
      <c r="M590" s="6">
        <f t="shared" si="82"/>
        <v>0.25282318843209528</v>
      </c>
      <c r="N590" s="23">
        <f t="shared" si="83"/>
        <v>0.22003729396756722</v>
      </c>
    </row>
    <row r="591" spans="1:14">
      <c r="A591" s="5">
        <v>41414</v>
      </c>
      <c r="B591" s="1">
        <v>55700</v>
      </c>
      <c r="C591" s="7">
        <f t="shared" si="79"/>
        <v>9.7164817634689295E-3</v>
      </c>
      <c r="D591" s="8">
        <f t="shared" si="78"/>
        <v>9.4410017859824282E-5</v>
      </c>
      <c r="E591" s="8">
        <f t="shared" si="84"/>
        <v>1.7256821379813456E-4</v>
      </c>
      <c r="F591" s="2">
        <f t="shared" si="80"/>
        <v>8.1176298477749818</v>
      </c>
      <c r="G591" s="7"/>
      <c r="K591" s="5">
        <v>41414</v>
      </c>
      <c r="L591" s="6">
        <f t="shared" si="81"/>
        <v>0.20853582396588338</v>
      </c>
      <c r="M591" s="6">
        <f t="shared" si="82"/>
        <v>0.25282318843209528</v>
      </c>
      <c r="N591" s="23">
        <f t="shared" si="83"/>
        <v>0.22003729396756722</v>
      </c>
    </row>
    <row r="592" spans="1:14">
      <c r="A592" s="5">
        <v>41415</v>
      </c>
      <c r="B592" s="1">
        <v>56265</v>
      </c>
      <c r="C592" s="7">
        <f t="shared" si="79"/>
        <v>1.014362657091562E-2</v>
      </c>
      <c r="D592" s="8">
        <f t="shared" si="78"/>
        <v>1.0289316001018538E-4</v>
      </c>
      <c r="E592" s="8">
        <f t="shared" si="84"/>
        <v>1.7223664831121142E-4</v>
      </c>
      <c r="F592" s="2">
        <f t="shared" si="80"/>
        <v>8.0692470499619198</v>
      </c>
      <c r="G592" s="7"/>
      <c r="K592" s="5">
        <v>41415</v>
      </c>
      <c r="L592" s="6">
        <f t="shared" si="81"/>
        <v>0.20833539155512026</v>
      </c>
      <c r="M592" s="6">
        <f t="shared" si="82"/>
        <v>0.25282318843209528</v>
      </c>
      <c r="N592" s="23">
        <f t="shared" si="83"/>
        <v>0.22003729396756722</v>
      </c>
    </row>
    <row r="593" spans="1:14">
      <c r="A593" s="5">
        <v>41416</v>
      </c>
      <c r="B593" s="1">
        <v>56429</v>
      </c>
      <c r="C593" s="7">
        <f t="shared" si="79"/>
        <v>2.9147782813471962E-3</v>
      </c>
      <c r="D593" s="8">
        <f t="shared" si="78"/>
        <v>8.4959324294133157E-6</v>
      </c>
      <c r="E593" s="8">
        <f t="shared" si="84"/>
        <v>1.7202180971547228E-4</v>
      </c>
      <c r="F593" s="2">
        <f t="shared" si="80"/>
        <v>8.6185005950525237</v>
      </c>
      <c r="G593" s="7"/>
      <c r="K593" s="5">
        <v>41416</v>
      </c>
      <c r="L593" s="6">
        <f t="shared" si="81"/>
        <v>0.20820541791293284</v>
      </c>
      <c r="M593" s="6">
        <f t="shared" si="82"/>
        <v>0.25282318843209528</v>
      </c>
      <c r="N593" s="23">
        <f t="shared" si="83"/>
        <v>0.22003729396756722</v>
      </c>
    </row>
    <row r="594" spans="1:14">
      <c r="A594" s="5">
        <v>41417</v>
      </c>
      <c r="B594" s="1">
        <v>56349</v>
      </c>
      <c r="C594" s="7">
        <f t="shared" si="79"/>
        <v>-1.4177107515639122E-3</v>
      </c>
      <c r="D594" s="8">
        <f t="shared" si="78"/>
        <v>2.0099037750999129E-6</v>
      </c>
      <c r="E594" s="8">
        <f t="shared" si="84"/>
        <v>1.7067725199295026E-4</v>
      </c>
      <c r="F594" s="2">
        <f t="shared" si="80"/>
        <v>8.663960150578415</v>
      </c>
      <c r="G594" s="7"/>
      <c r="K594" s="5">
        <v>41417</v>
      </c>
      <c r="L594" s="6">
        <f t="shared" si="81"/>
        <v>0.20739013357009892</v>
      </c>
      <c r="M594" s="6">
        <f t="shared" si="82"/>
        <v>0.25282318843209528</v>
      </c>
      <c r="N594" s="23">
        <f t="shared" si="83"/>
        <v>0.22003729396756722</v>
      </c>
    </row>
    <row r="595" spans="1:14">
      <c r="A595" s="5">
        <v>41418</v>
      </c>
      <c r="B595" s="1">
        <v>56406</v>
      </c>
      <c r="C595" s="7">
        <f t="shared" si="79"/>
        <v>1.0115530000532396E-3</v>
      </c>
      <c r="D595" s="8">
        <f t="shared" si="78"/>
        <v>1.0232394719167094E-6</v>
      </c>
      <c r="E595" s="8">
        <f t="shared" si="84"/>
        <v>1.6931269051412992E-4</v>
      </c>
      <c r="F595" s="2">
        <f t="shared" si="80"/>
        <v>8.6777198233706727</v>
      </c>
      <c r="G595" s="7"/>
      <c r="K595" s="5">
        <v>41418</v>
      </c>
      <c r="L595" s="6">
        <f t="shared" si="81"/>
        <v>0.20655942972801009</v>
      </c>
      <c r="M595" s="6">
        <f t="shared" si="82"/>
        <v>0.25282318843209528</v>
      </c>
      <c r="N595" s="23">
        <f t="shared" si="83"/>
        <v>0.22003729396756722</v>
      </c>
    </row>
    <row r="596" spans="1:14">
      <c r="A596" s="5">
        <v>41421</v>
      </c>
      <c r="B596" s="1">
        <v>56395</v>
      </c>
      <c r="C596" s="7">
        <f t="shared" si="79"/>
        <v>-1.9501471474665815E-4</v>
      </c>
      <c r="D596" s="8">
        <f t="shared" si="78"/>
        <v>3.8030738967720452E-8</v>
      </c>
      <c r="E596" s="8">
        <f t="shared" si="84"/>
        <v>1.6799534916434028E-4</v>
      </c>
      <c r="F596" s="2">
        <f t="shared" si="80"/>
        <v>8.6913478827765758</v>
      </c>
      <c r="G596" s="7"/>
      <c r="K596" s="5">
        <v>41421</v>
      </c>
      <c r="L596" s="6">
        <f t="shared" si="81"/>
        <v>0.20575429033051473</v>
      </c>
      <c r="M596" s="6">
        <f t="shared" si="82"/>
        <v>0.25282318843209528</v>
      </c>
      <c r="N596" s="23">
        <f t="shared" si="83"/>
        <v>0.22003729396756722</v>
      </c>
    </row>
    <row r="597" spans="1:14">
      <c r="A597" s="5">
        <v>41422</v>
      </c>
      <c r="B597" s="1">
        <v>56036</v>
      </c>
      <c r="C597" s="7">
        <f t="shared" si="79"/>
        <v>-6.3658125720365277E-3</v>
      </c>
      <c r="D597" s="8">
        <f t="shared" si="78"/>
        <v>4.0523569702298315E-5</v>
      </c>
      <c r="E597" s="8">
        <f t="shared" si="84"/>
        <v>1.6672319949007593E-4</v>
      </c>
      <c r="F597" s="2">
        <f t="shared" si="80"/>
        <v>8.4561166354303356</v>
      </c>
      <c r="G597" s="7"/>
      <c r="K597" s="5">
        <v>41422</v>
      </c>
      <c r="L597" s="6">
        <f t="shared" si="81"/>
        <v>0.20497376971578371</v>
      </c>
      <c r="M597" s="6">
        <f t="shared" si="82"/>
        <v>0.25282318843209528</v>
      </c>
      <c r="N597" s="23">
        <f t="shared" si="83"/>
        <v>0.22003729396756722</v>
      </c>
    </row>
    <row r="598" spans="1:14">
      <c r="A598" s="5">
        <v>41423</v>
      </c>
      <c r="B598" s="1">
        <v>54634</v>
      </c>
      <c r="C598" s="7">
        <f t="shared" si="79"/>
        <v>-2.5019630237704333E-2</v>
      </c>
      <c r="D598" s="8">
        <f t="shared" si="78"/>
        <v>6.2598189723144892E-4</v>
      </c>
      <c r="E598" s="8">
        <f t="shared" si="84"/>
        <v>1.6599468302348048E-4</v>
      </c>
      <c r="F598" s="2">
        <f t="shared" si="80"/>
        <v>4.9324587274447946</v>
      </c>
      <c r="G598" s="7"/>
      <c r="K598" s="5">
        <v>41423</v>
      </c>
      <c r="L598" s="6">
        <f t="shared" si="81"/>
        <v>0.2045254510370704</v>
      </c>
      <c r="M598" s="6">
        <f t="shared" si="82"/>
        <v>0.25282318843209528</v>
      </c>
      <c r="N598" s="23">
        <f t="shared" si="83"/>
        <v>0.22003729396756722</v>
      </c>
    </row>
    <row r="599" spans="1:14">
      <c r="A599" s="5">
        <v>41425</v>
      </c>
      <c r="B599" s="1">
        <v>53506</v>
      </c>
      <c r="C599" s="7">
        <f t="shared" si="79"/>
        <v>-2.0646483874510378E-2</v>
      </c>
      <c r="D599" s="8">
        <f t="shared" si="78"/>
        <v>4.2627729638041703E-4</v>
      </c>
      <c r="E599" s="8">
        <f t="shared" si="84"/>
        <v>1.7236206509175828E-4</v>
      </c>
      <c r="F599" s="2">
        <f t="shared" si="80"/>
        <v>6.1927629443494858</v>
      </c>
      <c r="G599" s="7"/>
      <c r="K599" s="5">
        <v>41425</v>
      </c>
      <c r="L599" s="6">
        <f t="shared" si="81"/>
        <v>0.20841122907157159</v>
      </c>
      <c r="M599" s="6">
        <f t="shared" si="82"/>
        <v>0.25282318843209528</v>
      </c>
      <c r="N599" s="23">
        <f t="shared" si="83"/>
        <v>0.22003729396756722</v>
      </c>
    </row>
    <row r="600" spans="1:14">
      <c r="A600" s="5">
        <v>41428</v>
      </c>
      <c r="B600" s="1">
        <v>53944</v>
      </c>
      <c r="C600" s="7">
        <f t="shared" si="79"/>
        <v>8.1859978320188397E-3</v>
      </c>
      <c r="D600" s="8">
        <f t="shared" si="78"/>
        <v>6.7010560505817145E-5</v>
      </c>
      <c r="E600" s="8">
        <f t="shared" si="84"/>
        <v>1.7604385143384188E-4</v>
      </c>
      <c r="F600" s="2">
        <f t="shared" si="80"/>
        <v>8.2641304574615937</v>
      </c>
      <c r="G600" s="7"/>
      <c r="K600" s="5">
        <v>41428</v>
      </c>
      <c r="L600" s="6">
        <f t="shared" si="81"/>
        <v>0.21062537967046646</v>
      </c>
      <c r="M600" s="6">
        <f t="shared" si="82"/>
        <v>0.25282318843209528</v>
      </c>
      <c r="N600" s="23">
        <f t="shared" si="83"/>
        <v>0.22003729396756722</v>
      </c>
    </row>
    <row r="601" spans="1:14">
      <c r="A601" s="5">
        <v>41429</v>
      </c>
      <c r="B601" s="1">
        <v>54017</v>
      </c>
      <c r="C601" s="7">
        <f t="shared" si="79"/>
        <v>1.3532552276434822E-3</v>
      </c>
      <c r="D601" s="8">
        <f t="shared" si="78"/>
        <v>1.8312997111444128E-6</v>
      </c>
      <c r="E601" s="8">
        <f t="shared" si="84"/>
        <v>1.7523107802348996E-4</v>
      </c>
      <c r="F601" s="2">
        <f t="shared" si="80"/>
        <v>8.638954239112218</v>
      </c>
      <c r="G601" s="7"/>
      <c r="K601" s="5">
        <v>41429</v>
      </c>
      <c r="L601" s="6">
        <f t="shared" si="81"/>
        <v>0.21013860107538421</v>
      </c>
      <c r="M601" s="6">
        <f t="shared" si="82"/>
        <v>0.25282318843209528</v>
      </c>
      <c r="N601" s="23">
        <f t="shared" si="83"/>
        <v>0.22003729396756722</v>
      </c>
    </row>
    <row r="602" spans="1:14">
      <c r="A602" s="5">
        <v>41430</v>
      </c>
      <c r="B602" s="1">
        <v>52798</v>
      </c>
      <c r="C602" s="7">
        <f t="shared" si="79"/>
        <v>-2.2566969657700355E-2</v>
      </c>
      <c r="D602" s="8">
        <f t="shared" si="78"/>
        <v>5.0926811953156846E-4</v>
      </c>
      <c r="E602" s="8">
        <f t="shared" si="84"/>
        <v>1.7366704718572914E-4</v>
      </c>
      <c r="F602" s="2">
        <f t="shared" si="80"/>
        <v>5.7259310532414247</v>
      </c>
      <c r="G602" s="7"/>
      <c r="K602" s="5">
        <v>41430</v>
      </c>
      <c r="L602" s="6">
        <f t="shared" si="81"/>
        <v>0.20919869954376805</v>
      </c>
      <c r="M602" s="6">
        <f t="shared" si="82"/>
        <v>0.25282318843209528</v>
      </c>
      <c r="N602" s="23">
        <f t="shared" si="83"/>
        <v>0.22003729396756722</v>
      </c>
    </row>
    <row r="603" spans="1:14">
      <c r="A603" s="5">
        <v>41431</v>
      </c>
      <c r="B603" s="1">
        <v>52884</v>
      </c>
      <c r="C603" s="7">
        <f t="shared" si="79"/>
        <v>1.6288495776355166E-3</v>
      </c>
      <c r="D603" s="8">
        <f t="shared" si="78"/>
        <v>2.653150946563401E-6</v>
      </c>
      <c r="E603" s="8">
        <f t="shared" si="84"/>
        <v>1.7829368403852593E-4</v>
      </c>
      <c r="F603" s="2">
        <f t="shared" si="80"/>
        <v>8.617197666523559</v>
      </c>
      <c r="G603" s="7"/>
      <c r="K603" s="5">
        <v>41431</v>
      </c>
      <c r="L603" s="6">
        <f t="shared" si="81"/>
        <v>0.21196699832216459</v>
      </c>
      <c r="M603" s="6">
        <f t="shared" si="82"/>
        <v>0.25282318843209528</v>
      </c>
      <c r="N603" s="23">
        <f t="shared" si="83"/>
        <v>0.22003729396756722</v>
      </c>
    </row>
    <row r="604" spans="1:14">
      <c r="A604" s="5">
        <v>41432</v>
      </c>
      <c r="B604" s="1">
        <v>51618</v>
      </c>
      <c r="C604" s="7">
        <f t="shared" si="79"/>
        <v>-2.3939187656001816E-2</v>
      </c>
      <c r="D604" s="8">
        <f t="shared" si="78"/>
        <v>5.7308470562926971E-4</v>
      </c>
      <c r="E604" s="8">
        <f t="shared" si="84"/>
        <v>1.7660686923884258E-4</v>
      </c>
      <c r="F604" s="2">
        <f t="shared" si="80"/>
        <v>5.396610335293774</v>
      </c>
      <c r="G604" s="7"/>
      <c r="K604" s="5">
        <v>41432</v>
      </c>
      <c r="L604" s="6">
        <f t="shared" si="81"/>
        <v>0.21096191847863993</v>
      </c>
      <c r="M604" s="6">
        <f t="shared" si="82"/>
        <v>0.25282318843209528</v>
      </c>
      <c r="N604" s="23">
        <f t="shared" si="83"/>
        <v>0.22003729396756722</v>
      </c>
    </row>
    <row r="605" spans="1:14">
      <c r="A605" s="5">
        <v>41435</v>
      </c>
      <c r="B605" s="1">
        <v>51316</v>
      </c>
      <c r="C605" s="7">
        <f t="shared" si="79"/>
        <v>-5.8506722461156959E-3</v>
      </c>
      <c r="D605" s="8">
        <f t="shared" si="78"/>
        <v>3.4230365731468482E-5</v>
      </c>
      <c r="E605" s="8">
        <f t="shared" si="84"/>
        <v>1.8187615743085698E-4</v>
      </c>
      <c r="F605" s="2">
        <f t="shared" si="80"/>
        <v>8.4239775574430276</v>
      </c>
      <c r="G605" s="7"/>
      <c r="K605" s="5">
        <v>41435</v>
      </c>
      <c r="L605" s="6">
        <f t="shared" si="81"/>
        <v>0.21408594459369806</v>
      </c>
      <c r="M605" s="6">
        <f t="shared" si="82"/>
        <v>0.25282318843209528</v>
      </c>
      <c r="N605" s="23">
        <f t="shared" si="83"/>
        <v>0.22003729396756722</v>
      </c>
    </row>
    <row r="606" spans="1:14">
      <c r="A606" s="5">
        <v>41436</v>
      </c>
      <c r="B606" s="1">
        <v>49769</v>
      </c>
      <c r="C606" s="7">
        <f t="shared" si="79"/>
        <v>-3.0146542988541584E-2</v>
      </c>
      <c r="D606" s="8">
        <f t="shared" si="78"/>
        <v>9.0881405415998572E-4</v>
      </c>
      <c r="E606" s="8">
        <f t="shared" si="84"/>
        <v>1.80415137474629E-4</v>
      </c>
      <c r="F606" s="2">
        <f t="shared" si="80"/>
        <v>3.5829008114590364</v>
      </c>
      <c r="G606" s="7"/>
      <c r="K606" s="5">
        <v>41436</v>
      </c>
      <c r="L606" s="6">
        <f t="shared" si="81"/>
        <v>0.21322432938951058</v>
      </c>
      <c r="M606" s="6">
        <f t="shared" si="82"/>
        <v>0.25282318843209528</v>
      </c>
      <c r="N606" s="23">
        <f t="shared" si="83"/>
        <v>0.22003729396756722</v>
      </c>
    </row>
    <row r="607" spans="1:14">
      <c r="A607" s="5">
        <v>41437</v>
      </c>
      <c r="B607" s="1">
        <v>49180</v>
      </c>
      <c r="C607" s="7">
        <f t="shared" si="79"/>
        <v>-1.1834676204062771E-2</v>
      </c>
      <c r="D607" s="8">
        <f t="shared" si="78"/>
        <v>1.4005956085500959E-4</v>
      </c>
      <c r="E607" s="8">
        <f t="shared" si="84"/>
        <v>1.8957043647501603E-4</v>
      </c>
      <c r="F607" s="2">
        <f t="shared" si="80"/>
        <v>7.8319239400587888</v>
      </c>
      <c r="G607" s="7"/>
      <c r="K607" s="5">
        <v>41437</v>
      </c>
      <c r="L607" s="6">
        <f t="shared" si="81"/>
        <v>0.21856749527709751</v>
      </c>
      <c r="M607" s="6">
        <f t="shared" si="82"/>
        <v>0.25282318843209528</v>
      </c>
      <c r="N607" s="23">
        <f t="shared" si="83"/>
        <v>0.22003729396756722</v>
      </c>
    </row>
    <row r="608" spans="1:14">
      <c r="A608" s="5">
        <v>41438</v>
      </c>
      <c r="B608" s="1">
        <v>50414</v>
      </c>
      <c r="C608" s="7">
        <f t="shared" si="79"/>
        <v>2.5091500610004067E-2</v>
      </c>
      <c r="D608" s="8">
        <f t="shared" si="78"/>
        <v>6.2958340286183446E-4</v>
      </c>
      <c r="E608" s="8">
        <f t="shared" si="84"/>
        <v>1.8905299832199782E-4</v>
      </c>
      <c r="F608" s="2">
        <f t="shared" si="80"/>
        <v>5.2432878868588162</v>
      </c>
      <c r="G608" s="7"/>
      <c r="K608" s="5">
        <v>41438</v>
      </c>
      <c r="L608" s="6">
        <f t="shared" si="81"/>
        <v>0.21826899820437956</v>
      </c>
      <c r="M608" s="6">
        <f t="shared" si="82"/>
        <v>0.25282318843209528</v>
      </c>
      <c r="N608" s="23">
        <f t="shared" si="83"/>
        <v>0.22003729396756722</v>
      </c>
    </row>
    <row r="609" spans="1:14">
      <c r="A609" s="5">
        <v>41439</v>
      </c>
      <c r="B609" s="1">
        <v>49332</v>
      </c>
      <c r="C609" s="7">
        <f t="shared" si="79"/>
        <v>-2.1462292220414965E-2</v>
      </c>
      <c r="D609" s="8">
        <f t="shared" si="78"/>
        <v>4.6062998735448474E-4</v>
      </c>
      <c r="E609" s="8">
        <f t="shared" si="84"/>
        <v>1.9446473582064401E-4</v>
      </c>
      <c r="F609" s="2">
        <f t="shared" si="80"/>
        <v>6.176552685458125</v>
      </c>
      <c r="G609" s="7"/>
      <c r="K609" s="5">
        <v>41439</v>
      </c>
      <c r="L609" s="6">
        <f t="shared" si="81"/>
        <v>0.22137098596429092</v>
      </c>
      <c r="M609" s="6">
        <f t="shared" si="82"/>
        <v>0.25282318843209528</v>
      </c>
      <c r="N609" s="23">
        <f t="shared" si="83"/>
        <v>0.22003729396756722</v>
      </c>
    </row>
    <row r="610" spans="1:14">
      <c r="A610" s="5">
        <v>41442</v>
      </c>
      <c r="B610" s="1">
        <v>49088</v>
      </c>
      <c r="C610" s="7">
        <f t="shared" si="79"/>
        <v>-4.9460796237736152E-3</v>
      </c>
      <c r="D610" s="8">
        <f t="shared" si="78"/>
        <v>2.4463703644708546E-5</v>
      </c>
      <c r="E610" s="8">
        <f t="shared" si="84"/>
        <v>1.9760333893757416E-4</v>
      </c>
      <c r="F610" s="2">
        <f t="shared" si="80"/>
        <v>8.4054467990337614</v>
      </c>
      <c r="G610" s="7"/>
      <c r="K610" s="5">
        <v>41442</v>
      </c>
      <c r="L610" s="6">
        <f t="shared" si="81"/>
        <v>0.22315026644005759</v>
      </c>
      <c r="M610" s="6">
        <f t="shared" si="82"/>
        <v>0.25282318843209528</v>
      </c>
      <c r="N610" s="23">
        <f t="shared" si="83"/>
        <v>0.22003729396756722</v>
      </c>
    </row>
    <row r="611" spans="1:14">
      <c r="A611" s="5">
        <v>41443</v>
      </c>
      <c r="B611" s="1">
        <v>49464</v>
      </c>
      <c r="C611" s="7">
        <f t="shared" si="79"/>
        <v>7.6597131681877444E-3</v>
      </c>
      <c r="D611" s="8">
        <f t="shared" si="78"/>
        <v>5.8671205818908731E-5</v>
      </c>
      <c r="E611" s="8">
        <f t="shared" si="84"/>
        <v>1.9534302287915026E-4</v>
      </c>
      <c r="F611" s="2">
        <f t="shared" si="80"/>
        <v>8.2404038170919822</v>
      </c>
      <c r="G611" s="7"/>
      <c r="K611" s="5">
        <v>41443</v>
      </c>
      <c r="L611" s="6">
        <f t="shared" si="81"/>
        <v>0.22187032646468491</v>
      </c>
      <c r="M611" s="6">
        <f t="shared" si="82"/>
        <v>0.25282318843209528</v>
      </c>
      <c r="N611" s="23">
        <f t="shared" si="83"/>
        <v>0.22003729396756722</v>
      </c>
    </row>
    <row r="612" spans="1:14">
      <c r="A612" s="5">
        <v>41444</v>
      </c>
      <c r="B612" s="1">
        <v>47893</v>
      </c>
      <c r="C612" s="7">
        <f t="shared" si="79"/>
        <v>-3.1760472262655666E-2</v>
      </c>
      <c r="D612" s="8">
        <f t="shared" si="78"/>
        <v>1.0087275983469198E-3</v>
      </c>
      <c r="E612" s="8">
        <f t="shared" si="84"/>
        <v>1.9359340376975273E-4</v>
      </c>
      <c r="F612" s="2">
        <f t="shared" si="80"/>
        <v>3.3392030981301684</v>
      </c>
      <c r="G612" s="7"/>
      <c r="K612" s="5">
        <v>41444</v>
      </c>
      <c r="L612" s="6">
        <f t="shared" si="81"/>
        <v>0.22087448415328034</v>
      </c>
      <c r="M612" s="6">
        <f t="shared" si="82"/>
        <v>0.25282318843209528</v>
      </c>
      <c r="N612" s="23">
        <f t="shared" si="83"/>
        <v>0.22003729396756722</v>
      </c>
    </row>
    <row r="613" spans="1:14">
      <c r="A613" s="5">
        <v>41445</v>
      </c>
      <c r="B613" s="1">
        <v>48214</v>
      </c>
      <c r="C613" s="7">
        <f t="shared" si="79"/>
        <v>6.7024408577453908E-3</v>
      </c>
      <c r="D613" s="8">
        <f t="shared" si="78"/>
        <v>4.492271345157477E-5</v>
      </c>
      <c r="E613" s="8">
        <f t="shared" si="84"/>
        <v>2.0338328685406301E-4</v>
      </c>
      <c r="F613" s="2">
        <f t="shared" si="80"/>
        <v>8.2795411325091468</v>
      </c>
      <c r="G613" s="7"/>
      <c r="K613" s="5">
        <v>41445</v>
      </c>
      <c r="L613" s="6">
        <f t="shared" si="81"/>
        <v>0.22639034495142207</v>
      </c>
      <c r="M613" s="6">
        <f t="shared" si="82"/>
        <v>0.25282318843209528</v>
      </c>
      <c r="N613" s="23">
        <f t="shared" si="83"/>
        <v>0.22003729396756722</v>
      </c>
    </row>
    <row r="614" spans="1:14">
      <c r="A614" s="5">
        <v>41446</v>
      </c>
      <c r="B614" s="1">
        <v>47056</v>
      </c>
      <c r="C614" s="7">
        <f t="shared" si="79"/>
        <v>-2.4017920106193223E-2</v>
      </c>
      <c r="D614" s="8">
        <f t="shared" si="78"/>
        <v>5.768604862274807E-4</v>
      </c>
      <c r="E614" s="8">
        <f t="shared" si="84"/>
        <v>2.0111939461280655E-4</v>
      </c>
      <c r="F614" s="2">
        <f t="shared" si="80"/>
        <v>5.6433629040106652</v>
      </c>
      <c r="G614" s="7"/>
      <c r="K614" s="5">
        <v>41446</v>
      </c>
      <c r="L614" s="6">
        <f t="shared" si="81"/>
        <v>0.22512682523952415</v>
      </c>
      <c r="M614" s="6">
        <f t="shared" si="82"/>
        <v>0.25282318843209528</v>
      </c>
      <c r="N614" s="23">
        <f t="shared" si="83"/>
        <v>0.22003729396756722</v>
      </c>
    </row>
    <row r="615" spans="1:14">
      <c r="A615" s="5">
        <v>41449</v>
      </c>
      <c r="B615" s="1">
        <v>45965</v>
      </c>
      <c r="C615" s="7">
        <f t="shared" si="79"/>
        <v>-2.3185141108466509E-2</v>
      </c>
      <c r="D615" s="8">
        <f t="shared" si="78"/>
        <v>5.3755076821950366E-4</v>
      </c>
      <c r="E615" s="8">
        <f t="shared" si="84"/>
        <v>2.0537213113543888E-4</v>
      </c>
      <c r="F615" s="2">
        <f t="shared" si="80"/>
        <v>5.8732394651747715</v>
      </c>
      <c r="G615" s="7"/>
      <c r="K615" s="5">
        <v>41449</v>
      </c>
      <c r="L615" s="6">
        <f t="shared" si="81"/>
        <v>0.22749456487162634</v>
      </c>
      <c r="M615" s="6">
        <f t="shared" si="82"/>
        <v>0.25282318843209528</v>
      </c>
      <c r="N615" s="23">
        <f t="shared" si="83"/>
        <v>0.22003729396756722</v>
      </c>
    </row>
    <row r="616" spans="1:14">
      <c r="A616" s="5">
        <v>41450</v>
      </c>
      <c r="B616" s="1">
        <v>46893</v>
      </c>
      <c r="C616" s="7">
        <f t="shared" si="79"/>
        <v>2.0189274447949528E-2</v>
      </c>
      <c r="D616" s="8">
        <f t="shared" si="78"/>
        <v>4.0760680273462771E-4</v>
      </c>
      <c r="E616" s="8">
        <f t="shared" si="84"/>
        <v>2.0896627543946685E-4</v>
      </c>
      <c r="F616" s="2">
        <f t="shared" si="80"/>
        <v>6.5227511474995232</v>
      </c>
      <c r="G616" s="7"/>
      <c r="K616" s="5">
        <v>41450</v>
      </c>
      <c r="L616" s="6">
        <f t="shared" si="81"/>
        <v>0.22947658139937863</v>
      </c>
      <c r="M616" s="6">
        <f t="shared" si="82"/>
        <v>0.25282318843209528</v>
      </c>
      <c r="N616" s="23">
        <f t="shared" si="83"/>
        <v>0.22003729396756722</v>
      </c>
    </row>
    <row r="617" spans="1:14">
      <c r="A617" s="5">
        <v>41451</v>
      </c>
      <c r="B617" s="1">
        <v>47171</v>
      </c>
      <c r="C617" s="7">
        <f t="shared" si="79"/>
        <v>5.9283901648433668E-3</v>
      </c>
      <c r="D617" s="8">
        <f t="shared" si="78"/>
        <v>3.514580994661156E-5</v>
      </c>
      <c r="E617" s="8">
        <f t="shared" si="84"/>
        <v>2.1083674130187527E-4</v>
      </c>
      <c r="F617" s="2">
        <f t="shared" si="80"/>
        <v>8.2977296625991084</v>
      </c>
      <c r="G617" s="7"/>
      <c r="K617" s="5">
        <v>41451</v>
      </c>
      <c r="L617" s="6">
        <f t="shared" si="81"/>
        <v>0.2305013206211031</v>
      </c>
      <c r="M617" s="6">
        <f t="shared" si="82"/>
        <v>0.25282318843209528</v>
      </c>
      <c r="N617" s="23">
        <f t="shared" si="83"/>
        <v>0.22003729396756722</v>
      </c>
    </row>
    <row r="618" spans="1:14">
      <c r="A618" s="5">
        <v>41452</v>
      </c>
      <c r="B618" s="1">
        <v>47609</v>
      </c>
      <c r="C618" s="7">
        <f t="shared" si="79"/>
        <v>9.2853660087765782E-3</v>
      </c>
      <c r="D618" s="8">
        <f t="shared" si="78"/>
        <v>8.6218021916943487E-5</v>
      </c>
      <c r="E618" s="8">
        <f t="shared" si="84"/>
        <v>2.0813192449181279E-4</v>
      </c>
      <c r="F618" s="2">
        <f t="shared" si="80"/>
        <v>8.0630914433258027</v>
      </c>
      <c r="G618" s="7"/>
      <c r="K618" s="5">
        <v>41452</v>
      </c>
      <c r="L618" s="6">
        <f t="shared" si="81"/>
        <v>0.22901800141459802</v>
      </c>
      <c r="M618" s="6">
        <f t="shared" si="82"/>
        <v>0.25282318843209528</v>
      </c>
      <c r="N618" s="23">
        <f t="shared" si="83"/>
        <v>0.22003729396756722</v>
      </c>
    </row>
    <row r="619" spans="1:14">
      <c r="A619" s="5">
        <v>41453</v>
      </c>
      <c r="B619" s="1">
        <v>47457</v>
      </c>
      <c r="C619" s="7">
        <f t="shared" si="79"/>
        <v>-3.1926736541410239E-3</v>
      </c>
      <c r="D619" s="8">
        <f t="shared" si="78"/>
        <v>1.0193165061846199E-5</v>
      </c>
      <c r="E619" s="8">
        <f t="shared" si="84"/>
        <v>2.0616055967920106E-4</v>
      </c>
      <c r="F619" s="2">
        <f t="shared" si="80"/>
        <v>8.4374124295899229</v>
      </c>
      <c r="G619" s="7"/>
      <c r="K619" s="5">
        <v>41453</v>
      </c>
      <c r="L619" s="6">
        <f t="shared" si="81"/>
        <v>0.22793082511840881</v>
      </c>
      <c r="M619" s="6">
        <f t="shared" si="82"/>
        <v>0.25282318843209528</v>
      </c>
      <c r="N619" s="23">
        <f t="shared" si="83"/>
        <v>0.22003729396756722</v>
      </c>
    </row>
    <row r="620" spans="1:14">
      <c r="A620" s="5">
        <v>41456</v>
      </c>
      <c r="B620" s="1">
        <v>47229</v>
      </c>
      <c r="C620" s="7">
        <f t="shared" si="79"/>
        <v>-4.8043492003287183E-3</v>
      </c>
      <c r="D620" s="8">
        <f t="shared" si="78"/>
        <v>2.3081771238699194E-5</v>
      </c>
      <c r="E620" s="8">
        <f t="shared" si="84"/>
        <v>2.0335727191381502E-4</v>
      </c>
      <c r="F620" s="2">
        <f t="shared" si="80"/>
        <v>8.3870426207942348</v>
      </c>
      <c r="G620" s="7"/>
      <c r="K620" s="5">
        <v>41456</v>
      </c>
      <c r="L620" s="6">
        <f t="shared" si="81"/>
        <v>0.22637586559145695</v>
      </c>
      <c r="M620" s="6">
        <f t="shared" si="82"/>
        <v>0.25282318843209528</v>
      </c>
      <c r="N620" s="23">
        <f t="shared" si="83"/>
        <v>0.22003729396756722</v>
      </c>
    </row>
    <row r="621" spans="1:14">
      <c r="A621" s="5">
        <v>41457</v>
      </c>
      <c r="B621" s="1">
        <v>45228</v>
      </c>
      <c r="C621" s="7">
        <f t="shared" si="79"/>
        <v>-4.236803658768977E-2</v>
      </c>
      <c r="D621" s="8">
        <f t="shared" si="78"/>
        <v>1.7950505242958191E-3</v>
      </c>
      <c r="E621" s="8">
        <f t="shared" si="84"/>
        <v>2.0083096690305915E-4</v>
      </c>
      <c r="F621" s="2">
        <f t="shared" si="80"/>
        <v>-0.4250692632823263</v>
      </c>
      <c r="G621" s="7"/>
      <c r="K621" s="5">
        <v>41457</v>
      </c>
      <c r="L621" s="6">
        <f t="shared" si="81"/>
        <v>0.22496533879593741</v>
      </c>
      <c r="M621" s="6">
        <f t="shared" si="82"/>
        <v>0.25282318843209528</v>
      </c>
      <c r="N621" s="23">
        <f t="shared" si="83"/>
        <v>0.22003729396756722</v>
      </c>
    </row>
    <row r="622" spans="1:14">
      <c r="A622" s="5">
        <v>41458</v>
      </c>
      <c r="B622" s="1">
        <v>45044</v>
      </c>
      <c r="C622" s="7">
        <f t="shared" si="79"/>
        <v>-4.0682762890244979E-3</v>
      </c>
      <c r="D622" s="8">
        <f t="shared" si="78"/>
        <v>1.6550871963838942E-5</v>
      </c>
      <c r="E622" s="8">
        <f t="shared" si="84"/>
        <v>2.1979528176597227E-4</v>
      </c>
      <c r="F622" s="2">
        <f t="shared" si="80"/>
        <v>8.3475126753743787</v>
      </c>
      <c r="G622" s="7"/>
      <c r="K622" s="5">
        <v>41458</v>
      </c>
      <c r="L622" s="6">
        <f t="shared" si="81"/>
        <v>0.23534742617038543</v>
      </c>
      <c r="M622" s="6">
        <f t="shared" si="82"/>
        <v>0.25282318843209528</v>
      </c>
      <c r="N622" s="23">
        <f t="shared" si="83"/>
        <v>0.22003729396756722</v>
      </c>
    </row>
    <row r="623" spans="1:14">
      <c r="A623" s="5">
        <v>41459</v>
      </c>
      <c r="B623" s="1">
        <v>45763</v>
      </c>
      <c r="C623" s="7">
        <f t="shared" si="79"/>
        <v>1.596217032235148E-2</v>
      </c>
      <c r="D623" s="8">
        <f t="shared" si="78"/>
        <v>2.5479088139975837E-4</v>
      </c>
      <c r="E623" s="8">
        <f t="shared" si="84"/>
        <v>2.1647792470840652E-4</v>
      </c>
      <c r="F623" s="2">
        <f t="shared" si="80"/>
        <v>7.2610387762027067</v>
      </c>
      <c r="G623" s="7"/>
      <c r="K623" s="5">
        <v>41459</v>
      </c>
      <c r="L623" s="6">
        <f t="shared" si="81"/>
        <v>0.23356463136896058</v>
      </c>
      <c r="M623" s="6">
        <f t="shared" si="82"/>
        <v>0.25282318843209528</v>
      </c>
      <c r="N623" s="23">
        <f t="shared" si="83"/>
        <v>0.22003729396756722</v>
      </c>
    </row>
    <row r="624" spans="1:14">
      <c r="A624" s="5">
        <v>41460</v>
      </c>
      <c r="B624" s="1">
        <v>45210</v>
      </c>
      <c r="C624" s="7">
        <f t="shared" si="79"/>
        <v>-1.2083997989642287E-2</v>
      </c>
      <c r="D624" s="8">
        <f t="shared" si="78"/>
        <v>1.4602300741367884E-4</v>
      </c>
      <c r="E624" s="8">
        <f t="shared" si="84"/>
        <v>2.1617898870688717E-4</v>
      </c>
      <c r="F624" s="2">
        <f t="shared" si="80"/>
        <v>7.7639311316924706</v>
      </c>
      <c r="G624" s="7"/>
      <c r="K624" s="5">
        <v>41460</v>
      </c>
      <c r="L624" s="6">
        <f t="shared" si="81"/>
        <v>0.23340331007536197</v>
      </c>
      <c r="M624" s="6">
        <f t="shared" si="82"/>
        <v>0.25282318843209528</v>
      </c>
      <c r="N624" s="23">
        <f t="shared" si="83"/>
        <v>0.22003729396756722</v>
      </c>
    </row>
    <row r="625" spans="1:14">
      <c r="A625" s="5">
        <v>41463</v>
      </c>
      <c r="B625" s="1">
        <v>45075</v>
      </c>
      <c r="C625" s="7">
        <f t="shared" si="79"/>
        <v>-2.9860650298606504E-3</v>
      </c>
      <c r="D625" s="8">
        <f t="shared" si="78"/>
        <v>8.9165843625566863E-6</v>
      </c>
      <c r="E625" s="8">
        <f t="shared" si="84"/>
        <v>2.1458057652570236E-4</v>
      </c>
      <c r="F625" s="2">
        <f t="shared" si="80"/>
        <v>8.4052716936415148</v>
      </c>
      <c r="G625" s="7"/>
      <c r="K625" s="5">
        <v>41463</v>
      </c>
      <c r="L625" s="6">
        <f t="shared" si="81"/>
        <v>0.23253882532703435</v>
      </c>
      <c r="M625" s="6">
        <f t="shared" si="82"/>
        <v>0.25282318843209528</v>
      </c>
      <c r="N625" s="23">
        <f t="shared" si="83"/>
        <v>0.22003729396756722</v>
      </c>
    </row>
    <row r="626" spans="1:14">
      <c r="A626" s="5">
        <v>41465</v>
      </c>
      <c r="B626" s="1">
        <v>45483</v>
      </c>
      <c r="C626" s="7">
        <f t="shared" si="79"/>
        <v>9.0515806988352744E-3</v>
      </c>
      <c r="D626" s="8">
        <f t="shared" si="78"/>
        <v>8.1931113147527276E-5</v>
      </c>
      <c r="E626" s="8">
        <f t="shared" si="84"/>
        <v>2.1139705136922693E-4</v>
      </c>
      <c r="F626" s="2">
        <f t="shared" si="80"/>
        <v>8.0742026316594888</v>
      </c>
      <c r="G626" s="7"/>
      <c r="K626" s="5">
        <v>41465</v>
      </c>
      <c r="L626" s="6">
        <f t="shared" si="81"/>
        <v>0.23080740227524157</v>
      </c>
      <c r="M626" s="6">
        <f t="shared" si="82"/>
        <v>0.25282318843209528</v>
      </c>
      <c r="N626" s="23">
        <f t="shared" si="83"/>
        <v>0.22003729396756722</v>
      </c>
    </row>
    <row r="627" spans="1:14">
      <c r="A627" s="5">
        <v>41466</v>
      </c>
      <c r="B627" s="1">
        <v>46626</v>
      </c>
      <c r="C627" s="7">
        <f t="shared" si="79"/>
        <v>2.513026845194908E-2</v>
      </c>
      <c r="D627" s="8">
        <f t="shared" si="78"/>
        <v>6.3153039246702724E-4</v>
      </c>
      <c r="E627" s="8">
        <f t="shared" si="84"/>
        <v>2.0923248352441469E-4</v>
      </c>
      <c r="F627" s="2">
        <f t="shared" si="80"/>
        <v>5.4537455053673458</v>
      </c>
      <c r="G627" s="7"/>
      <c r="K627" s="5">
        <v>41466</v>
      </c>
      <c r="L627" s="6">
        <f t="shared" si="81"/>
        <v>0.22962270325068576</v>
      </c>
      <c r="M627" s="6">
        <f t="shared" si="82"/>
        <v>0.25282318843209528</v>
      </c>
      <c r="N627" s="23">
        <f t="shared" si="83"/>
        <v>0.22003729396756722</v>
      </c>
    </row>
    <row r="628" spans="1:14">
      <c r="A628" s="5">
        <v>41467</v>
      </c>
      <c r="B628" s="1">
        <v>45533</v>
      </c>
      <c r="C628" s="7">
        <f t="shared" si="79"/>
        <v>-2.3441856474928153E-2</v>
      </c>
      <c r="D628" s="8">
        <f t="shared" si="78"/>
        <v>5.4952063499113092E-4</v>
      </c>
      <c r="E628" s="8">
        <f t="shared" si="84"/>
        <v>2.1379335031985336E-4</v>
      </c>
      <c r="F628" s="2">
        <f t="shared" si="80"/>
        <v>5.8801651762282257</v>
      </c>
      <c r="G628" s="7"/>
      <c r="K628" s="5">
        <v>41467</v>
      </c>
      <c r="L628" s="6">
        <f t="shared" si="81"/>
        <v>0.23211187880115711</v>
      </c>
      <c r="M628" s="6">
        <f t="shared" si="82"/>
        <v>0.25282318843209528</v>
      </c>
      <c r="N628" s="23">
        <f t="shared" si="83"/>
        <v>0.22003729396756722</v>
      </c>
    </row>
    <row r="629" spans="1:14">
      <c r="A629" s="5">
        <v>41470</v>
      </c>
      <c r="B629" s="1">
        <v>46738</v>
      </c>
      <c r="C629" s="7">
        <f t="shared" si="79"/>
        <v>2.6464322579228251E-2</v>
      </c>
      <c r="D629" s="8">
        <f t="shared" si="78"/>
        <v>7.0036036957745016E-4</v>
      </c>
      <c r="E629" s="8">
        <f t="shared" si="84"/>
        <v>2.1716704112058067E-4</v>
      </c>
      <c r="F629" s="2">
        <f t="shared" si="80"/>
        <v>5.2098590966234735</v>
      </c>
      <c r="G629" s="7"/>
      <c r="K629" s="5">
        <v>41470</v>
      </c>
      <c r="L629" s="6">
        <f t="shared" si="81"/>
        <v>0.23393609033748156</v>
      </c>
      <c r="M629" s="6">
        <f t="shared" si="82"/>
        <v>0.25282318843209528</v>
      </c>
      <c r="N629" s="23">
        <f t="shared" si="83"/>
        <v>0.22003729396756722</v>
      </c>
    </row>
    <row r="630" spans="1:14">
      <c r="A630" s="5">
        <v>41471</v>
      </c>
      <c r="B630" s="1">
        <v>46869</v>
      </c>
      <c r="C630" s="7">
        <f t="shared" si="79"/>
        <v>2.8028584877401687E-3</v>
      </c>
      <c r="D630" s="8">
        <f t="shared" si="78"/>
        <v>7.8560157022971055E-6</v>
      </c>
      <c r="E630" s="8">
        <f t="shared" si="84"/>
        <v>2.2221463389659552E-4</v>
      </c>
      <c r="F630" s="2">
        <f t="shared" si="80"/>
        <v>8.3765135459216005</v>
      </c>
      <c r="G630" s="7"/>
      <c r="K630" s="5">
        <v>41471</v>
      </c>
      <c r="L630" s="6">
        <f t="shared" si="81"/>
        <v>0.23663915090690735</v>
      </c>
      <c r="M630" s="6">
        <f t="shared" si="82"/>
        <v>0.25282318843209528</v>
      </c>
      <c r="N630" s="23">
        <f t="shared" si="83"/>
        <v>0.22003729396756722</v>
      </c>
    </row>
    <row r="631" spans="1:14">
      <c r="A631" s="5">
        <v>41472</v>
      </c>
      <c r="B631" s="1">
        <v>47407</v>
      </c>
      <c r="C631" s="7">
        <f t="shared" si="79"/>
        <v>1.1478802620068703E-2</v>
      </c>
      <c r="D631" s="8">
        <f t="shared" si="78"/>
        <v>1.3176290959049611E-4</v>
      </c>
      <c r="E631" s="8">
        <f t="shared" si="84"/>
        <v>2.1868753292436598E-4</v>
      </c>
      <c r="F631" s="2">
        <f t="shared" si="80"/>
        <v>7.8253498507577675</v>
      </c>
      <c r="G631" s="7"/>
      <c r="K631" s="5">
        <v>41472</v>
      </c>
      <c r="L631" s="6">
        <f t="shared" si="81"/>
        <v>0.23475361189327892</v>
      </c>
      <c r="M631" s="6">
        <f t="shared" si="82"/>
        <v>0.25282318843209528</v>
      </c>
      <c r="N631" s="23">
        <f t="shared" si="83"/>
        <v>0.22003729396756722</v>
      </c>
    </row>
    <row r="632" spans="1:14">
      <c r="A632" s="5">
        <v>41473</v>
      </c>
      <c r="B632" s="1">
        <v>47656</v>
      </c>
      <c r="C632" s="7">
        <f t="shared" si="79"/>
        <v>5.2523888877170034E-3</v>
      </c>
      <c r="D632" s="8">
        <f t="shared" si="78"/>
        <v>2.7587589027813059E-5</v>
      </c>
      <c r="E632" s="8">
        <f t="shared" si="84"/>
        <v>2.1680836016263174E-4</v>
      </c>
      <c r="F632" s="2">
        <f t="shared" si="80"/>
        <v>8.3092526073668651</v>
      </c>
      <c r="G632" s="7"/>
      <c r="K632" s="5">
        <v>41473</v>
      </c>
      <c r="L632" s="6">
        <f t="shared" si="81"/>
        <v>0.23374282183841111</v>
      </c>
      <c r="M632" s="6">
        <f t="shared" si="82"/>
        <v>0.25282318843209528</v>
      </c>
      <c r="N632" s="23">
        <f t="shared" si="83"/>
        <v>0.22003729396756722</v>
      </c>
    </row>
    <row r="633" spans="1:14">
      <c r="A633" s="5">
        <v>41474</v>
      </c>
      <c r="B633" s="1">
        <v>47400</v>
      </c>
      <c r="C633" s="7">
        <f t="shared" si="79"/>
        <v>-5.3718314587879804E-3</v>
      </c>
      <c r="D633" s="8">
        <f t="shared" si="78"/>
        <v>2.8856573221624202E-5</v>
      </c>
      <c r="E633" s="8">
        <f t="shared" si="84"/>
        <v>2.1375359709013052E-4</v>
      </c>
      <c r="F633" s="2">
        <f t="shared" si="80"/>
        <v>8.315687381482828</v>
      </c>
      <c r="G633" s="7"/>
      <c r="K633" s="5">
        <v>41474</v>
      </c>
      <c r="L633" s="6">
        <f t="shared" si="81"/>
        <v>0.2320902980882934</v>
      </c>
      <c r="M633" s="6">
        <f t="shared" si="82"/>
        <v>0.25282318843209528</v>
      </c>
      <c r="N633" s="23">
        <f t="shared" si="83"/>
        <v>0.22003729396756722</v>
      </c>
    </row>
    <row r="634" spans="1:14">
      <c r="A634" s="5">
        <v>41477</v>
      </c>
      <c r="B634" s="1">
        <v>48574</v>
      </c>
      <c r="C634" s="7">
        <f t="shared" si="79"/>
        <v>2.4767932489451475E-2</v>
      </c>
      <c r="D634" s="8">
        <f t="shared" si="78"/>
        <v>6.1345047980202599E-4</v>
      </c>
      <c r="E634" s="8">
        <f t="shared" si="84"/>
        <v>2.1084650685680793E-4</v>
      </c>
      <c r="F634" s="2">
        <f t="shared" si="80"/>
        <v>5.5549153927734141</v>
      </c>
      <c r="G634" s="7"/>
      <c r="K634" s="5">
        <v>41477</v>
      </c>
      <c r="L634" s="6">
        <f t="shared" si="81"/>
        <v>0.23050665874962398</v>
      </c>
      <c r="M634" s="6">
        <f t="shared" si="82"/>
        <v>0.25282318843209528</v>
      </c>
      <c r="N634" s="23">
        <f t="shared" si="83"/>
        <v>0.22003729396756722</v>
      </c>
    </row>
    <row r="635" spans="1:14">
      <c r="A635" s="5">
        <v>41478</v>
      </c>
      <c r="B635" s="1">
        <v>48819</v>
      </c>
      <c r="C635" s="7">
        <f t="shared" si="79"/>
        <v>5.0438506196730758E-3</v>
      </c>
      <c r="D635" s="8">
        <f t="shared" si="78"/>
        <v>2.5440429073576471E-5</v>
      </c>
      <c r="E635" s="8">
        <f t="shared" si="84"/>
        <v>2.1511928092875354E-4</v>
      </c>
      <c r="F635" s="2">
        <f t="shared" si="80"/>
        <v>8.3260559227240662</v>
      </c>
      <c r="G635" s="7"/>
      <c r="K635" s="5">
        <v>41478</v>
      </c>
      <c r="L635" s="6">
        <f t="shared" si="81"/>
        <v>0.23283053664424236</v>
      </c>
      <c r="M635" s="6">
        <f t="shared" si="82"/>
        <v>0.25282318843209528</v>
      </c>
      <c r="N635" s="23">
        <f t="shared" si="83"/>
        <v>0.22003729396756722</v>
      </c>
    </row>
    <row r="636" spans="1:14">
      <c r="A636" s="5">
        <v>41479</v>
      </c>
      <c r="B636" s="1">
        <v>48374</v>
      </c>
      <c r="C636" s="7">
        <f t="shared" si="79"/>
        <v>-9.115303467912084E-3</v>
      </c>
      <c r="D636" s="8">
        <f t="shared" si="78"/>
        <v>8.3088757312130068E-5</v>
      </c>
      <c r="E636" s="8">
        <f t="shared" si="84"/>
        <v>2.1211179620297932E-4</v>
      </c>
      <c r="F636" s="2">
        <f t="shared" si="80"/>
        <v>8.066675551837232</v>
      </c>
      <c r="G636" s="7"/>
      <c r="K636" s="5">
        <v>41479</v>
      </c>
      <c r="L636" s="6">
        <f t="shared" si="81"/>
        <v>0.23119725916011805</v>
      </c>
      <c r="M636" s="6">
        <f t="shared" si="82"/>
        <v>0.25282318843209528</v>
      </c>
      <c r="N636" s="23">
        <f t="shared" si="83"/>
        <v>0.22003729396756722</v>
      </c>
    </row>
    <row r="637" spans="1:14">
      <c r="A637" s="5">
        <v>41480</v>
      </c>
      <c r="B637" s="1">
        <v>49066</v>
      </c>
      <c r="C637" s="7">
        <f t="shared" si="79"/>
        <v>1.4305205275561252E-2</v>
      </c>
      <c r="D637" s="8">
        <f t="shared" si="78"/>
        <v>2.0463889797594549E-4</v>
      </c>
      <c r="E637" s="8">
        <f t="shared" si="84"/>
        <v>2.0993022745281853E-4</v>
      </c>
      <c r="F637" s="2">
        <f t="shared" si="80"/>
        <v>7.4939405141387452</v>
      </c>
      <c r="G637" s="7"/>
      <c r="K637" s="5">
        <v>41480</v>
      </c>
      <c r="L637" s="6">
        <f t="shared" si="81"/>
        <v>0.23000525497933796</v>
      </c>
      <c r="M637" s="6">
        <f t="shared" si="82"/>
        <v>0.25282318843209528</v>
      </c>
      <c r="N637" s="23">
        <f t="shared" si="83"/>
        <v>0.22003729396756722</v>
      </c>
    </row>
    <row r="638" spans="1:14">
      <c r="A638" s="5">
        <v>41481</v>
      </c>
      <c r="B638" s="1">
        <v>49422</v>
      </c>
      <c r="C638" s="7">
        <f t="shared" si="79"/>
        <v>7.2555333632250436E-3</v>
      </c>
      <c r="D638" s="8">
        <f t="shared" si="78"/>
        <v>5.2642764384871712E-5</v>
      </c>
      <c r="E638" s="8">
        <f t="shared" si="84"/>
        <v>2.0930984853559742E-4</v>
      </c>
      <c r="F638" s="2">
        <f t="shared" si="80"/>
        <v>8.2201884850382037</v>
      </c>
      <c r="G638" s="7"/>
      <c r="K638" s="5">
        <v>41481</v>
      </c>
      <c r="L638" s="6">
        <f t="shared" si="81"/>
        <v>0.22966515153799574</v>
      </c>
      <c r="M638" s="6">
        <f t="shared" si="82"/>
        <v>0.25282318843209528</v>
      </c>
      <c r="N638" s="23">
        <f t="shared" si="83"/>
        <v>0.22003729396756722</v>
      </c>
    </row>
    <row r="639" spans="1:14">
      <c r="A639" s="5">
        <v>41484</v>
      </c>
      <c r="B639" s="1">
        <v>49212</v>
      </c>
      <c r="C639" s="7">
        <f t="shared" si="79"/>
        <v>-4.24911982517907E-3</v>
      </c>
      <c r="D639" s="8">
        <f t="shared" si="78"/>
        <v>1.8055019288729809E-5</v>
      </c>
      <c r="E639" s="8">
        <f t="shared" si="84"/>
        <v>2.0688231497398535E-4</v>
      </c>
      <c r="F639" s="2">
        <f t="shared" si="80"/>
        <v>8.3960885212396867</v>
      </c>
      <c r="G639" s="7"/>
      <c r="K639" s="5">
        <v>41484</v>
      </c>
      <c r="L639" s="6">
        <f t="shared" si="81"/>
        <v>0.22832946234212595</v>
      </c>
      <c r="M639" s="6">
        <f t="shared" si="82"/>
        <v>0.25282318843209528</v>
      </c>
      <c r="N639" s="23">
        <f t="shared" si="83"/>
        <v>0.22003729396756722</v>
      </c>
    </row>
    <row r="640" spans="1:14">
      <c r="A640" s="5">
        <v>41485</v>
      </c>
      <c r="B640" s="1">
        <v>48561</v>
      </c>
      <c r="C640" s="7">
        <f t="shared" si="79"/>
        <v>-1.3228480858327236E-2</v>
      </c>
      <c r="D640" s="8">
        <f t="shared" si="78"/>
        <v>1.7499270581913009E-4</v>
      </c>
      <c r="E640" s="8">
        <f t="shared" si="84"/>
        <v>2.0414261774437658E-4</v>
      </c>
      <c r="F640" s="2">
        <f t="shared" si="80"/>
        <v>7.6394836001577504</v>
      </c>
      <c r="G640" s="7"/>
      <c r="K640" s="5">
        <v>41485</v>
      </c>
      <c r="L640" s="6">
        <f t="shared" si="81"/>
        <v>0.22681256506548064</v>
      </c>
      <c r="M640" s="6">
        <f t="shared" si="82"/>
        <v>0.25282318843209528</v>
      </c>
      <c r="N640" s="23">
        <f t="shared" si="83"/>
        <v>0.22003729396756722</v>
      </c>
    </row>
    <row r="641" spans="1:14">
      <c r="A641" s="5">
        <v>41486</v>
      </c>
      <c r="B641" s="1">
        <v>48234</v>
      </c>
      <c r="C641" s="7">
        <f t="shared" si="79"/>
        <v>-6.7337987273738183E-3</v>
      </c>
      <c r="D641" s="8">
        <f t="shared" si="78"/>
        <v>4.5344045300781259E-5</v>
      </c>
      <c r="E641" s="8">
        <f t="shared" si="84"/>
        <v>2.0341529143176016E-4</v>
      </c>
      <c r="F641" s="2">
        <f t="shared" si="80"/>
        <v>8.2773472469708178</v>
      </c>
      <c r="G641" s="7"/>
      <c r="K641" s="5">
        <v>41486</v>
      </c>
      <c r="L641" s="6">
        <f t="shared" si="81"/>
        <v>0.22640815674529829</v>
      </c>
      <c r="M641" s="6">
        <f t="shared" si="82"/>
        <v>0.25282318843209528</v>
      </c>
      <c r="N641" s="23">
        <f t="shared" si="83"/>
        <v>0.22003729396756722</v>
      </c>
    </row>
    <row r="642" spans="1:14">
      <c r="A642" s="5">
        <v>41487</v>
      </c>
      <c r="B642" s="1">
        <v>49140</v>
      </c>
      <c r="C642" s="7">
        <f t="shared" si="79"/>
        <v>1.878343077497201E-2</v>
      </c>
      <c r="D642" s="8">
        <f t="shared" si="78"/>
        <v>3.5281727167816559E-4</v>
      </c>
      <c r="E642" s="8">
        <f t="shared" si="84"/>
        <v>2.0115509638178976E-4</v>
      </c>
      <c r="F642" s="2">
        <f t="shared" si="80"/>
        <v>6.757477908815992</v>
      </c>
      <c r="G642" s="7"/>
      <c r="K642" s="5">
        <v>41487</v>
      </c>
      <c r="L642" s="6">
        <f t="shared" si="81"/>
        <v>0.22514680608041285</v>
      </c>
      <c r="M642" s="6">
        <f t="shared" si="82"/>
        <v>0.25282318843209528</v>
      </c>
      <c r="N642" s="23">
        <f t="shared" si="83"/>
        <v>0.22003729396756722</v>
      </c>
    </row>
    <row r="643" spans="1:14">
      <c r="A643" s="5">
        <v>41488</v>
      </c>
      <c r="B643" s="1">
        <v>48474</v>
      </c>
      <c r="C643" s="7">
        <f t="shared" si="79"/>
        <v>-1.3553113553113554E-2</v>
      </c>
      <c r="D643" s="8">
        <f t="shared" si="78"/>
        <v>1.836868869835903E-4</v>
      </c>
      <c r="E643" s="8">
        <f t="shared" si="84"/>
        <v>2.0270290698520791E-4</v>
      </c>
      <c r="F643" s="2">
        <f t="shared" si="80"/>
        <v>7.5975814340888101</v>
      </c>
      <c r="G643" s="7"/>
      <c r="K643" s="5">
        <v>41488</v>
      </c>
      <c r="L643" s="6">
        <f t="shared" si="81"/>
        <v>0.22601135493658808</v>
      </c>
      <c r="M643" s="6">
        <f t="shared" si="82"/>
        <v>0.25282318843209528</v>
      </c>
      <c r="N643" s="23">
        <f t="shared" si="83"/>
        <v>0.22003729396756722</v>
      </c>
    </row>
    <row r="644" spans="1:14">
      <c r="A644" s="5">
        <v>41491</v>
      </c>
      <c r="B644" s="1">
        <v>48436</v>
      </c>
      <c r="C644" s="7">
        <f t="shared" si="79"/>
        <v>-7.8392540330899036E-4</v>
      </c>
      <c r="D644" s="8">
        <f t="shared" ref="D644:D707" si="85">C644^2</f>
        <v>6.1453903795316315E-7</v>
      </c>
      <c r="E644" s="8">
        <f t="shared" si="84"/>
        <v>2.0214286922998534E-4</v>
      </c>
      <c r="F644" s="2">
        <f t="shared" si="80"/>
        <v>8.5034957148798167</v>
      </c>
      <c r="G644" s="7"/>
      <c r="K644" s="5">
        <v>41491</v>
      </c>
      <c r="L644" s="6">
        <f t="shared" si="81"/>
        <v>0.22569892123347932</v>
      </c>
      <c r="M644" s="6">
        <f t="shared" si="82"/>
        <v>0.25282318843209528</v>
      </c>
      <c r="N644" s="23">
        <f t="shared" si="83"/>
        <v>0.22003729396756722</v>
      </c>
    </row>
    <row r="645" spans="1:14">
      <c r="A645" s="5">
        <v>41492</v>
      </c>
      <c r="B645" s="1">
        <v>47421</v>
      </c>
      <c r="C645" s="7">
        <f t="shared" ref="C645:C708" si="86">(B645-B644)/B644</f>
        <v>-2.0955487653811215E-2</v>
      </c>
      <c r="D645" s="8">
        <f t="shared" si="85"/>
        <v>4.3913246280903427E-4</v>
      </c>
      <c r="E645" s="8">
        <f t="shared" si="84"/>
        <v>1.9939808648238702E-4</v>
      </c>
      <c r="F645" s="2">
        <f t="shared" ref="F645:F708" si="87">-LN(E645)-(D645/E645)</f>
        <v>6.3179170414423922</v>
      </c>
      <c r="G645" s="7"/>
      <c r="K645" s="5">
        <v>41492</v>
      </c>
      <c r="L645" s="6">
        <f t="shared" ref="L645:L708" si="88">SQRT(E645*252)</f>
        <v>0.22416136552394914</v>
      </c>
      <c r="M645" s="6">
        <f t="shared" ref="M645:M708" si="89">$I$6</f>
        <v>0.25282318843209528</v>
      </c>
      <c r="N645" s="23">
        <f t="shared" ref="N645:N708" si="90">$I$13</f>
        <v>0.22003729396756722</v>
      </c>
    </row>
    <row r="646" spans="1:14">
      <c r="A646" s="5">
        <v>41493</v>
      </c>
      <c r="B646" s="1">
        <v>47446</v>
      </c>
      <c r="C646" s="7">
        <f t="shared" si="86"/>
        <v>5.2719259399843952E-4</v>
      </c>
      <c r="D646" s="8">
        <f t="shared" si="85"/>
        <v>2.7793203116680351E-7</v>
      </c>
      <c r="E646" s="8">
        <f t="shared" ref="E646:E709" si="91">$I$8+$I$9*D645+$I$10*E645</f>
        <v>2.0206353459563701E-4</v>
      </c>
      <c r="F646" s="2">
        <f t="shared" si="87"/>
        <v>8.5055529137939256</v>
      </c>
      <c r="G646" s="7"/>
      <c r="K646" s="5">
        <v>41493</v>
      </c>
      <c r="L646" s="6">
        <f t="shared" si="88"/>
        <v>0.22565462706999945</v>
      </c>
      <c r="M646" s="6">
        <f t="shared" si="89"/>
        <v>0.25282318843209528</v>
      </c>
      <c r="N646" s="23">
        <f t="shared" si="90"/>
        <v>0.22003729396756722</v>
      </c>
    </row>
    <row r="647" spans="1:14">
      <c r="A647" s="5">
        <v>41494</v>
      </c>
      <c r="B647" s="1">
        <v>48928</v>
      </c>
      <c r="C647" s="7">
        <f t="shared" si="86"/>
        <v>3.123550984276862E-2</v>
      </c>
      <c r="D647" s="8">
        <f t="shared" si="85"/>
        <v>9.7565707513769533E-4</v>
      </c>
      <c r="E647" s="8">
        <f t="shared" si="91"/>
        <v>1.9931812775450305E-4</v>
      </c>
      <c r="F647" s="2">
        <f t="shared" si="87"/>
        <v>3.6256342671286275</v>
      </c>
      <c r="G647" s="7"/>
      <c r="K647" s="5">
        <v>41494</v>
      </c>
      <c r="L647" s="6">
        <f t="shared" si="88"/>
        <v>0.22411641661006176</v>
      </c>
      <c r="M647" s="6">
        <f t="shared" si="89"/>
        <v>0.25282318843209528</v>
      </c>
      <c r="N647" s="23">
        <f t="shared" si="90"/>
        <v>0.22003729396756722</v>
      </c>
    </row>
    <row r="648" spans="1:14">
      <c r="A648" s="5">
        <v>41495</v>
      </c>
      <c r="B648" s="1">
        <v>49874</v>
      </c>
      <c r="C648" s="7">
        <f t="shared" si="86"/>
        <v>1.9334532374100721E-2</v>
      </c>
      <c r="D648" s="8">
        <f t="shared" si="85"/>
        <v>3.7382414212514887E-4</v>
      </c>
      <c r="E648" s="8">
        <f t="shared" si="91"/>
        <v>2.084609225520076E-4</v>
      </c>
      <c r="F648" s="2">
        <f t="shared" si="87"/>
        <v>6.6825013155412361</v>
      </c>
      <c r="G648" s="7"/>
      <c r="K648" s="5">
        <v>41495</v>
      </c>
      <c r="L648" s="6">
        <f t="shared" si="88"/>
        <v>0.22919893647900269</v>
      </c>
      <c r="M648" s="6">
        <f t="shared" si="89"/>
        <v>0.25282318843209528</v>
      </c>
      <c r="N648" s="23">
        <f t="shared" si="90"/>
        <v>0.22003729396756722</v>
      </c>
    </row>
    <row r="649" spans="1:14">
      <c r="A649" s="5">
        <v>41498</v>
      </c>
      <c r="B649" s="1">
        <v>50299</v>
      </c>
      <c r="C649" s="7">
        <f t="shared" si="86"/>
        <v>8.5214741147692178E-3</v>
      </c>
      <c r="D649" s="8">
        <f t="shared" si="85"/>
        <v>7.2615521088681829E-5</v>
      </c>
      <c r="E649" s="8">
        <f t="shared" si="91"/>
        <v>2.099456523455573E-4</v>
      </c>
      <c r="F649" s="2">
        <f t="shared" si="87"/>
        <v>8.1227841508532315</v>
      </c>
      <c r="G649" s="7"/>
      <c r="K649" s="5">
        <v>41498</v>
      </c>
      <c r="L649" s="6">
        <f t="shared" si="88"/>
        <v>0.23001370478969388</v>
      </c>
      <c r="M649" s="6">
        <f t="shared" si="89"/>
        <v>0.25282318843209528</v>
      </c>
      <c r="N649" s="23">
        <f t="shared" si="90"/>
        <v>0.22003729396756722</v>
      </c>
    </row>
    <row r="650" spans="1:14">
      <c r="A650" s="5">
        <v>41499</v>
      </c>
      <c r="B650" s="1">
        <v>50600</v>
      </c>
      <c r="C650" s="7">
        <f t="shared" si="86"/>
        <v>5.9842143979005544E-3</v>
      </c>
      <c r="D650" s="8">
        <f t="shared" si="85"/>
        <v>3.5810821960040292E-5</v>
      </c>
      <c r="E650" s="8">
        <f t="shared" si="91"/>
        <v>2.0773156766616294E-4</v>
      </c>
      <c r="F650" s="2">
        <f t="shared" si="87"/>
        <v>8.3068739624648025</v>
      </c>
      <c r="G650" s="7"/>
      <c r="K650" s="5">
        <v>41499</v>
      </c>
      <c r="L650" s="6">
        <f t="shared" si="88"/>
        <v>0.22879762903464071</v>
      </c>
      <c r="M650" s="6">
        <f t="shared" si="89"/>
        <v>0.25282318843209528</v>
      </c>
      <c r="N650" s="23">
        <f t="shared" si="90"/>
        <v>0.22003729396756722</v>
      </c>
    </row>
    <row r="651" spans="1:14">
      <c r="A651" s="5">
        <v>41500</v>
      </c>
      <c r="B651" s="1">
        <v>50895</v>
      </c>
      <c r="C651" s="7">
        <f t="shared" si="86"/>
        <v>5.8300395256916998E-3</v>
      </c>
      <c r="D651" s="8">
        <f t="shared" si="85"/>
        <v>3.3989360871127498E-5</v>
      </c>
      <c r="E651" s="8">
        <f t="shared" si="91"/>
        <v>2.0516932022494503E-4</v>
      </c>
      <c r="F651" s="2">
        <f t="shared" si="87"/>
        <v>8.3260100384049416</v>
      </c>
      <c r="G651" s="7"/>
      <c r="K651" s="5">
        <v>41500</v>
      </c>
      <c r="L651" s="6">
        <f t="shared" si="88"/>
        <v>0.22738220839961545</v>
      </c>
      <c r="M651" s="6">
        <f t="shared" si="89"/>
        <v>0.25282318843209528</v>
      </c>
      <c r="N651" s="23">
        <f t="shared" si="90"/>
        <v>0.22003729396756722</v>
      </c>
    </row>
    <row r="652" spans="1:14">
      <c r="A652" s="5">
        <v>41501</v>
      </c>
      <c r="B652" s="1">
        <v>50908</v>
      </c>
      <c r="C652" s="7">
        <f t="shared" si="86"/>
        <v>2.5542784163473821E-4</v>
      </c>
      <c r="D652" s="8">
        <f t="shared" si="85"/>
        <v>6.5243382282180907E-8</v>
      </c>
      <c r="E652" s="8">
        <f t="shared" si="91"/>
        <v>2.0269611491959282E-4</v>
      </c>
      <c r="F652" s="2">
        <f t="shared" si="87"/>
        <v>8.5034807935287002</v>
      </c>
      <c r="G652" s="7"/>
      <c r="K652" s="5">
        <v>41501</v>
      </c>
      <c r="L652" s="6">
        <f t="shared" si="88"/>
        <v>0.22600756836826813</v>
      </c>
      <c r="M652" s="6">
        <f t="shared" si="89"/>
        <v>0.25282318843209528</v>
      </c>
      <c r="N652" s="23">
        <f t="shared" si="90"/>
        <v>0.22003729396756722</v>
      </c>
    </row>
    <row r="653" spans="1:14">
      <c r="A653" s="5">
        <v>41502</v>
      </c>
      <c r="B653" s="1">
        <v>51538</v>
      </c>
      <c r="C653" s="7">
        <f t="shared" si="86"/>
        <v>1.2375265184253949E-2</v>
      </c>
      <c r="D653" s="8">
        <f t="shared" si="85"/>
        <v>1.5314718838060792E-4</v>
      </c>
      <c r="E653" s="8">
        <f t="shared" si="91"/>
        <v>1.9992073242122292E-4</v>
      </c>
      <c r="F653" s="2">
        <f t="shared" si="87"/>
        <v>7.7515500554668719</v>
      </c>
      <c r="G653" s="7"/>
      <c r="K653" s="5">
        <v>41502</v>
      </c>
      <c r="L653" s="6">
        <f t="shared" si="88"/>
        <v>0.22445494997916213</v>
      </c>
      <c r="M653" s="6">
        <f t="shared" si="89"/>
        <v>0.25282318843209528</v>
      </c>
      <c r="N653" s="23">
        <f t="shared" si="90"/>
        <v>0.22003729396756722</v>
      </c>
    </row>
    <row r="654" spans="1:14">
      <c r="A654" s="5">
        <v>41505</v>
      </c>
      <c r="B654" s="1">
        <v>51574</v>
      </c>
      <c r="C654" s="7">
        <f t="shared" si="86"/>
        <v>6.985137180332958E-4</v>
      </c>
      <c r="D654" s="8">
        <f t="shared" si="85"/>
        <v>4.8792141428069866E-7</v>
      </c>
      <c r="E654" s="8">
        <f t="shared" si="91"/>
        <v>1.9911274241563538E-4</v>
      </c>
      <c r="F654" s="2">
        <f t="shared" si="87"/>
        <v>8.5191888707657188</v>
      </c>
      <c r="G654" s="7"/>
      <c r="K654" s="5">
        <v>41505</v>
      </c>
      <c r="L654" s="6">
        <f t="shared" si="88"/>
        <v>0.22400091760691543</v>
      </c>
      <c r="M654" s="6">
        <f t="shared" si="89"/>
        <v>0.25282318843209528</v>
      </c>
      <c r="N654" s="23">
        <f t="shared" si="90"/>
        <v>0.22003729396756722</v>
      </c>
    </row>
    <row r="655" spans="1:14">
      <c r="A655" s="5">
        <v>41506</v>
      </c>
      <c r="B655" s="1">
        <v>50507</v>
      </c>
      <c r="C655" s="7">
        <f t="shared" si="86"/>
        <v>-2.0688719122038235E-2</v>
      </c>
      <c r="D655" s="8">
        <f t="shared" si="85"/>
        <v>4.2802309891059052E-4</v>
      </c>
      <c r="E655" s="8">
        <f t="shared" si="91"/>
        <v>1.9649772524474117E-4</v>
      </c>
      <c r="F655" s="2">
        <f t="shared" si="87"/>
        <v>6.3565998867051494</v>
      </c>
      <c r="G655" s="7"/>
      <c r="K655" s="5">
        <v>41506</v>
      </c>
      <c r="L655" s="6">
        <f t="shared" si="88"/>
        <v>0.22252511490093602</v>
      </c>
      <c r="M655" s="6">
        <f t="shared" si="89"/>
        <v>0.25282318843209528</v>
      </c>
      <c r="N655" s="23">
        <f t="shared" si="90"/>
        <v>0.22003729396756722</v>
      </c>
    </row>
    <row r="656" spans="1:14">
      <c r="A656" s="5">
        <v>41507</v>
      </c>
      <c r="B656" s="1">
        <v>50405</v>
      </c>
      <c r="C656" s="7">
        <f t="shared" si="86"/>
        <v>-2.0195220464490071E-3</v>
      </c>
      <c r="D656" s="8">
        <f t="shared" si="85"/>
        <v>4.0784692960935857E-6</v>
      </c>
      <c r="E656" s="8">
        <f t="shared" si="91"/>
        <v>1.9915479485582783E-4</v>
      </c>
      <c r="F656" s="2">
        <f t="shared" si="87"/>
        <v>8.5009492812220255</v>
      </c>
      <c r="G656" s="7"/>
      <c r="K656" s="5">
        <v>41507</v>
      </c>
      <c r="L656" s="6">
        <f t="shared" si="88"/>
        <v>0.22402457075880899</v>
      </c>
      <c r="M656" s="6">
        <f t="shared" si="89"/>
        <v>0.25282318843209528</v>
      </c>
      <c r="N656" s="23">
        <f t="shared" si="90"/>
        <v>0.22003729396756722</v>
      </c>
    </row>
    <row r="657" spans="1:14">
      <c r="A657" s="5">
        <v>41508</v>
      </c>
      <c r="B657" s="1">
        <v>51397</v>
      </c>
      <c r="C657" s="7">
        <f t="shared" si="86"/>
        <v>1.9680587243329033E-2</v>
      </c>
      <c r="D657" s="8">
        <f t="shared" si="85"/>
        <v>3.8732551424228547E-4</v>
      </c>
      <c r="E657" s="8">
        <f t="shared" si="91"/>
        <v>1.9658128031017243E-4</v>
      </c>
      <c r="F657" s="2">
        <f t="shared" si="87"/>
        <v>6.5641273604188175</v>
      </c>
      <c r="G657" s="7"/>
      <c r="K657" s="5">
        <v>41508</v>
      </c>
      <c r="L657" s="6">
        <f t="shared" si="88"/>
        <v>0.22257242110864378</v>
      </c>
      <c r="M657" s="6">
        <f t="shared" si="89"/>
        <v>0.25282318843209528</v>
      </c>
      <c r="N657" s="23">
        <f t="shared" si="90"/>
        <v>0.22003729396756722</v>
      </c>
    </row>
    <row r="658" spans="1:14">
      <c r="A658" s="5">
        <v>41509</v>
      </c>
      <c r="B658" s="1">
        <v>52197</v>
      </c>
      <c r="C658" s="7">
        <f t="shared" si="86"/>
        <v>1.5565110804132537E-2</v>
      </c>
      <c r="D658" s="8">
        <f t="shared" si="85"/>
        <v>2.4227267434492344E-4</v>
      </c>
      <c r="E658" s="8">
        <f t="shared" si="91"/>
        <v>1.9874365911710457E-4</v>
      </c>
      <c r="F658" s="2">
        <f t="shared" si="87"/>
        <v>7.30447380805421</v>
      </c>
      <c r="G658" s="7"/>
      <c r="K658" s="5">
        <v>41509</v>
      </c>
      <c r="L658" s="6">
        <f t="shared" si="88"/>
        <v>0.22379321280483541</v>
      </c>
      <c r="M658" s="6">
        <f t="shared" si="89"/>
        <v>0.25282318843209528</v>
      </c>
      <c r="N658" s="23">
        <f t="shared" si="90"/>
        <v>0.22003729396756722</v>
      </c>
    </row>
    <row r="659" spans="1:14">
      <c r="A659" s="5">
        <v>41512</v>
      </c>
      <c r="B659" s="1">
        <v>51429</v>
      </c>
      <c r="C659" s="7">
        <f t="shared" si="86"/>
        <v>-1.4713489280993161E-2</v>
      </c>
      <c r="D659" s="8">
        <f t="shared" si="85"/>
        <v>2.1648676682190063E-4</v>
      </c>
      <c r="E659" s="8">
        <f t="shared" si="91"/>
        <v>1.9906208829319633E-4</v>
      </c>
      <c r="F659" s="2">
        <f t="shared" si="87"/>
        <v>7.4343598924940695</v>
      </c>
      <c r="G659" s="7"/>
      <c r="K659" s="5">
        <v>41512</v>
      </c>
      <c r="L659" s="6">
        <f t="shared" si="88"/>
        <v>0.22397242296739453</v>
      </c>
      <c r="M659" s="6">
        <f t="shared" si="89"/>
        <v>0.25282318843209528</v>
      </c>
      <c r="N659" s="23">
        <f t="shared" si="90"/>
        <v>0.22003729396756722</v>
      </c>
    </row>
    <row r="660" spans="1:14">
      <c r="A660" s="5">
        <v>41513</v>
      </c>
      <c r="B660" s="1">
        <v>50091</v>
      </c>
      <c r="C660" s="7">
        <f t="shared" si="86"/>
        <v>-2.6016449862917811E-2</v>
      </c>
      <c r="D660" s="8">
        <f t="shared" si="85"/>
        <v>6.768556634697162E-4</v>
      </c>
      <c r="E660" s="8">
        <f t="shared" si="91"/>
        <v>1.9905557891786852E-4</v>
      </c>
      <c r="F660" s="2">
        <f t="shared" si="87"/>
        <v>5.1215914232660502</v>
      </c>
      <c r="G660" s="7"/>
      <c r="K660" s="5">
        <v>41513</v>
      </c>
      <c r="L660" s="6">
        <f t="shared" si="88"/>
        <v>0.22396876096300319</v>
      </c>
      <c r="M660" s="6">
        <f t="shared" si="89"/>
        <v>0.25282318843209528</v>
      </c>
      <c r="N660" s="23">
        <f t="shared" si="90"/>
        <v>0.22003729396756722</v>
      </c>
    </row>
    <row r="661" spans="1:14">
      <c r="A661" s="5">
        <v>41514</v>
      </c>
      <c r="B661" s="1">
        <v>49866</v>
      </c>
      <c r="C661" s="7">
        <f t="shared" si="86"/>
        <v>-4.4918248787207283E-3</v>
      </c>
      <c r="D661" s="8">
        <f t="shared" si="85"/>
        <v>2.0176490741094484E-5</v>
      </c>
      <c r="E661" s="8">
        <f t="shared" si="91"/>
        <v>2.0460431384597473E-4</v>
      </c>
      <c r="F661" s="2">
        <f t="shared" si="87"/>
        <v>8.3958203752993565</v>
      </c>
      <c r="G661" s="7"/>
      <c r="K661" s="5">
        <v>41514</v>
      </c>
      <c r="L661" s="6">
        <f t="shared" si="88"/>
        <v>0.22706890383578646</v>
      </c>
      <c r="M661" s="6">
        <f t="shared" si="89"/>
        <v>0.25282318843209528</v>
      </c>
      <c r="N661" s="23">
        <f t="shared" si="90"/>
        <v>0.22003729396756722</v>
      </c>
    </row>
    <row r="662" spans="1:14">
      <c r="A662" s="5">
        <v>41515</v>
      </c>
      <c r="B662" s="1">
        <v>49921</v>
      </c>
      <c r="C662" s="7">
        <f t="shared" si="86"/>
        <v>1.1029559218706133E-3</v>
      </c>
      <c r="D662" s="8">
        <f t="shared" si="85"/>
        <v>1.2165117655894546E-6</v>
      </c>
      <c r="E662" s="8">
        <f t="shared" si="91"/>
        <v>2.0198891926647382E-4</v>
      </c>
      <c r="F662" s="2">
        <f t="shared" si="87"/>
        <v>8.5012750513368811</v>
      </c>
      <c r="G662" s="7"/>
      <c r="K662" s="5">
        <v>41515</v>
      </c>
      <c r="L662" s="6">
        <f t="shared" si="88"/>
        <v>0.22561295985636862</v>
      </c>
      <c r="M662" s="6">
        <f t="shared" si="89"/>
        <v>0.25282318843209528</v>
      </c>
      <c r="N662" s="23">
        <f t="shared" si="90"/>
        <v>0.22003729396756722</v>
      </c>
    </row>
    <row r="663" spans="1:14">
      <c r="A663" s="5">
        <v>41516</v>
      </c>
      <c r="B663" s="1">
        <v>50011</v>
      </c>
      <c r="C663" s="7">
        <f t="shared" si="86"/>
        <v>1.8028485006309971E-3</v>
      </c>
      <c r="D663" s="8">
        <f t="shared" si="85"/>
        <v>3.2502627162274342E-6</v>
      </c>
      <c r="E663" s="8">
        <f t="shared" si="91"/>
        <v>1.9925807066933069E-4</v>
      </c>
      <c r="F663" s="2">
        <f t="shared" si="87"/>
        <v>8.5045979111859591</v>
      </c>
      <c r="G663" s="7"/>
      <c r="K663" s="5">
        <v>41516</v>
      </c>
      <c r="L663" s="6">
        <f t="shared" si="88"/>
        <v>0.2240826495038635</v>
      </c>
      <c r="M663" s="6">
        <f t="shared" si="89"/>
        <v>0.25282318843209528</v>
      </c>
      <c r="N663" s="23">
        <f t="shared" si="90"/>
        <v>0.22003729396756722</v>
      </c>
    </row>
    <row r="664" spans="1:14">
      <c r="A664" s="5">
        <v>41519</v>
      </c>
      <c r="B664" s="1">
        <v>51835</v>
      </c>
      <c r="C664" s="7">
        <f t="shared" si="86"/>
        <v>3.6471976165243648E-2</v>
      </c>
      <c r="D664" s="8">
        <f t="shared" si="85"/>
        <v>1.3302050453981007E-3</v>
      </c>
      <c r="E664" s="8">
        <f t="shared" si="91"/>
        <v>1.9667008783861491E-4</v>
      </c>
      <c r="F664" s="2">
        <f t="shared" si="87"/>
        <v>1.7703461047710647</v>
      </c>
      <c r="G664" s="7"/>
      <c r="K664" s="5">
        <v>41519</v>
      </c>
      <c r="L664" s="6">
        <f t="shared" si="88"/>
        <v>0.22262269007298191</v>
      </c>
      <c r="M664" s="6">
        <f t="shared" si="89"/>
        <v>0.25282318843209528</v>
      </c>
      <c r="N664" s="23">
        <f t="shared" si="90"/>
        <v>0.22003729396756722</v>
      </c>
    </row>
    <row r="665" spans="1:14">
      <c r="A665" s="5">
        <v>41520</v>
      </c>
      <c r="B665" s="1">
        <v>51625</v>
      </c>
      <c r="C665" s="7">
        <f t="shared" si="86"/>
        <v>-4.0513166779203242E-3</v>
      </c>
      <c r="D665" s="8">
        <f t="shared" si="85"/>
        <v>1.6413166824795372E-5</v>
      </c>
      <c r="E665" s="8">
        <f t="shared" si="91"/>
        <v>2.1020571266588774E-4</v>
      </c>
      <c r="F665" s="2">
        <f t="shared" si="87"/>
        <v>8.3893424726906822</v>
      </c>
      <c r="G665" s="7"/>
      <c r="K665" s="5">
        <v>41520</v>
      </c>
      <c r="L665" s="6">
        <f t="shared" si="88"/>
        <v>0.23015612003986274</v>
      </c>
      <c r="M665" s="6">
        <f t="shared" si="89"/>
        <v>0.25282318843209528</v>
      </c>
      <c r="N665" s="23">
        <f t="shared" si="90"/>
        <v>0.22003729396756722</v>
      </c>
    </row>
    <row r="666" spans="1:14">
      <c r="A666" s="5">
        <v>41521</v>
      </c>
      <c r="B666" s="1">
        <v>51716</v>
      </c>
      <c r="C666" s="7">
        <f t="shared" si="86"/>
        <v>1.7627118644067796E-3</v>
      </c>
      <c r="D666" s="8">
        <f t="shared" si="85"/>
        <v>3.1071531169204248E-6</v>
      </c>
      <c r="E666" s="8">
        <f t="shared" si="91"/>
        <v>2.0730220368612209E-4</v>
      </c>
      <c r="F666" s="2">
        <f t="shared" si="87"/>
        <v>8.4663443886849272</v>
      </c>
      <c r="G666" s="7"/>
      <c r="K666" s="5">
        <v>41521</v>
      </c>
      <c r="L666" s="6">
        <f t="shared" si="88"/>
        <v>0.22856105383223707</v>
      </c>
      <c r="M666" s="6">
        <f t="shared" si="89"/>
        <v>0.25282318843209528</v>
      </c>
      <c r="N666" s="23">
        <f t="shared" si="90"/>
        <v>0.22003729396756722</v>
      </c>
    </row>
    <row r="667" spans="1:14">
      <c r="A667" s="5">
        <v>41522</v>
      </c>
      <c r="B667" s="1">
        <v>52351</v>
      </c>
      <c r="C667" s="7">
        <f t="shared" si="86"/>
        <v>1.2278598499497254E-2</v>
      </c>
      <c r="D667" s="8">
        <f t="shared" si="85"/>
        <v>1.5076398111185622E-4</v>
      </c>
      <c r="E667" s="8">
        <f t="shared" si="91"/>
        <v>2.0436394709596225E-4</v>
      </c>
      <c r="F667" s="2">
        <f t="shared" si="87"/>
        <v>7.7578851140972684</v>
      </c>
      <c r="G667" s="7"/>
      <c r="K667" s="5">
        <v>41522</v>
      </c>
      <c r="L667" s="6">
        <f t="shared" si="88"/>
        <v>0.2269354856962271</v>
      </c>
      <c r="M667" s="6">
        <f t="shared" si="89"/>
        <v>0.25282318843209528</v>
      </c>
      <c r="N667" s="23">
        <f t="shared" si="90"/>
        <v>0.22003729396756722</v>
      </c>
    </row>
    <row r="668" spans="1:14">
      <c r="A668" s="5">
        <v>41523</v>
      </c>
      <c r="B668" s="1">
        <v>53749</v>
      </c>
      <c r="C668" s="7">
        <f t="shared" si="86"/>
        <v>2.6704360948214934E-2</v>
      </c>
      <c r="D668" s="8">
        <f t="shared" si="85"/>
        <v>7.1312289365254677E-4</v>
      </c>
      <c r="E668" s="8">
        <f t="shared" si="91"/>
        <v>2.0333467898207838E-4</v>
      </c>
      <c r="F668" s="2">
        <f t="shared" si="87"/>
        <v>4.9935187095294467</v>
      </c>
      <c r="G668" s="7"/>
      <c r="K668" s="5">
        <v>41523</v>
      </c>
      <c r="L668" s="6">
        <f t="shared" si="88"/>
        <v>0.22636329009687889</v>
      </c>
      <c r="M668" s="6">
        <f t="shared" si="89"/>
        <v>0.25282318843209528</v>
      </c>
      <c r="N668" s="23">
        <f t="shared" si="90"/>
        <v>0.22003729396756722</v>
      </c>
    </row>
    <row r="669" spans="1:14">
      <c r="A669" s="5">
        <v>41526</v>
      </c>
      <c r="B669" s="1">
        <v>54251</v>
      </c>
      <c r="C669" s="7">
        <f t="shared" si="86"/>
        <v>9.3397086457422465E-3</v>
      </c>
      <c r="D669" s="8">
        <f t="shared" si="85"/>
        <v>8.7230157587352472E-5</v>
      </c>
      <c r="E669" s="8">
        <f t="shared" si="91"/>
        <v>2.0913561564729583E-4</v>
      </c>
      <c r="F669" s="2">
        <f t="shared" si="87"/>
        <v>8.0554291090249972</v>
      </c>
      <c r="G669" s="7"/>
      <c r="K669" s="5">
        <v>41526</v>
      </c>
      <c r="L669" s="6">
        <f t="shared" si="88"/>
        <v>0.229569543152219</v>
      </c>
      <c r="M669" s="6">
        <f t="shared" si="89"/>
        <v>0.25282318843209528</v>
      </c>
      <c r="N669" s="23">
        <f t="shared" si="90"/>
        <v>0.22003729396756722</v>
      </c>
    </row>
    <row r="670" spans="1:14">
      <c r="A670" s="5">
        <v>41527</v>
      </c>
      <c r="B670" s="1">
        <v>53979</v>
      </c>
      <c r="C670" s="7">
        <f t="shared" si="86"/>
        <v>-5.013732465761E-3</v>
      </c>
      <c r="D670" s="8">
        <f t="shared" si="85"/>
        <v>2.5137513238225879E-5</v>
      </c>
      <c r="E670" s="8">
        <f t="shared" si="91"/>
        <v>2.0713297432346152E-4</v>
      </c>
      <c r="F670" s="2">
        <f t="shared" si="87"/>
        <v>8.3607902806491499</v>
      </c>
      <c r="G670" s="7"/>
      <c r="K670" s="5">
        <v>41527</v>
      </c>
      <c r="L670" s="6">
        <f t="shared" si="88"/>
        <v>0.22846774286430963</v>
      </c>
      <c r="M670" s="6">
        <f t="shared" si="89"/>
        <v>0.25282318843209528</v>
      </c>
      <c r="N670" s="23">
        <f t="shared" si="90"/>
        <v>0.22003729396756722</v>
      </c>
    </row>
    <row r="671" spans="1:14">
      <c r="A671" s="5">
        <v>41528</v>
      </c>
      <c r="B671" s="1">
        <v>53570</v>
      </c>
      <c r="C671" s="7">
        <f t="shared" si="86"/>
        <v>-7.5770206932325532E-3</v>
      </c>
      <c r="D671" s="8">
        <f t="shared" si="85"/>
        <v>5.7411242585674323E-5</v>
      </c>
      <c r="E671" s="8">
        <f t="shared" si="91"/>
        <v>2.0446787588771311E-4</v>
      </c>
      <c r="F671" s="2">
        <f t="shared" si="87"/>
        <v>8.2143160011784637</v>
      </c>
      <c r="G671" s="7"/>
      <c r="K671" s="5">
        <v>41528</v>
      </c>
      <c r="L671" s="6">
        <f t="shared" si="88"/>
        <v>0.22699318210841424</v>
      </c>
      <c r="M671" s="6">
        <f t="shared" si="89"/>
        <v>0.25282318843209528</v>
      </c>
      <c r="N671" s="23">
        <f t="shared" si="90"/>
        <v>0.22003729396756722</v>
      </c>
    </row>
    <row r="672" spans="1:14">
      <c r="A672" s="5">
        <v>41529</v>
      </c>
      <c r="B672" s="1">
        <v>53307</v>
      </c>
      <c r="C672" s="7">
        <f t="shared" si="86"/>
        <v>-4.9094642523800636E-3</v>
      </c>
      <c r="D672" s="8">
        <f t="shared" si="85"/>
        <v>2.4102839245397736E-5</v>
      </c>
      <c r="E672" s="8">
        <f t="shared" si="91"/>
        <v>2.02307679815285E-4</v>
      </c>
      <c r="F672" s="2">
        <f t="shared" si="87"/>
        <v>8.3865813350687226</v>
      </c>
      <c r="G672" s="7"/>
      <c r="K672" s="5">
        <v>41529</v>
      </c>
      <c r="L672" s="6">
        <f t="shared" si="88"/>
        <v>0.22579091060858011</v>
      </c>
      <c r="M672" s="6">
        <f t="shared" si="89"/>
        <v>0.25282318843209528</v>
      </c>
      <c r="N672" s="23">
        <f t="shared" si="90"/>
        <v>0.22003729396756722</v>
      </c>
    </row>
    <row r="673" spans="1:14">
      <c r="A673" s="5">
        <v>41530</v>
      </c>
      <c r="B673" s="1">
        <v>53797</v>
      </c>
      <c r="C673" s="7">
        <f t="shared" si="86"/>
        <v>9.1920385690434647E-3</v>
      </c>
      <c r="D673" s="8">
        <f t="shared" si="85"/>
        <v>8.4493573054782628E-5</v>
      </c>
      <c r="E673" s="8">
        <f t="shared" si="91"/>
        <v>1.998391734763061E-4</v>
      </c>
      <c r="F673" s="2">
        <f t="shared" si="87"/>
        <v>8.0951897886581996</v>
      </c>
      <c r="G673" s="7"/>
      <c r="K673" s="5">
        <v>41530</v>
      </c>
      <c r="L673" s="6">
        <f t="shared" si="88"/>
        <v>0.22440916139059283</v>
      </c>
      <c r="M673" s="6">
        <f t="shared" si="89"/>
        <v>0.25282318843209528</v>
      </c>
      <c r="N673" s="23">
        <f t="shared" si="90"/>
        <v>0.22003729396756722</v>
      </c>
    </row>
    <row r="674" spans="1:14">
      <c r="A674" s="5">
        <v>41533</v>
      </c>
      <c r="B674" s="1">
        <v>53821</v>
      </c>
      <c r="C674" s="7">
        <f t="shared" si="86"/>
        <v>4.4612153094038699E-4</v>
      </c>
      <c r="D674" s="8">
        <f t="shared" si="85"/>
        <v>1.9902442036859466E-7</v>
      </c>
      <c r="E674" s="8">
        <f t="shared" si="91"/>
        <v>1.9820632030268287E-4</v>
      </c>
      <c r="F674" s="2">
        <f t="shared" si="87"/>
        <v>8.5251979205492585</v>
      </c>
      <c r="G674" s="7"/>
      <c r="K674" s="5">
        <v>41533</v>
      </c>
      <c r="L674" s="6">
        <f t="shared" si="88"/>
        <v>0.22349047567240105</v>
      </c>
      <c r="M674" s="6">
        <f t="shared" si="89"/>
        <v>0.25282318843209528</v>
      </c>
      <c r="N674" s="23">
        <f t="shared" si="90"/>
        <v>0.22003729396756722</v>
      </c>
    </row>
    <row r="675" spans="1:14">
      <c r="A675" s="5">
        <v>41534</v>
      </c>
      <c r="B675" s="1">
        <v>54271</v>
      </c>
      <c r="C675" s="7">
        <f t="shared" si="86"/>
        <v>8.3610486613032095E-3</v>
      </c>
      <c r="D675" s="8">
        <f t="shared" si="85"/>
        <v>6.9907134716680187E-5</v>
      </c>
      <c r="E675" s="8">
        <f t="shared" si="91"/>
        <v>1.9562709187519382E-4</v>
      </c>
      <c r="F675" s="2">
        <f t="shared" si="87"/>
        <v>8.1819513593469289</v>
      </c>
      <c r="G675" s="7"/>
      <c r="K675" s="5">
        <v>41534</v>
      </c>
      <c r="L675" s="6">
        <f t="shared" si="88"/>
        <v>0.22203159043827264</v>
      </c>
      <c r="M675" s="6">
        <f t="shared" si="89"/>
        <v>0.25282318843209528</v>
      </c>
      <c r="N675" s="23">
        <f t="shared" si="90"/>
        <v>0.22003729396756722</v>
      </c>
    </row>
    <row r="676" spans="1:14">
      <c r="A676" s="5">
        <v>41535</v>
      </c>
      <c r="B676" s="1">
        <v>55702</v>
      </c>
      <c r="C676" s="7">
        <f t="shared" si="86"/>
        <v>2.6367673343037717E-2</v>
      </c>
      <c r="D676" s="8">
        <f t="shared" si="85"/>
        <v>6.9525419752514183E-4</v>
      </c>
      <c r="E676" s="8">
        <f t="shared" si="91"/>
        <v>1.9400074065156742E-4</v>
      </c>
      <c r="F676" s="2">
        <f t="shared" si="87"/>
        <v>4.963877739881335</v>
      </c>
      <c r="G676" s="7"/>
      <c r="K676" s="5">
        <v>41535</v>
      </c>
      <c r="L676" s="6">
        <f t="shared" si="88"/>
        <v>0.22110673134075992</v>
      </c>
      <c r="M676" s="6">
        <f t="shared" si="89"/>
        <v>0.25282318843209528</v>
      </c>
      <c r="N676" s="23">
        <f t="shared" si="90"/>
        <v>0.22003729396756722</v>
      </c>
    </row>
    <row r="677" spans="1:14">
      <c r="A677" s="5">
        <v>41536</v>
      </c>
      <c r="B677" s="1">
        <v>55095</v>
      </c>
      <c r="C677" s="7">
        <f t="shared" si="86"/>
        <v>-1.0897274783670245E-2</v>
      </c>
      <c r="D677" s="8">
        <f t="shared" si="85"/>
        <v>1.1875059771081539E-4</v>
      </c>
      <c r="E677" s="8">
        <f t="shared" si="91"/>
        <v>1.9999050112401673E-4</v>
      </c>
      <c r="F677" s="2">
        <f t="shared" si="87"/>
        <v>7.9234594971005539</v>
      </c>
      <c r="G677" s="7"/>
      <c r="K677" s="5">
        <v>41536</v>
      </c>
      <c r="L677" s="6">
        <f t="shared" si="88"/>
        <v>0.22449411191221078</v>
      </c>
      <c r="M677" s="6">
        <f t="shared" si="89"/>
        <v>0.25282318843209528</v>
      </c>
      <c r="N677" s="23">
        <f t="shared" si="90"/>
        <v>0.22003729396756722</v>
      </c>
    </row>
    <row r="678" spans="1:14">
      <c r="A678" s="5">
        <v>41537</v>
      </c>
      <c r="B678" s="1">
        <v>54110</v>
      </c>
      <c r="C678" s="7">
        <f t="shared" si="86"/>
        <v>-1.7878210363916871E-2</v>
      </c>
      <c r="D678" s="8">
        <f t="shared" si="85"/>
        <v>3.1963040581646463E-4</v>
      </c>
      <c r="E678" s="8">
        <f t="shared" si="91"/>
        <v>1.9876444753057573E-4</v>
      </c>
      <c r="F678" s="2">
        <f t="shared" si="87"/>
        <v>6.9153037103696811</v>
      </c>
      <c r="G678" s="7"/>
      <c r="K678" s="5">
        <v>41537</v>
      </c>
      <c r="L678" s="6">
        <f t="shared" si="88"/>
        <v>0.22380491678626072</v>
      </c>
      <c r="M678" s="6">
        <f t="shared" si="89"/>
        <v>0.25282318843209528</v>
      </c>
      <c r="N678" s="23">
        <f t="shared" si="90"/>
        <v>0.22003729396756722</v>
      </c>
    </row>
    <row r="679" spans="1:14">
      <c r="A679" s="5">
        <v>41540</v>
      </c>
      <c r="B679" s="1">
        <v>54602</v>
      </c>
      <c r="C679" s="7">
        <f t="shared" si="86"/>
        <v>9.092589170208833E-3</v>
      </c>
      <c r="D679" s="8">
        <f t="shared" si="85"/>
        <v>8.2675177818198958E-5</v>
      </c>
      <c r="E679" s="8">
        <f t="shared" si="91"/>
        <v>2.0001539974472571E-4</v>
      </c>
      <c r="F679" s="2">
        <f t="shared" si="87"/>
        <v>8.1037721335310682</v>
      </c>
      <c r="G679" s="7"/>
      <c r="K679" s="5">
        <v>41540</v>
      </c>
      <c r="L679" s="6">
        <f t="shared" si="88"/>
        <v>0.22450808612535736</v>
      </c>
      <c r="M679" s="6">
        <f t="shared" si="89"/>
        <v>0.25282318843209528</v>
      </c>
      <c r="N679" s="23">
        <f t="shared" si="90"/>
        <v>0.22003729396756722</v>
      </c>
    </row>
    <row r="680" spans="1:14">
      <c r="A680" s="5">
        <v>41541</v>
      </c>
      <c r="B680" s="1">
        <v>54431</v>
      </c>
      <c r="C680" s="7">
        <f t="shared" si="86"/>
        <v>-3.1317534156258013E-3</v>
      </c>
      <c r="D680" s="8">
        <f t="shared" si="85"/>
        <v>9.8078794562838727E-6</v>
      </c>
      <c r="E680" s="8">
        <f t="shared" si="91"/>
        <v>1.9835296944974813E-4</v>
      </c>
      <c r="F680" s="2">
        <f t="shared" si="87"/>
        <v>8.4760158427931049</v>
      </c>
      <c r="G680" s="7"/>
      <c r="K680" s="5">
        <v>41541</v>
      </c>
      <c r="L680" s="6">
        <f t="shared" si="88"/>
        <v>0.22357313859526265</v>
      </c>
      <c r="M680" s="6">
        <f t="shared" si="89"/>
        <v>0.25282318843209528</v>
      </c>
      <c r="N680" s="23">
        <f t="shared" si="90"/>
        <v>0.22003729396756722</v>
      </c>
    </row>
    <row r="681" spans="1:14">
      <c r="A681" s="5">
        <v>41542</v>
      </c>
      <c r="B681" s="1">
        <v>54261</v>
      </c>
      <c r="C681" s="7">
        <f t="shared" si="86"/>
        <v>-3.1232202237695432E-3</v>
      </c>
      <c r="D681" s="8">
        <f t="shared" si="85"/>
        <v>9.7545045661630752E-6</v>
      </c>
      <c r="E681" s="8">
        <f t="shared" si="91"/>
        <v>1.9588333041158326E-4</v>
      </c>
      <c r="F681" s="2">
        <f t="shared" si="87"/>
        <v>8.4881938064048743</v>
      </c>
      <c r="G681" s="7"/>
      <c r="K681" s="5">
        <v>41542</v>
      </c>
      <c r="L681" s="6">
        <f t="shared" si="88"/>
        <v>0.22217695484392386</v>
      </c>
      <c r="M681" s="6">
        <f t="shared" si="89"/>
        <v>0.25282318843209528</v>
      </c>
      <c r="N681" s="23">
        <f t="shared" si="90"/>
        <v>0.22003729396756722</v>
      </c>
    </row>
    <row r="682" spans="1:14">
      <c r="A682" s="5">
        <v>41543</v>
      </c>
      <c r="B682" s="1">
        <v>53782</v>
      </c>
      <c r="C682" s="7">
        <f t="shared" si="86"/>
        <v>-8.8277031385341227E-3</v>
      </c>
      <c r="D682" s="8">
        <f t="shared" si="85"/>
        <v>7.7928342702085205E-5</v>
      </c>
      <c r="E682" s="8">
        <f t="shared" si="91"/>
        <v>1.9352005515713732E-4</v>
      </c>
      <c r="F682" s="2">
        <f t="shared" si="87"/>
        <v>8.1474406897605913</v>
      </c>
      <c r="G682" s="7"/>
      <c r="K682" s="5">
        <v>41543</v>
      </c>
      <c r="L682" s="6">
        <f t="shared" si="88"/>
        <v>0.22083263775900203</v>
      </c>
      <c r="M682" s="6">
        <f t="shared" si="89"/>
        <v>0.25282318843209528</v>
      </c>
      <c r="N682" s="23">
        <f t="shared" si="90"/>
        <v>0.22003729396756722</v>
      </c>
    </row>
    <row r="683" spans="1:14">
      <c r="A683" s="5">
        <v>41544</v>
      </c>
      <c r="B683" s="1">
        <v>53738</v>
      </c>
      <c r="C683" s="7">
        <f t="shared" si="86"/>
        <v>-8.1811758580937859E-4</v>
      </c>
      <c r="D683" s="8">
        <f t="shared" si="85"/>
        <v>6.6931638421056596E-7</v>
      </c>
      <c r="E683" s="8">
        <f t="shared" si="91"/>
        <v>1.9208178696707441E-4</v>
      </c>
      <c r="F683" s="2">
        <f t="shared" si="87"/>
        <v>8.5541047643383603</v>
      </c>
      <c r="G683" s="7"/>
      <c r="K683" s="5">
        <v>41544</v>
      </c>
      <c r="L683" s="6">
        <f t="shared" si="88"/>
        <v>0.2200104777407266</v>
      </c>
      <c r="M683" s="6">
        <f t="shared" si="89"/>
        <v>0.25282318843209528</v>
      </c>
      <c r="N683" s="23">
        <f t="shared" si="90"/>
        <v>0.22003729396756722</v>
      </c>
    </row>
    <row r="684" spans="1:14">
      <c r="A684" s="5">
        <v>41547</v>
      </c>
      <c r="B684" s="1">
        <v>52338</v>
      </c>
      <c r="C684" s="7">
        <f t="shared" si="86"/>
        <v>-2.6052327961591425E-2</v>
      </c>
      <c r="D684" s="8">
        <f t="shared" si="85"/>
        <v>6.787237922183184E-4</v>
      </c>
      <c r="E684" s="8">
        <f t="shared" si="91"/>
        <v>1.8977360520697044E-4</v>
      </c>
      <c r="F684" s="2">
        <f t="shared" si="87"/>
        <v>4.9931866878184774</v>
      </c>
      <c r="G684" s="7"/>
      <c r="K684" s="5">
        <v>41547</v>
      </c>
      <c r="L684" s="6">
        <f t="shared" si="88"/>
        <v>0.21868458681890809</v>
      </c>
      <c r="M684" s="6">
        <f t="shared" si="89"/>
        <v>0.25282318843209528</v>
      </c>
      <c r="N684" s="23">
        <f t="shared" si="90"/>
        <v>0.22003729396756722</v>
      </c>
    </row>
    <row r="685" spans="1:14">
      <c r="A685" s="5">
        <v>41548</v>
      </c>
      <c r="B685" s="1">
        <v>53179</v>
      </c>
      <c r="C685" s="7">
        <f t="shared" si="86"/>
        <v>1.6068630822729184E-2</v>
      </c>
      <c r="D685" s="8">
        <f t="shared" si="85"/>
        <v>2.5820089651716236E-4</v>
      </c>
      <c r="E685" s="8">
        <f t="shared" si="91"/>
        <v>1.9574706335878412E-4</v>
      </c>
      <c r="F685" s="2">
        <f t="shared" si="87"/>
        <v>7.2196334826514468</v>
      </c>
      <c r="G685" s="7"/>
      <c r="K685" s="5">
        <v>41548</v>
      </c>
      <c r="L685" s="6">
        <f t="shared" si="88"/>
        <v>0.22209966223840502</v>
      </c>
      <c r="M685" s="6">
        <f t="shared" si="89"/>
        <v>0.25282318843209528</v>
      </c>
      <c r="N685" s="23">
        <f t="shared" si="90"/>
        <v>0.22003729396756722</v>
      </c>
    </row>
    <row r="686" spans="1:14">
      <c r="A686" s="5">
        <v>41549</v>
      </c>
      <c r="B686" s="1">
        <v>53100</v>
      </c>
      <c r="C686" s="7">
        <f t="shared" si="86"/>
        <v>-1.4855488068598508E-3</v>
      </c>
      <c r="D686" s="8">
        <f t="shared" si="85"/>
        <v>2.2068552575627261E-6</v>
      </c>
      <c r="E686" s="8">
        <f t="shared" si="91"/>
        <v>1.9638752820129229E-4</v>
      </c>
      <c r="F686" s="2">
        <f t="shared" si="87"/>
        <v>8.5241834186043235</v>
      </c>
      <c r="G686" s="7"/>
      <c r="K686" s="5">
        <v>41549</v>
      </c>
      <c r="L686" s="6">
        <f t="shared" si="88"/>
        <v>0.22246270947447722</v>
      </c>
      <c r="M686" s="6">
        <f t="shared" si="89"/>
        <v>0.25282318843209528</v>
      </c>
      <c r="N686" s="23">
        <f t="shared" si="90"/>
        <v>0.22003729396756722</v>
      </c>
    </row>
    <row r="687" spans="1:14">
      <c r="A687" s="5">
        <v>41550</v>
      </c>
      <c r="B687" s="1">
        <v>52489</v>
      </c>
      <c r="C687" s="7">
        <f t="shared" si="86"/>
        <v>-1.1506591337099812E-2</v>
      </c>
      <c r="D687" s="8">
        <f t="shared" si="85"/>
        <v>1.3240164419902044E-4</v>
      </c>
      <c r="E687" s="8">
        <f t="shared" si="91"/>
        <v>1.9391133397617417E-4</v>
      </c>
      <c r="F687" s="2">
        <f t="shared" si="87"/>
        <v>7.8653147772302106</v>
      </c>
      <c r="G687" s="7"/>
      <c r="K687" s="5">
        <v>41550</v>
      </c>
      <c r="L687" s="6">
        <f t="shared" si="88"/>
        <v>0.22105577613352673</v>
      </c>
      <c r="M687" s="6">
        <f t="shared" si="89"/>
        <v>0.25282318843209528</v>
      </c>
      <c r="N687" s="23">
        <f t="shared" si="90"/>
        <v>0.22003729396756722</v>
      </c>
    </row>
    <row r="688" spans="1:14">
      <c r="A688" s="5">
        <v>41551</v>
      </c>
      <c r="B688" s="1">
        <v>52848</v>
      </c>
      <c r="C688" s="7">
        <f t="shared" si="86"/>
        <v>6.8395282821162532E-3</v>
      </c>
      <c r="D688" s="8">
        <f t="shared" si="85"/>
        <v>4.6779147121868108E-5</v>
      </c>
      <c r="E688" s="8">
        <f t="shared" si="91"/>
        <v>1.9311340467490266E-4</v>
      </c>
      <c r="F688" s="2">
        <f t="shared" si="87"/>
        <v>8.3099962875987679</v>
      </c>
      <c r="G688" s="7"/>
      <c r="K688" s="5">
        <v>41551</v>
      </c>
      <c r="L688" s="6">
        <f t="shared" si="88"/>
        <v>0.22060049405673476</v>
      </c>
      <c r="M688" s="6">
        <f t="shared" si="89"/>
        <v>0.25282318843209528</v>
      </c>
      <c r="N688" s="23">
        <f t="shared" si="90"/>
        <v>0.22003729396756722</v>
      </c>
    </row>
    <row r="689" spans="1:14">
      <c r="A689" s="5">
        <v>41554</v>
      </c>
      <c r="B689" s="1">
        <v>52417</v>
      </c>
      <c r="C689" s="7">
        <f t="shared" si="86"/>
        <v>-8.1554647290342109E-3</v>
      </c>
      <c r="D689" s="8">
        <f t="shared" si="85"/>
        <v>6.6511604946521059E-5</v>
      </c>
      <c r="E689" s="8">
        <f t="shared" si="91"/>
        <v>1.9131689995985127E-4</v>
      </c>
      <c r="F689" s="2">
        <f t="shared" si="87"/>
        <v>8.2139278547343064</v>
      </c>
      <c r="G689" s="7"/>
      <c r="K689" s="5">
        <v>41554</v>
      </c>
      <c r="L689" s="6">
        <f t="shared" si="88"/>
        <v>0.21957198999390273</v>
      </c>
      <c r="M689" s="6">
        <f t="shared" si="89"/>
        <v>0.25282318843209528</v>
      </c>
      <c r="N689" s="23">
        <f t="shared" si="90"/>
        <v>0.22003729396756722</v>
      </c>
    </row>
    <row r="690" spans="1:14">
      <c r="A690" s="5">
        <v>41555</v>
      </c>
      <c r="B690" s="1">
        <v>52312</v>
      </c>
      <c r="C690" s="7">
        <f t="shared" si="86"/>
        <v>-2.003166911498178E-3</v>
      </c>
      <c r="D690" s="8">
        <f t="shared" si="85"/>
        <v>4.0126776753211493E-6</v>
      </c>
      <c r="E690" s="8">
        <f t="shared" si="91"/>
        <v>1.898363349181208E-4</v>
      </c>
      <c r="F690" s="2">
        <f t="shared" si="87"/>
        <v>8.5482106882042075</v>
      </c>
      <c r="G690" s="7"/>
      <c r="K690" s="5">
        <v>41555</v>
      </c>
      <c r="L690" s="6">
        <f t="shared" si="88"/>
        <v>0.21872072695418338</v>
      </c>
      <c r="M690" s="6">
        <f t="shared" si="89"/>
        <v>0.25282318843209528</v>
      </c>
      <c r="N690" s="23">
        <f t="shared" si="90"/>
        <v>0.22003729396756722</v>
      </c>
    </row>
    <row r="691" spans="1:14">
      <c r="A691" s="5">
        <v>41556</v>
      </c>
      <c r="B691" s="1">
        <v>52547</v>
      </c>
      <c r="C691" s="7">
        <f t="shared" si="86"/>
        <v>4.4922771065912222E-3</v>
      </c>
      <c r="D691" s="8">
        <f t="shared" si="85"/>
        <v>2.0180553602403604E-5</v>
      </c>
      <c r="E691" s="8">
        <f t="shared" si="91"/>
        <v>1.8766578920207088E-4</v>
      </c>
      <c r="F691" s="2">
        <f t="shared" si="87"/>
        <v>8.4733133579589204</v>
      </c>
      <c r="G691" s="7"/>
      <c r="K691" s="5">
        <v>41556</v>
      </c>
      <c r="L691" s="6">
        <f t="shared" si="88"/>
        <v>0.21746673051048951</v>
      </c>
      <c r="M691" s="6">
        <f t="shared" si="89"/>
        <v>0.25282318843209528</v>
      </c>
      <c r="N691" s="23">
        <f t="shared" si="90"/>
        <v>0.22003729396756722</v>
      </c>
    </row>
    <row r="692" spans="1:14">
      <c r="A692" s="5">
        <v>41557</v>
      </c>
      <c r="B692" s="1">
        <v>52996</v>
      </c>
      <c r="C692" s="7">
        <f t="shared" si="86"/>
        <v>8.5447313833330162E-3</v>
      </c>
      <c r="D692" s="8">
        <f t="shared" si="85"/>
        <v>7.3012434413316163E-5</v>
      </c>
      <c r="E692" s="8">
        <f t="shared" si="91"/>
        <v>1.8578437869249463E-4</v>
      </c>
      <c r="F692" s="2">
        <f t="shared" si="87"/>
        <v>8.1979282592839535</v>
      </c>
      <c r="G692" s="7"/>
      <c r="K692" s="5">
        <v>41557</v>
      </c>
      <c r="L692" s="6">
        <f t="shared" si="88"/>
        <v>0.21637389729472603</v>
      </c>
      <c r="M692" s="6">
        <f t="shared" si="89"/>
        <v>0.25282318843209528</v>
      </c>
      <c r="N692" s="23">
        <f t="shared" si="90"/>
        <v>0.22003729396756722</v>
      </c>
    </row>
    <row r="693" spans="1:14">
      <c r="A693" s="5">
        <v>41558</v>
      </c>
      <c r="B693" s="1">
        <v>53149</v>
      </c>
      <c r="C693" s="7">
        <f t="shared" si="86"/>
        <v>2.8870103404030492E-3</v>
      </c>
      <c r="D693" s="8">
        <f t="shared" si="85"/>
        <v>8.3348287055941306E-6</v>
      </c>
      <c r="E693" s="8">
        <f t="shared" si="91"/>
        <v>1.8462197527308565E-4</v>
      </c>
      <c r="F693" s="2">
        <f t="shared" si="87"/>
        <v>8.5520548231718259</v>
      </c>
      <c r="G693" s="7"/>
      <c r="K693" s="5">
        <v>41558</v>
      </c>
      <c r="L693" s="6">
        <f t="shared" si="88"/>
        <v>0.21569593822976266</v>
      </c>
      <c r="M693" s="6">
        <f t="shared" si="89"/>
        <v>0.25282318843209528</v>
      </c>
      <c r="N693" s="23">
        <f t="shared" si="90"/>
        <v>0.22003729396756722</v>
      </c>
    </row>
    <row r="694" spans="1:14">
      <c r="A694" s="5">
        <v>41561</v>
      </c>
      <c r="B694" s="1">
        <v>54170</v>
      </c>
      <c r="C694" s="7">
        <f t="shared" si="86"/>
        <v>1.9210145063877027E-2</v>
      </c>
      <c r="D694" s="8">
        <f t="shared" si="85"/>
        <v>3.6902967337519891E-4</v>
      </c>
      <c r="E694" s="8">
        <f t="shared" si="91"/>
        <v>1.8272951679781225E-4</v>
      </c>
      <c r="F694" s="2">
        <f t="shared" si="87"/>
        <v>6.5879629740652597</v>
      </c>
      <c r="G694" s="7"/>
      <c r="K694" s="5">
        <v>41561</v>
      </c>
      <c r="L694" s="6">
        <f t="shared" si="88"/>
        <v>0.21458760037115071</v>
      </c>
      <c r="M694" s="6">
        <f t="shared" si="89"/>
        <v>0.25282318843209528</v>
      </c>
      <c r="N694" s="23">
        <f t="shared" si="90"/>
        <v>0.22003729396756722</v>
      </c>
    </row>
    <row r="695" spans="1:14">
      <c r="A695" s="5">
        <v>41562</v>
      </c>
      <c r="B695" s="1">
        <v>54980</v>
      </c>
      <c r="C695" s="7">
        <f t="shared" si="86"/>
        <v>1.4952925973786229E-2</v>
      </c>
      <c r="D695" s="8">
        <f t="shared" si="85"/>
        <v>2.2358999517753085E-4</v>
      </c>
      <c r="E695" s="8">
        <f t="shared" si="91"/>
        <v>1.8527131971405827E-4</v>
      </c>
      <c r="F695" s="2">
        <f t="shared" si="87"/>
        <v>7.3868645663469454</v>
      </c>
      <c r="G695" s="7"/>
      <c r="K695" s="5">
        <v>41562</v>
      </c>
      <c r="L695" s="6">
        <f t="shared" si="88"/>
        <v>0.21607492350558102</v>
      </c>
      <c r="M695" s="6">
        <f t="shared" si="89"/>
        <v>0.25282318843209528</v>
      </c>
      <c r="N695" s="23">
        <f t="shared" si="90"/>
        <v>0.22003729396756722</v>
      </c>
    </row>
    <row r="696" spans="1:14">
      <c r="A696" s="5">
        <v>41563</v>
      </c>
      <c r="B696" s="1">
        <v>55973</v>
      </c>
      <c r="C696" s="7">
        <f t="shared" si="86"/>
        <v>1.8061113132048019E-2</v>
      </c>
      <c r="D696" s="8">
        <f t="shared" si="85"/>
        <v>3.262038075686374E-4</v>
      </c>
      <c r="E696" s="8">
        <f t="shared" si="91"/>
        <v>1.8594806508634722E-4</v>
      </c>
      <c r="F696" s="2">
        <f t="shared" si="87"/>
        <v>6.8357694032929661</v>
      </c>
      <c r="G696" s="7"/>
      <c r="K696" s="5">
        <v>41563</v>
      </c>
      <c r="L696" s="6">
        <f t="shared" si="88"/>
        <v>0.2164691950411409</v>
      </c>
      <c r="M696" s="6">
        <f t="shared" si="89"/>
        <v>0.25282318843209528</v>
      </c>
      <c r="N696" s="23">
        <f t="shared" si="90"/>
        <v>0.22003729396756722</v>
      </c>
    </row>
    <row r="697" spans="1:14">
      <c r="A697" s="5">
        <v>41564</v>
      </c>
      <c r="B697" s="1">
        <v>55358</v>
      </c>
      <c r="C697" s="7">
        <f t="shared" si="86"/>
        <v>-1.0987440373037E-2</v>
      </c>
      <c r="D697" s="8">
        <f t="shared" si="85"/>
        <v>1.2072384595104344E-4</v>
      </c>
      <c r="E697" s="8">
        <f t="shared" si="91"/>
        <v>1.8783365948095201E-4</v>
      </c>
      <c r="F697" s="2">
        <f t="shared" si="87"/>
        <v>7.9372369906441431</v>
      </c>
      <c r="G697" s="7"/>
      <c r="K697" s="5">
        <v>41564</v>
      </c>
      <c r="L697" s="6">
        <f t="shared" si="88"/>
        <v>0.21756397263609595</v>
      </c>
      <c r="M697" s="6">
        <f t="shared" si="89"/>
        <v>0.25282318843209528</v>
      </c>
      <c r="N697" s="23">
        <f t="shared" si="90"/>
        <v>0.22003729396756722</v>
      </c>
    </row>
    <row r="698" spans="1:14">
      <c r="A698" s="5">
        <v>41565</v>
      </c>
      <c r="B698" s="1">
        <v>55378</v>
      </c>
      <c r="C698" s="7">
        <f t="shared" si="86"/>
        <v>3.6128472849452655E-4</v>
      </c>
      <c r="D698" s="8">
        <f t="shared" si="85"/>
        <v>1.3052665504336375E-7</v>
      </c>
      <c r="E698" s="8">
        <f t="shared" si="91"/>
        <v>1.871581636395796E-4</v>
      </c>
      <c r="F698" s="2">
        <f t="shared" si="87"/>
        <v>8.5828590900945088</v>
      </c>
      <c r="G698" s="7"/>
      <c r="K698" s="5">
        <v>41565</v>
      </c>
      <c r="L698" s="6">
        <f t="shared" si="88"/>
        <v>0.21717241361916587</v>
      </c>
      <c r="M698" s="6">
        <f t="shared" si="89"/>
        <v>0.25282318843209528</v>
      </c>
      <c r="N698" s="23">
        <f t="shared" si="90"/>
        <v>0.22003729396756722</v>
      </c>
    </row>
    <row r="699" spans="1:14">
      <c r="A699" s="5">
        <v>41568</v>
      </c>
      <c r="B699" s="1">
        <v>56077</v>
      </c>
      <c r="C699" s="7">
        <f t="shared" si="86"/>
        <v>1.2622341001841886E-2</v>
      </c>
      <c r="D699" s="8">
        <f t="shared" si="85"/>
        <v>1.5932349236677884E-4</v>
      </c>
      <c r="E699" s="8">
        <f t="shared" si="91"/>
        <v>1.8505681800115009E-4</v>
      </c>
      <c r="F699" s="2">
        <f t="shared" si="87"/>
        <v>7.7339040056031498</v>
      </c>
      <c r="G699" s="7"/>
      <c r="K699" s="5">
        <v>41568</v>
      </c>
      <c r="L699" s="6">
        <f t="shared" si="88"/>
        <v>0.21594980466832986</v>
      </c>
      <c r="M699" s="6">
        <f t="shared" si="89"/>
        <v>0.25282318843209528</v>
      </c>
      <c r="N699" s="23">
        <f t="shared" si="90"/>
        <v>0.22003729396756722</v>
      </c>
    </row>
    <row r="700" spans="1:14">
      <c r="A700" s="5">
        <v>41569</v>
      </c>
      <c r="B700" s="1">
        <v>56460</v>
      </c>
      <c r="C700" s="7">
        <f t="shared" si="86"/>
        <v>6.8298946091980665E-3</v>
      </c>
      <c r="D700" s="8">
        <f t="shared" si="85"/>
        <v>4.6647460372752807E-5</v>
      </c>
      <c r="E700" s="8">
        <f t="shared" si="91"/>
        <v>1.8496739686742263E-4</v>
      </c>
      <c r="F700" s="2">
        <f t="shared" si="87"/>
        <v>8.3431381023733184</v>
      </c>
      <c r="G700" s="7"/>
      <c r="K700" s="5">
        <v>41569</v>
      </c>
      <c r="L700" s="6">
        <f t="shared" si="88"/>
        <v>0.21589762391140507</v>
      </c>
      <c r="M700" s="6">
        <f t="shared" si="89"/>
        <v>0.25282318843209528</v>
      </c>
      <c r="N700" s="23">
        <f t="shared" si="90"/>
        <v>0.22003729396756722</v>
      </c>
    </row>
    <row r="701" spans="1:14">
      <c r="A701" s="5">
        <v>41570</v>
      </c>
      <c r="B701" s="1">
        <v>55440</v>
      </c>
      <c r="C701" s="7">
        <f t="shared" si="86"/>
        <v>-1.8065887353878853E-2</v>
      </c>
      <c r="D701" s="8">
        <f t="shared" si="85"/>
        <v>3.2637628588303986E-4</v>
      </c>
      <c r="E701" s="8">
        <f t="shared" si="91"/>
        <v>1.8352226429601209E-4</v>
      </c>
      <c r="F701" s="2">
        <f t="shared" si="87"/>
        <v>6.8247729805560535</v>
      </c>
      <c r="G701" s="7"/>
      <c r="K701" s="5">
        <v>41570</v>
      </c>
      <c r="L701" s="6">
        <f t="shared" si="88"/>
        <v>0.21505257636818734</v>
      </c>
      <c r="M701" s="6">
        <f t="shared" si="89"/>
        <v>0.25282318843209528</v>
      </c>
      <c r="N701" s="23">
        <f t="shared" si="90"/>
        <v>0.22003729396756722</v>
      </c>
    </row>
    <row r="702" spans="1:14">
      <c r="A702" s="5">
        <v>41571</v>
      </c>
      <c r="B702" s="1">
        <v>54877</v>
      </c>
      <c r="C702" s="7">
        <f t="shared" si="86"/>
        <v>-1.0155122655122655E-2</v>
      </c>
      <c r="D702" s="8">
        <f t="shared" si="85"/>
        <v>1.0312651614058541E-4</v>
      </c>
      <c r="E702" s="8">
        <f t="shared" si="91"/>
        <v>1.855150482110315E-4</v>
      </c>
      <c r="F702" s="2">
        <f t="shared" si="87"/>
        <v>8.0364815597650523</v>
      </c>
      <c r="G702" s="7"/>
      <c r="K702" s="5">
        <v>41571</v>
      </c>
      <c r="L702" s="6">
        <f t="shared" si="88"/>
        <v>0.2162170024516572</v>
      </c>
      <c r="M702" s="6">
        <f t="shared" si="89"/>
        <v>0.25282318843209528</v>
      </c>
      <c r="N702" s="23">
        <f t="shared" si="90"/>
        <v>0.22003729396756722</v>
      </c>
    </row>
    <row r="703" spans="1:14">
      <c r="A703" s="5">
        <v>41572</v>
      </c>
      <c r="B703" s="1">
        <v>54154</v>
      </c>
      <c r="C703" s="7">
        <f t="shared" si="86"/>
        <v>-1.317491845399712E-2</v>
      </c>
      <c r="D703" s="8">
        <f t="shared" si="85"/>
        <v>1.7357847626947386E-4</v>
      </c>
      <c r="E703" s="8">
        <f t="shared" si="91"/>
        <v>1.8472768110013238E-4</v>
      </c>
      <c r="F703" s="2">
        <f t="shared" si="87"/>
        <v>7.6569826253717546</v>
      </c>
      <c r="G703" s="7"/>
      <c r="K703" s="5">
        <v>41572</v>
      </c>
      <c r="L703" s="6">
        <f t="shared" si="88"/>
        <v>0.21575767804931847</v>
      </c>
      <c r="M703" s="6">
        <f t="shared" si="89"/>
        <v>0.25282318843209528</v>
      </c>
      <c r="N703" s="23">
        <f t="shared" si="90"/>
        <v>0.22003729396756722</v>
      </c>
    </row>
    <row r="704" spans="1:14">
      <c r="A704" s="5">
        <v>41575</v>
      </c>
      <c r="B704" s="1">
        <v>55073</v>
      </c>
      <c r="C704" s="7">
        <f t="shared" si="86"/>
        <v>1.6970122243970896E-2</v>
      </c>
      <c r="D704" s="8">
        <f t="shared" si="85"/>
        <v>2.8798504897531582E-4</v>
      </c>
      <c r="E704" s="8">
        <f t="shared" si="91"/>
        <v>1.8482452656618165E-4</v>
      </c>
      <c r="F704" s="2">
        <f t="shared" si="87"/>
        <v>7.0379498308434627</v>
      </c>
      <c r="G704" s="7"/>
      <c r="K704" s="5">
        <v>41575</v>
      </c>
      <c r="L704" s="6">
        <f t="shared" si="88"/>
        <v>0.21581422727586283</v>
      </c>
      <c r="M704" s="6">
        <f t="shared" si="89"/>
        <v>0.25282318843209528</v>
      </c>
      <c r="N704" s="23">
        <f t="shared" si="90"/>
        <v>0.22003729396756722</v>
      </c>
    </row>
    <row r="705" spans="1:14">
      <c r="A705" s="5">
        <v>41576</v>
      </c>
      <c r="B705" s="1">
        <v>54538</v>
      </c>
      <c r="C705" s="7">
        <f t="shared" si="86"/>
        <v>-9.7143790968351098E-3</v>
      </c>
      <c r="D705" s="8">
        <f t="shared" si="85"/>
        <v>9.4369161237026921E-5</v>
      </c>
      <c r="E705" s="8">
        <f t="shared" si="91"/>
        <v>1.8629764305091984E-4</v>
      </c>
      <c r="F705" s="2">
        <f t="shared" si="87"/>
        <v>8.0816144478997565</v>
      </c>
      <c r="G705" s="7"/>
      <c r="K705" s="5">
        <v>41576</v>
      </c>
      <c r="L705" s="6">
        <f t="shared" si="88"/>
        <v>0.21667257798076756</v>
      </c>
      <c r="M705" s="6">
        <f t="shared" si="89"/>
        <v>0.25282318843209528</v>
      </c>
      <c r="N705" s="23">
        <f t="shared" si="90"/>
        <v>0.22003729396756722</v>
      </c>
    </row>
    <row r="706" spans="1:14">
      <c r="A706" s="5">
        <v>41577</v>
      </c>
      <c r="B706" s="1">
        <v>54172</v>
      </c>
      <c r="C706" s="7">
        <f t="shared" si="86"/>
        <v>-6.7109171586783528E-3</v>
      </c>
      <c r="D706" s="8">
        <f t="shared" si="85"/>
        <v>4.5036409110643536E-5</v>
      </c>
      <c r="E706" s="8">
        <f t="shared" si="91"/>
        <v>1.8537069750480093E-4</v>
      </c>
      <c r="F706" s="2">
        <f t="shared" si="87"/>
        <v>8.3501997406721618</v>
      </c>
      <c r="G706" s="7"/>
      <c r="K706" s="5">
        <v>41577</v>
      </c>
      <c r="L706" s="6">
        <f t="shared" si="88"/>
        <v>0.21613286601350068</v>
      </c>
      <c r="M706" s="6">
        <f t="shared" si="89"/>
        <v>0.25282318843209528</v>
      </c>
      <c r="N706" s="23">
        <f t="shared" si="90"/>
        <v>0.22003729396756722</v>
      </c>
    </row>
    <row r="707" spans="1:14">
      <c r="A707" s="5">
        <v>41578</v>
      </c>
      <c r="B707" s="1">
        <v>54256</v>
      </c>
      <c r="C707" s="7">
        <f t="shared" si="86"/>
        <v>1.5506165546776932E-3</v>
      </c>
      <c r="D707" s="8">
        <f t="shared" si="85"/>
        <v>2.4044116996405195E-6</v>
      </c>
      <c r="E707" s="8">
        <f t="shared" si="91"/>
        <v>1.8388865071060381E-4</v>
      </c>
      <c r="F707" s="2">
        <f t="shared" si="87"/>
        <v>8.588104775151427</v>
      </c>
      <c r="G707" s="7"/>
      <c r="K707" s="5">
        <v>41578</v>
      </c>
      <c r="L707" s="6">
        <f t="shared" si="88"/>
        <v>0.21526713631920727</v>
      </c>
      <c r="M707" s="6">
        <f t="shared" si="89"/>
        <v>0.25282318843209528</v>
      </c>
      <c r="N707" s="23">
        <f t="shared" si="90"/>
        <v>0.22003729396756722</v>
      </c>
    </row>
    <row r="708" spans="1:14">
      <c r="A708" s="5">
        <v>41579</v>
      </c>
      <c r="B708" s="1">
        <v>54013</v>
      </c>
      <c r="C708" s="7">
        <f t="shared" si="86"/>
        <v>-4.4787673252727807E-3</v>
      </c>
      <c r="D708" s="8">
        <f t="shared" ref="D708:D771" si="92">C708^2</f>
        <v>2.00593567539311E-5</v>
      </c>
      <c r="E708" s="8">
        <f t="shared" si="91"/>
        <v>1.8195640834389688E-4</v>
      </c>
      <c r="F708" s="2">
        <f t="shared" si="87"/>
        <v>8.5015007635452307</v>
      </c>
      <c r="G708" s="7"/>
      <c r="K708" s="5">
        <v>41579</v>
      </c>
      <c r="L708" s="6">
        <f t="shared" si="88"/>
        <v>0.21413317095364279</v>
      </c>
      <c r="M708" s="6">
        <f t="shared" si="89"/>
        <v>0.25282318843209528</v>
      </c>
      <c r="N708" s="23">
        <f t="shared" si="90"/>
        <v>0.22003729396756722</v>
      </c>
    </row>
    <row r="709" spans="1:14">
      <c r="A709" s="5">
        <v>41582</v>
      </c>
      <c r="B709" s="1">
        <v>54436</v>
      </c>
      <c r="C709" s="7">
        <f t="shared" ref="C709:C772" si="93">(B709-B708)/B708</f>
        <v>7.8314479847444128E-3</v>
      </c>
      <c r="D709" s="8">
        <f t="shared" si="92"/>
        <v>6.1331577537757323E-5</v>
      </c>
      <c r="E709" s="8">
        <f t="shared" si="91"/>
        <v>1.8032091912180951E-4</v>
      </c>
      <c r="F709" s="2">
        <f t="shared" ref="F709:F772" si="94">-LN(E709)-(D709/E709)</f>
        <v>8.2806478268758816</v>
      </c>
      <c r="G709" s="7"/>
      <c r="K709" s="5">
        <v>41582</v>
      </c>
      <c r="L709" s="6">
        <f t="shared" ref="L709:L772" si="95">SQRT(E709*252)</f>
        <v>0.21316864595595666</v>
      </c>
      <c r="M709" s="6">
        <f t="shared" ref="M709:M772" si="96">$I$6</f>
        <v>0.25282318843209528</v>
      </c>
      <c r="N709" s="23">
        <f t="shared" ref="N709:N772" si="97">$I$13</f>
        <v>0.22003729396756722</v>
      </c>
    </row>
    <row r="710" spans="1:14">
      <c r="A710" s="5">
        <v>41583</v>
      </c>
      <c r="B710" s="1">
        <v>53831</v>
      </c>
      <c r="C710" s="7">
        <f t="shared" si="93"/>
        <v>-1.1113968697185686E-2</v>
      </c>
      <c r="D710" s="8">
        <f t="shared" si="92"/>
        <v>1.235203002020233E-4</v>
      </c>
      <c r="E710" s="8">
        <f t="shared" ref="E710:E773" si="98">$I$8+$I$9*D709+$I$10*E709</f>
        <v>1.792542987303114E-4</v>
      </c>
      <c r="F710" s="2">
        <f t="shared" si="94"/>
        <v>7.9376265026533055</v>
      </c>
      <c r="G710" s="7"/>
      <c r="K710" s="5">
        <v>41583</v>
      </c>
      <c r="L710" s="6">
        <f t="shared" si="95"/>
        <v>0.21253725151144323</v>
      </c>
      <c r="M710" s="6">
        <f t="shared" si="96"/>
        <v>0.25282318843209528</v>
      </c>
      <c r="N710" s="23">
        <f t="shared" si="97"/>
        <v>0.22003729396756722</v>
      </c>
    </row>
    <row r="711" spans="1:14">
      <c r="A711" s="5">
        <v>41584</v>
      </c>
      <c r="B711" s="1">
        <v>53384</v>
      </c>
      <c r="C711" s="7">
        <f t="shared" si="93"/>
        <v>-8.3037654882874186E-3</v>
      </c>
      <c r="D711" s="8">
        <f t="shared" si="92"/>
        <v>6.8952521284473188E-5</v>
      </c>
      <c r="E711" s="8">
        <f t="shared" si="98"/>
        <v>1.789842838390666E-4</v>
      </c>
      <c r="F711" s="2">
        <f t="shared" si="94"/>
        <v>8.2429691153555318</v>
      </c>
      <c r="G711" s="7"/>
      <c r="K711" s="5">
        <v>41584</v>
      </c>
      <c r="L711" s="6">
        <f t="shared" si="95"/>
        <v>0.2123771162989195</v>
      </c>
      <c r="M711" s="6">
        <f t="shared" si="96"/>
        <v>0.25282318843209528</v>
      </c>
      <c r="N711" s="23">
        <f t="shared" si="97"/>
        <v>0.22003729396756722</v>
      </c>
    </row>
    <row r="712" spans="1:14">
      <c r="A712" s="5">
        <v>41585</v>
      </c>
      <c r="B712" s="1">
        <v>52740</v>
      </c>
      <c r="C712" s="7">
        <f t="shared" si="93"/>
        <v>-1.2063539637344523E-2</v>
      </c>
      <c r="D712" s="8">
        <f t="shared" si="92"/>
        <v>1.455289885817824E-4</v>
      </c>
      <c r="E712" s="8">
        <f t="shared" si="98"/>
        <v>1.7806753577783566E-4</v>
      </c>
      <c r="F712" s="2">
        <f t="shared" si="94"/>
        <v>7.8160791611176306</v>
      </c>
      <c r="G712" s="7"/>
      <c r="K712" s="5">
        <v>41585</v>
      </c>
      <c r="L712" s="6">
        <f t="shared" si="95"/>
        <v>0.21183252586893869</v>
      </c>
      <c r="M712" s="6">
        <f t="shared" si="96"/>
        <v>0.25282318843209528</v>
      </c>
      <c r="N712" s="23">
        <f t="shared" si="97"/>
        <v>0.22003729396756722</v>
      </c>
    </row>
    <row r="713" spans="1:14">
      <c r="A713" s="5">
        <v>41586</v>
      </c>
      <c r="B713" s="1">
        <v>52248</v>
      </c>
      <c r="C713" s="7">
        <f t="shared" si="93"/>
        <v>-9.3287827076222983E-3</v>
      </c>
      <c r="D713" s="8">
        <f t="shared" si="92"/>
        <v>8.7026186806032818E-5</v>
      </c>
      <c r="E713" s="8">
        <f t="shared" si="98"/>
        <v>1.7811450659868731E-4</v>
      </c>
      <c r="F713" s="2">
        <f t="shared" si="94"/>
        <v>8.1444870693220093</v>
      </c>
      <c r="G713" s="7"/>
      <c r="K713" s="5">
        <v>41586</v>
      </c>
      <c r="L713" s="6">
        <f t="shared" si="95"/>
        <v>0.21186046271749057</v>
      </c>
      <c r="M713" s="6">
        <f t="shared" si="96"/>
        <v>0.25282318843209528</v>
      </c>
      <c r="N713" s="23">
        <f t="shared" si="97"/>
        <v>0.22003729396756722</v>
      </c>
    </row>
    <row r="714" spans="1:14">
      <c r="A714" s="5">
        <v>41589</v>
      </c>
      <c r="B714" s="1">
        <v>52623</v>
      </c>
      <c r="C714" s="7">
        <f t="shared" si="93"/>
        <v>7.1773082223242999E-3</v>
      </c>
      <c r="D714" s="8">
        <f t="shared" si="92"/>
        <v>5.1513753318244E-5</v>
      </c>
      <c r="E714" s="8">
        <f t="shared" si="98"/>
        <v>1.7745352819097883E-4</v>
      </c>
      <c r="F714" s="2">
        <f t="shared" si="94"/>
        <v>8.3465074649506228</v>
      </c>
      <c r="G714" s="7"/>
      <c r="K714" s="5">
        <v>41589</v>
      </c>
      <c r="L714" s="6">
        <f t="shared" si="95"/>
        <v>0.21146699294246057</v>
      </c>
      <c r="M714" s="6">
        <f t="shared" si="96"/>
        <v>0.25282318843209528</v>
      </c>
      <c r="N714" s="23">
        <f t="shared" si="97"/>
        <v>0.22003729396756722</v>
      </c>
    </row>
    <row r="715" spans="1:14">
      <c r="A715" s="5">
        <v>41590</v>
      </c>
      <c r="B715" s="1">
        <v>51804</v>
      </c>
      <c r="C715" s="7">
        <f t="shared" si="93"/>
        <v>-1.5563536856507611E-2</v>
      </c>
      <c r="D715" s="8">
        <f t="shared" si="92"/>
        <v>2.422236794838708E-4</v>
      </c>
      <c r="E715" s="8">
        <f t="shared" si="98"/>
        <v>1.7639268485758331E-4</v>
      </c>
      <c r="F715" s="2">
        <f t="shared" si="94"/>
        <v>7.2695908282523725</v>
      </c>
      <c r="G715" s="7"/>
      <c r="K715" s="5">
        <v>41590</v>
      </c>
      <c r="L715" s="6">
        <f t="shared" si="95"/>
        <v>0.21083395500751531</v>
      </c>
      <c r="M715" s="6">
        <f t="shared" si="96"/>
        <v>0.25282318843209528</v>
      </c>
      <c r="N715" s="23">
        <f t="shared" si="97"/>
        <v>0.22003729396756722</v>
      </c>
    </row>
    <row r="716" spans="1:14">
      <c r="A716" s="5">
        <v>41591</v>
      </c>
      <c r="B716" s="1">
        <v>52230</v>
      </c>
      <c r="C716" s="7">
        <f t="shared" si="93"/>
        <v>8.2233032198285854E-3</v>
      </c>
      <c r="D716" s="8">
        <f t="shared" si="92"/>
        <v>6.7622715845243173E-5</v>
      </c>
      <c r="E716" s="8">
        <f t="shared" si="98"/>
        <v>1.7767897574621952E-4</v>
      </c>
      <c r="F716" s="2">
        <f t="shared" si="94"/>
        <v>8.2549428495142294</v>
      </c>
      <c r="G716" s="7"/>
      <c r="K716" s="5">
        <v>41591</v>
      </c>
      <c r="L716" s="6">
        <f t="shared" si="95"/>
        <v>0.21160128044992385</v>
      </c>
      <c r="M716" s="6">
        <f t="shared" si="96"/>
        <v>0.25282318843209528</v>
      </c>
      <c r="N716" s="23">
        <f t="shared" si="97"/>
        <v>0.22003729396756722</v>
      </c>
    </row>
    <row r="717" spans="1:14">
      <c r="A717" s="5">
        <v>41592</v>
      </c>
      <c r="B717" s="1">
        <v>53451</v>
      </c>
      <c r="C717" s="7">
        <f t="shared" si="93"/>
        <v>2.3377369327972429E-2</v>
      </c>
      <c r="D717" s="8">
        <f t="shared" si="92"/>
        <v>5.4650139669642605E-4</v>
      </c>
      <c r="E717" s="8">
        <f t="shared" si="98"/>
        <v>1.7680273995046919E-4</v>
      </c>
      <c r="F717" s="2">
        <f t="shared" si="94"/>
        <v>5.5494525651430884</v>
      </c>
      <c r="G717" s="7"/>
      <c r="K717" s="5">
        <v>41592</v>
      </c>
      <c r="L717" s="6">
        <f t="shared" si="95"/>
        <v>0.21107887262234049</v>
      </c>
      <c r="M717" s="6">
        <f t="shared" si="96"/>
        <v>0.25282318843209528</v>
      </c>
      <c r="N717" s="23">
        <f t="shared" si="97"/>
        <v>0.22003729396756722</v>
      </c>
    </row>
    <row r="718" spans="1:14">
      <c r="A718" s="5">
        <v>41596</v>
      </c>
      <c r="B718" s="1">
        <v>54307</v>
      </c>
      <c r="C718" s="7">
        <f t="shared" si="93"/>
        <v>1.6014667639520308E-2</v>
      </c>
      <c r="D718" s="8">
        <f t="shared" si="92"/>
        <v>2.5646957960429896E-4</v>
      </c>
      <c r="E718" s="8">
        <f t="shared" si="98"/>
        <v>1.8174277826088261E-4</v>
      </c>
      <c r="F718" s="2">
        <f t="shared" si="94"/>
        <v>7.2017502500330668</v>
      </c>
      <c r="G718" s="7"/>
      <c r="K718" s="5">
        <v>41596</v>
      </c>
      <c r="L718" s="6">
        <f t="shared" si="95"/>
        <v>0.2140074300620014</v>
      </c>
      <c r="M718" s="6">
        <f t="shared" si="96"/>
        <v>0.25282318843209528</v>
      </c>
      <c r="N718" s="23">
        <f t="shared" si="97"/>
        <v>0.22003729396756722</v>
      </c>
    </row>
    <row r="719" spans="1:14">
      <c r="A719" s="5">
        <v>41597</v>
      </c>
      <c r="B719" s="1">
        <v>53032</v>
      </c>
      <c r="C719" s="7">
        <f t="shared" si="93"/>
        <v>-2.347763640046403E-2</v>
      </c>
      <c r="D719" s="8">
        <f t="shared" si="92"/>
        <v>5.5119941095239358E-4</v>
      </c>
      <c r="E719" s="8">
        <f t="shared" si="98"/>
        <v>1.8296914885645714E-4</v>
      </c>
      <c r="F719" s="2">
        <f t="shared" si="94"/>
        <v>5.5936664974958852</v>
      </c>
      <c r="G719" s="7"/>
      <c r="K719" s="5">
        <v>41597</v>
      </c>
      <c r="L719" s="6">
        <f t="shared" si="95"/>
        <v>0.21472825969542808</v>
      </c>
      <c r="M719" s="6">
        <f t="shared" si="96"/>
        <v>0.25282318843209528</v>
      </c>
      <c r="N719" s="23">
        <f t="shared" si="97"/>
        <v>0.22003729396756722</v>
      </c>
    </row>
    <row r="720" spans="1:14">
      <c r="A720" s="5">
        <v>41599</v>
      </c>
      <c r="B720" s="1">
        <v>52688</v>
      </c>
      <c r="C720" s="7">
        <f t="shared" si="93"/>
        <v>-6.4866495700709008E-3</v>
      </c>
      <c r="D720" s="8">
        <f t="shared" si="92"/>
        <v>4.2076622644900999E-5</v>
      </c>
      <c r="E720" s="8">
        <f t="shared" si="98"/>
        <v>1.8769868853849627E-4</v>
      </c>
      <c r="F720" s="2">
        <f t="shared" si="94"/>
        <v>8.3565014951891161</v>
      </c>
      <c r="G720" s="7"/>
      <c r="K720" s="5">
        <v>41599</v>
      </c>
      <c r="L720" s="6">
        <f t="shared" si="95"/>
        <v>0.21748579151682773</v>
      </c>
      <c r="M720" s="6">
        <f t="shared" si="96"/>
        <v>0.25282318843209528</v>
      </c>
      <c r="N720" s="23">
        <f t="shared" si="97"/>
        <v>0.22003729396756722</v>
      </c>
    </row>
    <row r="721" spans="1:14">
      <c r="A721" s="5">
        <v>41600</v>
      </c>
      <c r="B721" s="1">
        <v>52800</v>
      </c>
      <c r="C721" s="7">
        <f t="shared" si="93"/>
        <v>2.1257212268448226E-3</v>
      </c>
      <c r="D721" s="8">
        <f t="shared" si="92"/>
        <v>4.5186907342586577E-6</v>
      </c>
      <c r="E721" s="8">
        <f t="shared" si="98"/>
        <v>1.8608005768052158E-4</v>
      </c>
      <c r="F721" s="2">
        <f t="shared" si="94"/>
        <v>8.5650499750941709</v>
      </c>
      <c r="G721" s="7"/>
      <c r="K721" s="5">
        <v>41600</v>
      </c>
      <c r="L721" s="6">
        <f t="shared" si="95"/>
        <v>0.21654601020450928</v>
      </c>
      <c r="M721" s="6">
        <f t="shared" si="96"/>
        <v>0.25282318843209528</v>
      </c>
      <c r="N721" s="23">
        <f t="shared" si="97"/>
        <v>0.22003729396756722</v>
      </c>
    </row>
    <row r="722" spans="1:14">
      <c r="A722" s="5">
        <v>41603</v>
      </c>
      <c r="B722" s="1">
        <v>52263</v>
      </c>
      <c r="C722" s="7">
        <f t="shared" si="93"/>
        <v>-1.0170454545454545E-2</v>
      </c>
      <c r="D722" s="8">
        <f t="shared" si="92"/>
        <v>1.0343814566115701E-4</v>
      </c>
      <c r="E722" s="8">
        <f t="shared" si="98"/>
        <v>1.8407837468725207E-4</v>
      </c>
      <c r="F722" s="2">
        <f t="shared" si="94"/>
        <v>8.0382244579332713</v>
      </c>
      <c r="G722" s="7"/>
      <c r="K722" s="5">
        <v>41603</v>
      </c>
      <c r="L722" s="6">
        <f t="shared" si="95"/>
        <v>0.21537815678751529</v>
      </c>
      <c r="M722" s="6">
        <f t="shared" si="96"/>
        <v>0.25282318843209528</v>
      </c>
      <c r="N722" s="23">
        <f t="shared" si="97"/>
        <v>0.22003729396756722</v>
      </c>
    </row>
    <row r="723" spans="1:14">
      <c r="A723" s="5">
        <v>41604</v>
      </c>
      <c r="B723" s="1">
        <v>51446</v>
      </c>
      <c r="C723" s="7">
        <f t="shared" si="93"/>
        <v>-1.563247421694124E-2</v>
      </c>
      <c r="D723" s="8">
        <f t="shared" si="92"/>
        <v>2.4437425014333264E-4</v>
      </c>
      <c r="E723" s="8">
        <f t="shared" si="98"/>
        <v>1.8335701791203325E-4</v>
      </c>
      <c r="F723" s="2">
        <f t="shared" si="94"/>
        <v>7.2712971125859474</v>
      </c>
      <c r="G723" s="7"/>
      <c r="K723" s="5">
        <v>41604</v>
      </c>
      <c r="L723" s="6">
        <f t="shared" si="95"/>
        <v>0.21495573617336286</v>
      </c>
      <c r="M723" s="6">
        <f t="shared" si="96"/>
        <v>0.25282318843209528</v>
      </c>
      <c r="N723" s="23">
        <f t="shared" si="97"/>
        <v>0.22003729396756722</v>
      </c>
    </row>
    <row r="724" spans="1:14">
      <c r="A724" s="5">
        <v>41605</v>
      </c>
      <c r="B724" s="1">
        <v>51861</v>
      </c>
      <c r="C724" s="7">
        <f t="shared" si="93"/>
        <v>8.0667107258095873E-3</v>
      </c>
      <c r="D724" s="8">
        <f t="shared" si="92"/>
        <v>6.5071821933891433E-5</v>
      </c>
      <c r="E724" s="8">
        <f t="shared" si="98"/>
        <v>1.8436749835698077E-4</v>
      </c>
      <c r="F724" s="2">
        <f t="shared" si="94"/>
        <v>8.2456332427198156</v>
      </c>
      <c r="G724" s="7"/>
      <c r="K724" s="5">
        <v>41605</v>
      </c>
      <c r="L724" s="6">
        <f t="shared" si="95"/>
        <v>0.21554723284226859</v>
      </c>
      <c r="M724" s="6">
        <f t="shared" si="96"/>
        <v>0.25282318843209528</v>
      </c>
      <c r="N724" s="23">
        <f t="shared" si="97"/>
        <v>0.22003729396756722</v>
      </c>
    </row>
    <row r="725" spans="1:14">
      <c r="A725" s="5">
        <v>41606</v>
      </c>
      <c r="B725" s="1">
        <v>51846</v>
      </c>
      <c r="C725" s="7">
        <f t="shared" si="93"/>
        <v>-2.8923468502342799E-4</v>
      </c>
      <c r="D725" s="8">
        <f t="shared" si="92"/>
        <v>8.3656703020601602E-8</v>
      </c>
      <c r="E725" s="8">
        <f t="shared" si="98"/>
        <v>1.8317067338615288E-4</v>
      </c>
      <c r="F725" s="2">
        <f t="shared" si="94"/>
        <v>8.6046354838055006</v>
      </c>
      <c r="G725" s="7"/>
      <c r="K725" s="5">
        <v>41606</v>
      </c>
      <c r="L725" s="6">
        <f t="shared" si="95"/>
        <v>0.21484647935982226</v>
      </c>
      <c r="M725" s="6">
        <f t="shared" si="96"/>
        <v>0.25282318843209528</v>
      </c>
      <c r="N725" s="23">
        <f t="shared" si="97"/>
        <v>0.22003729396756722</v>
      </c>
    </row>
    <row r="726" spans="1:14">
      <c r="A726" s="5">
        <v>41607</v>
      </c>
      <c r="B726" s="1">
        <v>52482</v>
      </c>
      <c r="C726" s="7">
        <f t="shared" si="93"/>
        <v>1.2267098715426455E-2</v>
      </c>
      <c r="D726" s="8">
        <f t="shared" si="92"/>
        <v>1.5048171089401737E-4</v>
      </c>
      <c r="E726" s="8">
        <f t="shared" si="98"/>
        <v>1.8124153750929918E-4</v>
      </c>
      <c r="F726" s="2">
        <f t="shared" si="94"/>
        <v>7.7853972671796727</v>
      </c>
      <c r="G726" s="7"/>
      <c r="K726" s="5">
        <v>41607</v>
      </c>
      <c r="L726" s="6">
        <f t="shared" si="95"/>
        <v>0.21371211348995497</v>
      </c>
      <c r="M726" s="6">
        <f t="shared" si="96"/>
        <v>0.25282318843209528</v>
      </c>
      <c r="N726" s="23">
        <f t="shared" si="97"/>
        <v>0.22003729396756722</v>
      </c>
    </row>
    <row r="727" spans="1:14">
      <c r="A727" s="5">
        <v>41610</v>
      </c>
      <c r="B727" s="1">
        <v>51244</v>
      </c>
      <c r="C727" s="7">
        <f t="shared" si="93"/>
        <v>-2.3589040051827295E-2</v>
      </c>
      <c r="D727" s="8">
        <f t="shared" si="92"/>
        <v>5.5644281056671226E-4</v>
      </c>
      <c r="E727" s="8">
        <f t="shared" si="98"/>
        <v>1.8121074211233925E-4</v>
      </c>
      <c r="F727" s="2">
        <f t="shared" si="94"/>
        <v>5.5451554854565348</v>
      </c>
      <c r="G727" s="7"/>
      <c r="K727" s="5">
        <v>41610</v>
      </c>
      <c r="L727" s="6">
        <f t="shared" si="95"/>
        <v>0.21369395642439093</v>
      </c>
      <c r="M727" s="6">
        <f t="shared" si="96"/>
        <v>0.25282318843209528</v>
      </c>
      <c r="N727" s="23">
        <f t="shared" si="97"/>
        <v>0.22003729396756722</v>
      </c>
    </row>
    <row r="728" spans="1:14">
      <c r="A728" s="5">
        <v>41611</v>
      </c>
      <c r="B728" s="1">
        <v>50348</v>
      </c>
      <c r="C728" s="7">
        <f t="shared" si="93"/>
        <v>-1.7484973850597142E-2</v>
      </c>
      <c r="D728" s="8">
        <f t="shared" si="92"/>
        <v>3.0572431055606584E-4</v>
      </c>
      <c r="E728" s="8">
        <f t="shared" si="98"/>
        <v>1.8607974097441704E-4</v>
      </c>
      <c r="F728" s="2">
        <f t="shared" si="94"/>
        <v>6.9463605399656974</v>
      </c>
      <c r="G728" s="7"/>
      <c r="K728" s="5">
        <v>41611</v>
      </c>
      <c r="L728" s="6">
        <f t="shared" si="95"/>
        <v>0.2165458259250293</v>
      </c>
      <c r="M728" s="6">
        <f t="shared" si="96"/>
        <v>0.25282318843209528</v>
      </c>
      <c r="N728" s="23">
        <f t="shared" si="97"/>
        <v>0.22003729396756722</v>
      </c>
    </row>
    <row r="729" spans="1:14">
      <c r="A729" s="5">
        <v>41612</v>
      </c>
      <c r="B729" s="1">
        <v>50215</v>
      </c>
      <c r="C729" s="7">
        <f t="shared" si="93"/>
        <v>-2.6416143640263763E-3</v>
      </c>
      <c r="D729" s="8">
        <f t="shared" si="92"/>
        <v>6.9781264482304764E-6</v>
      </c>
      <c r="E729" s="8">
        <f t="shared" si="98"/>
        <v>1.8771251760522784E-4</v>
      </c>
      <c r="F729" s="2">
        <f t="shared" si="94"/>
        <v>8.5434243874146052</v>
      </c>
      <c r="G729" s="7"/>
      <c r="K729" s="5">
        <v>41612</v>
      </c>
      <c r="L729" s="6">
        <f t="shared" si="95"/>
        <v>0.21749380321406267</v>
      </c>
      <c r="M729" s="6">
        <f t="shared" si="96"/>
        <v>0.25282318843209528</v>
      </c>
      <c r="N729" s="23">
        <f t="shared" si="97"/>
        <v>0.22003729396756722</v>
      </c>
    </row>
    <row r="730" spans="1:14">
      <c r="A730" s="5">
        <v>41613</v>
      </c>
      <c r="B730" s="1">
        <v>50787</v>
      </c>
      <c r="C730" s="7">
        <f t="shared" si="93"/>
        <v>1.1391018619934282E-2</v>
      </c>
      <c r="D730" s="8">
        <f t="shared" si="92"/>
        <v>1.297553051996895E-4</v>
      </c>
      <c r="E730" s="8">
        <f t="shared" si="98"/>
        <v>1.8566977756421512E-4</v>
      </c>
      <c r="F730" s="2">
        <f t="shared" si="94"/>
        <v>7.8926909530924947</v>
      </c>
      <c r="G730" s="7"/>
      <c r="K730" s="5">
        <v>41613</v>
      </c>
      <c r="L730" s="6">
        <f t="shared" si="95"/>
        <v>0.21630715186091792</v>
      </c>
      <c r="M730" s="6">
        <f t="shared" si="96"/>
        <v>0.25282318843209528</v>
      </c>
      <c r="N730" s="23">
        <f t="shared" si="97"/>
        <v>0.22003729396756722</v>
      </c>
    </row>
    <row r="731" spans="1:14">
      <c r="A731" s="5">
        <v>41614</v>
      </c>
      <c r="B731" s="1">
        <v>50944</v>
      </c>
      <c r="C731" s="7">
        <f t="shared" si="93"/>
        <v>3.0913422726288223E-3</v>
      </c>
      <c r="D731" s="8">
        <f t="shared" si="92"/>
        <v>9.5563970465419319E-6</v>
      </c>
      <c r="E731" s="8">
        <f t="shared" si="98"/>
        <v>1.8519701784461918E-4</v>
      </c>
      <c r="F731" s="2">
        <f t="shared" si="94"/>
        <v>8.5424890913132785</v>
      </c>
      <c r="G731" s="7"/>
      <c r="K731" s="5">
        <v>41614</v>
      </c>
      <c r="L731" s="6">
        <f t="shared" si="95"/>
        <v>0.21603159143246628</v>
      </c>
      <c r="M731" s="6">
        <f t="shared" si="96"/>
        <v>0.25282318843209528</v>
      </c>
      <c r="N731" s="23">
        <f t="shared" si="97"/>
        <v>0.22003729396756722</v>
      </c>
    </row>
    <row r="732" spans="1:14">
      <c r="A732" s="5">
        <v>41617</v>
      </c>
      <c r="B732" s="1">
        <v>51165</v>
      </c>
      <c r="C732" s="7">
        <f t="shared" si="93"/>
        <v>4.3380967336683418E-3</v>
      </c>
      <c r="D732" s="8">
        <f t="shared" si="92"/>
        <v>1.8819083270663938E-5</v>
      </c>
      <c r="E732" s="8">
        <f t="shared" si="98"/>
        <v>1.832943830005252E-4</v>
      </c>
      <c r="F732" s="2">
        <f t="shared" si="94"/>
        <v>8.5017456890428384</v>
      </c>
      <c r="G732" s="7"/>
      <c r="K732" s="5">
        <v>41617</v>
      </c>
      <c r="L732" s="6">
        <f t="shared" si="95"/>
        <v>0.21491901850727949</v>
      </c>
      <c r="M732" s="6">
        <f t="shared" si="96"/>
        <v>0.25282318843209528</v>
      </c>
      <c r="N732" s="23">
        <f t="shared" si="97"/>
        <v>0.22003729396756722</v>
      </c>
    </row>
    <row r="733" spans="1:14">
      <c r="A733" s="5">
        <v>41618</v>
      </c>
      <c r="B733" s="1">
        <v>50993</v>
      </c>
      <c r="C733" s="7">
        <f t="shared" si="93"/>
        <v>-3.3616730186651032E-3</v>
      </c>
      <c r="D733" s="8">
        <f t="shared" si="92"/>
        <v>1.1300845484420948E-5</v>
      </c>
      <c r="E733" s="8">
        <f t="shared" si="98"/>
        <v>1.8158595467630562E-4</v>
      </c>
      <c r="F733" s="2">
        <f t="shared" si="94"/>
        <v>8.5515472982058167</v>
      </c>
      <c r="G733" s="7"/>
      <c r="K733" s="5">
        <v>41618</v>
      </c>
      <c r="L733" s="6">
        <f t="shared" si="95"/>
        <v>0.2139150779595235</v>
      </c>
      <c r="M733" s="6">
        <f t="shared" si="96"/>
        <v>0.25282318843209528</v>
      </c>
      <c r="N733" s="23">
        <f t="shared" si="97"/>
        <v>0.22003729396756722</v>
      </c>
    </row>
    <row r="734" spans="1:14">
      <c r="A734" s="5">
        <v>41619</v>
      </c>
      <c r="B734" s="1">
        <v>50067</v>
      </c>
      <c r="C734" s="7">
        <f t="shared" si="93"/>
        <v>-1.8159355205616456E-2</v>
      </c>
      <c r="D734" s="8">
        <f t="shared" si="92"/>
        <v>3.2976218148374951E-4</v>
      </c>
      <c r="E734" s="8">
        <f t="shared" si="98"/>
        <v>1.798608338935053E-4</v>
      </c>
      <c r="F734" s="2">
        <f t="shared" si="94"/>
        <v>6.7898975247721118</v>
      </c>
      <c r="G734" s="7"/>
      <c r="K734" s="5">
        <v>41619</v>
      </c>
      <c r="L734" s="6">
        <f t="shared" si="95"/>
        <v>0.21289652449291729</v>
      </c>
      <c r="M734" s="6">
        <f t="shared" si="96"/>
        <v>0.25282318843209528</v>
      </c>
      <c r="N734" s="23">
        <f t="shared" si="97"/>
        <v>0.22003729396756722</v>
      </c>
    </row>
    <row r="735" spans="1:14">
      <c r="A735" s="5">
        <v>41620</v>
      </c>
      <c r="B735" s="1">
        <v>50121</v>
      </c>
      <c r="C735" s="7">
        <f t="shared" si="93"/>
        <v>1.0785547366528852E-3</v>
      </c>
      <c r="D735" s="8">
        <f t="shared" si="92"/>
        <v>1.1632803199563745E-6</v>
      </c>
      <c r="E735" s="8">
        <f t="shared" si="98"/>
        <v>1.820531204890841E-4</v>
      </c>
      <c r="F735" s="2">
        <f t="shared" si="94"/>
        <v>8.6048222575365028</v>
      </c>
      <c r="G735" s="7"/>
      <c r="K735" s="5">
        <v>41620</v>
      </c>
      <c r="L735" s="6">
        <f t="shared" si="95"/>
        <v>0.2141900706457916</v>
      </c>
      <c r="M735" s="6">
        <f t="shared" si="96"/>
        <v>0.25282318843209528</v>
      </c>
      <c r="N735" s="23">
        <f t="shared" si="97"/>
        <v>0.22003729396756722</v>
      </c>
    </row>
    <row r="736" spans="1:14">
      <c r="A736" s="5">
        <v>41621</v>
      </c>
      <c r="B736" s="1">
        <v>50051</v>
      </c>
      <c r="C736" s="7">
        <f t="shared" si="93"/>
        <v>-1.3966201791664173E-3</v>
      </c>
      <c r="D736" s="8">
        <f t="shared" si="92"/>
        <v>1.9505479248548354E-6</v>
      </c>
      <c r="E736" s="8">
        <f t="shared" si="98"/>
        <v>1.8018543453158245E-4</v>
      </c>
      <c r="F736" s="2">
        <f t="shared" si="94"/>
        <v>8.6106988202138801</v>
      </c>
      <c r="G736" s="7"/>
      <c r="K736" s="5">
        <v>41621</v>
      </c>
      <c r="L736" s="6">
        <f t="shared" si="95"/>
        <v>0.21308854850028611</v>
      </c>
      <c r="M736" s="6">
        <f t="shared" si="96"/>
        <v>0.25282318843209528</v>
      </c>
      <c r="N736" s="23">
        <f t="shared" si="97"/>
        <v>0.22003729396756722</v>
      </c>
    </row>
    <row r="737" spans="1:14">
      <c r="A737" s="5">
        <v>41624</v>
      </c>
      <c r="B737" s="1">
        <v>50279</v>
      </c>
      <c r="C737" s="7">
        <f t="shared" si="93"/>
        <v>4.5553535393898226E-3</v>
      </c>
      <c r="D737" s="8">
        <f t="shared" si="92"/>
        <v>2.0751245868831383E-5</v>
      </c>
      <c r="E737" s="8">
        <f t="shared" si="98"/>
        <v>1.7840817359813109E-4</v>
      </c>
      <c r="F737" s="2">
        <f t="shared" si="94"/>
        <v>8.5151232089986166</v>
      </c>
      <c r="G737" s="7"/>
      <c r="K737" s="5">
        <v>41624</v>
      </c>
      <c r="L737" s="6">
        <f t="shared" si="95"/>
        <v>0.21203504367610801</v>
      </c>
      <c r="M737" s="6">
        <f t="shared" si="96"/>
        <v>0.25282318843209528</v>
      </c>
      <c r="N737" s="23">
        <f t="shared" si="97"/>
        <v>0.22003729396756722</v>
      </c>
    </row>
    <row r="738" spans="1:14">
      <c r="A738" s="5">
        <v>41625</v>
      </c>
      <c r="B738" s="1">
        <v>50090</v>
      </c>
      <c r="C738" s="7">
        <f t="shared" si="93"/>
        <v>-3.7590246424948786E-3</v>
      </c>
      <c r="D738" s="8">
        <f t="shared" si="92"/>
        <v>1.4130266262883749E-5</v>
      </c>
      <c r="E738" s="8">
        <f t="shared" si="98"/>
        <v>1.7693477559706038E-4</v>
      </c>
      <c r="F738" s="2">
        <f t="shared" si="94"/>
        <v>8.559867951072567</v>
      </c>
      <c r="G738" s="7"/>
      <c r="K738" s="5">
        <v>41625</v>
      </c>
      <c r="L738" s="6">
        <f t="shared" si="95"/>
        <v>0.21115767438210531</v>
      </c>
      <c r="M738" s="6">
        <f t="shared" si="96"/>
        <v>0.25282318843209528</v>
      </c>
      <c r="N738" s="23">
        <f t="shared" si="97"/>
        <v>0.22003729396756722</v>
      </c>
    </row>
    <row r="739" spans="1:14">
      <c r="A739" s="5">
        <v>41626</v>
      </c>
      <c r="B739" s="1">
        <v>50563</v>
      </c>
      <c r="C739" s="7">
        <f t="shared" si="93"/>
        <v>9.4430025953284088E-3</v>
      </c>
      <c r="D739" s="8">
        <f t="shared" si="92"/>
        <v>8.9170298015379059E-5</v>
      </c>
      <c r="E739" s="8">
        <f t="shared" si="98"/>
        <v>1.7544532804107674E-4</v>
      </c>
      <c r="F739" s="2">
        <f t="shared" si="94"/>
        <v>8.1399318875510822</v>
      </c>
      <c r="G739" s="7"/>
      <c r="K739" s="5">
        <v>41626</v>
      </c>
      <c r="L739" s="6">
        <f t="shared" si="95"/>
        <v>0.2102670270545321</v>
      </c>
      <c r="M739" s="6">
        <f t="shared" si="96"/>
        <v>0.25282318843209528</v>
      </c>
      <c r="N739" s="23">
        <f t="shared" si="97"/>
        <v>0.22003729396756722</v>
      </c>
    </row>
    <row r="740" spans="1:14">
      <c r="A740" s="5">
        <v>41627</v>
      </c>
      <c r="B740" s="1">
        <v>51633</v>
      </c>
      <c r="C740" s="7">
        <f t="shared" si="93"/>
        <v>2.1161719043569407E-2</v>
      </c>
      <c r="D740" s="8">
        <f t="shared" si="92"/>
        <v>4.4781835287896813E-4</v>
      </c>
      <c r="E740" s="8">
        <f t="shared" si="98"/>
        <v>1.7492587492097238E-4</v>
      </c>
      <c r="F740" s="2">
        <f t="shared" si="94"/>
        <v>6.0911018655430667</v>
      </c>
      <c r="G740" s="7"/>
      <c r="K740" s="5">
        <v>41627</v>
      </c>
      <c r="L740" s="6">
        <f t="shared" si="95"/>
        <v>0.20995552024199088</v>
      </c>
      <c r="M740" s="6">
        <f t="shared" si="96"/>
        <v>0.25282318843209528</v>
      </c>
      <c r="N740" s="23">
        <f t="shared" si="97"/>
        <v>0.22003729396756722</v>
      </c>
    </row>
    <row r="741" spans="1:14">
      <c r="A741" s="5">
        <v>41628</v>
      </c>
      <c r="B741" s="1">
        <v>51185</v>
      </c>
      <c r="C741" s="7">
        <f t="shared" si="93"/>
        <v>-8.6766215404876727E-3</v>
      </c>
      <c r="D741" s="8">
        <f t="shared" si="92"/>
        <v>7.5283761356854668E-5</v>
      </c>
      <c r="E741" s="8">
        <f t="shared" si="98"/>
        <v>1.7875649454255764E-4</v>
      </c>
      <c r="F741" s="2">
        <f t="shared" si="94"/>
        <v>8.2083334500237939</v>
      </c>
      <c r="G741" s="7"/>
      <c r="K741" s="5">
        <v>41628</v>
      </c>
      <c r="L741" s="6">
        <f t="shared" si="95"/>
        <v>0.21224192946900131</v>
      </c>
      <c r="M741" s="6">
        <f t="shared" si="96"/>
        <v>0.25282318843209528</v>
      </c>
      <c r="N741" s="23">
        <f t="shared" si="97"/>
        <v>0.22003729396756722</v>
      </c>
    </row>
    <row r="742" spans="1:14">
      <c r="A742" s="5">
        <v>41631</v>
      </c>
      <c r="B742" s="1">
        <v>51356</v>
      </c>
      <c r="C742" s="7">
        <f t="shared" si="93"/>
        <v>3.3408225065937286E-3</v>
      </c>
      <c r="D742" s="8">
        <f t="shared" si="92"/>
        <v>1.1161095020563204E-5</v>
      </c>
      <c r="E742" s="8">
        <f t="shared" si="98"/>
        <v>1.7792601126197084E-4</v>
      </c>
      <c r="F742" s="2">
        <f t="shared" si="94"/>
        <v>8.5714139058195222</v>
      </c>
      <c r="G742" s="7"/>
      <c r="K742" s="5">
        <v>41631</v>
      </c>
      <c r="L742" s="6">
        <f t="shared" si="95"/>
        <v>0.21174832900879442</v>
      </c>
      <c r="M742" s="6">
        <f t="shared" si="96"/>
        <v>0.25282318843209528</v>
      </c>
      <c r="N742" s="23">
        <f t="shared" si="97"/>
        <v>0.22003729396756722</v>
      </c>
    </row>
    <row r="743" spans="1:14">
      <c r="A743" s="5">
        <v>41634</v>
      </c>
      <c r="B743" s="1">
        <v>51221</v>
      </c>
      <c r="C743" s="7">
        <f t="shared" si="93"/>
        <v>-2.6287094010436951E-3</v>
      </c>
      <c r="D743" s="8">
        <f t="shared" si="92"/>
        <v>6.9101131151355028E-6</v>
      </c>
      <c r="E743" s="8">
        <f t="shared" si="98"/>
        <v>1.7635778712655323E-4</v>
      </c>
      <c r="F743" s="2">
        <f t="shared" si="94"/>
        <v>8.6038133917737287</v>
      </c>
      <c r="G743" s="7"/>
      <c r="K743" s="5">
        <v>41634</v>
      </c>
      <c r="L743" s="6">
        <f t="shared" si="95"/>
        <v>0.2108130981601746</v>
      </c>
      <c r="M743" s="6">
        <f t="shared" si="96"/>
        <v>0.25282318843209528</v>
      </c>
      <c r="N743" s="23">
        <f t="shared" si="97"/>
        <v>0.22003729396756722</v>
      </c>
    </row>
    <row r="744" spans="1:14">
      <c r="A744" s="5">
        <v>41635</v>
      </c>
      <c r="B744" s="1">
        <v>51266</v>
      </c>
      <c r="C744" s="7">
        <f t="shared" si="93"/>
        <v>8.7854590890455091E-4</v>
      </c>
      <c r="D744" s="8">
        <f t="shared" si="92"/>
        <v>7.7184291405292346E-7</v>
      </c>
      <c r="E744" s="8">
        <f t="shared" si="98"/>
        <v>1.748062193601525E-4</v>
      </c>
      <c r="F744" s="2">
        <f t="shared" si="94"/>
        <v>8.6474170953007476</v>
      </c>
      <c r="G744" s="7"/>
      <c r="K744" s="5">
        <v>41635</v>
      </c>
      <c r="L744" s="6">
        <f t="shared" si="95"/>
        <v>0.2098836994117419</v>
      </c>
      <c r="M744" s="6">
        <f t="shared" si="96"/>
        <v>0.25282318843209528</v>
      </c>
      <c r="N744" s="23">
        <f t="shared" si="97"/>
        <v>0.22003729396756722</v>
      </c>
    </row>
    <row r="745" spans="1:14">
      <c r="A745" s="5">
        <v>41638</v>
      </c>
      <c r="B745" s="1">
        <v>51507</v>
      </c>
      <c r="C745" s="7">
        <f t="shared" si="93"/>
        <v>4.7009714040494675E-3</v>
      </c>
      <c r="D745" s="8">
        <f t="shared" si="92"/>
        <v>2.2099132141690822E-5</v>
      </c>
      <c r="E745" s="8">
        <f t="shared" si="98"/>
        <v>1.7324781361312386E-4</v>
      </c>
      <c r="F745" s="2">
        <f t="shared" si="94"/>
        <v>8.5332296117730593</v>
      </c>
      <c r="G745" s="7"/>
      <c r="K745" s="5">
        <v>41638</v>
      </c>
      <c r="L745" s="6">
        <f t="shared" si="95"/>
        <v>0.20894604334733693</v>
      </c>
      <c r="M745" s="6">
        <f t="shared" si="96"/>
        <v>0.25282318843209528</v>
      </c>
      <c r="N745" s="23">
        <f t="shared" si="97"/>
        <v>0.22003729396756722</v>
      </c>
    </row>
    <row r="746" spans="1:14">
      <c r="A746" s="5">
        <v>41641</v>
      </c>
      <c r="B746" s="1">
        <v>50341</v>
      </c>
      <c r="C746" s="7">
        <f t="shared" si="93"/>
        <v>-2.2637699730133767E-2</v>
      </c>
      <c r="D746" s="8">
        <f t="shared" si="92"/>
        <v>5.1246544907169837E-4</v>
      </c>
      <c r="E746" s="8">
        <f t="shared" si="98"/>
        <v>1.7201427462826957E-4</v>
      </c>
      <c r="F746" s="2">
        <f t="shared" si="94"/>
        <v>5.6887300573613251</v>
      </c>
      <c r="G746" s="7"/>
      <c r="K746" s="5">
        <v>41641</v>
      </c>
      <c r="L746" s="6">
        <f t="shared" si="95"/>
        <v>0.20820085784243045</v>
      </c>
      <c r="M746" s="6">
        <f t="shared" si="96"/>
        <v>0.25282318843209528</v>
      </c>
      <c r="N746" s="23">
        <f t="shared" si="97"/>
        <v>0.22003729396756722</v>
      </c>
    </row>
    <row r="747" spans="1:14">
      <c r="A747" s="5">
        <v>41642</v>
      </c>
      <c r="B747" s="1">
        <v>50981</v>
      </c>
      <c r="C747" s="7">
        <f t="shared" si="93"/>
        <v>1.2713295325877515E-2</v>
      </c>
      <c r="D747" s="8">
        <f t="shared" si="92"/>
        <v>1.6162787804297908E-4</v>
      </c>
      <c r="E747" s="8">
        <f t="shared" si="98"/>
        <v>1.7675110504852419E-4</v>
      </c>
      <c r="F747" s="2">
        <f t="shared" si="94"/>
        <v>7.7263302781381293</v>
      </c>
      <c r="G747" s="7"/>
      <c r="K747" s="5">
        <v>41642</v>
      </c>
      <c r="L747" s="6">
        <f t="shared" si="95"/>
        <v>0.21104804778113465</v>
      </c>
      <c r="M747" s="6">
        <f t="shared" si="96"/>
        <v>0.25282318843209528</v>
      </c>
      <c r="N747" s="23">
        <f t="shared" si="97"/>
        <v>0.22003729396756722</v>
      </c>
    </row>
    <row r="748" spans="1:14">
      <c r="A748" s="5">
        <v>41645</v>
      </c>
      <c r="B748" s="1">
        <v>50973</v>
      </c>
      <c r="C748" s="7">
        <f t="shared" si="93"/>
        <v>-1.5692120593946765E-4</v>
      </c>
      <c r="D748" s="8">
        <f t="shared" si="92"/>
        <v>2.4624264873496818E-8</v>
      </c>
      <c r="E748" s="8">
        <f t="shared" si="98"/>
        <v>1.7704937042622727E-4</v>
      </c>
      <c r="F748" s="2">
        <f t="shared" si="94"/>
        <v>8.6389428539754469</v>
      </c>
      <c r="G748" s="7"/>
      <c r="K748" s="5">
        <v>41645</v>
      </c>
      <c r="L748" s="6">
        <f t="shared" si="95"/>
        <v>0.2112260432508484</v>
      </c>
      <c r="M748" s="6">
        <f t="shared" si="96"/>
        <v>0.25282318843209528</v>
      </c>
      <c r="N748" s="23">
        <f t="shared" si="97"/>
        <v>0.22003729396756722</v>
      </c>
    </row>
    <row r="749" spans="1:14">
      <c r="A749" s="5">
        <v>41646</v>
      </c>
      <c r="B749" s="1">
        <v>50430</v>
      </c>
      <c r="C749" s="7">
        <f t="shared" si="93"/>
        <v>-1.0652698487434524E-2</v>
      </c>
      <c r="D749" s="8">
        <f t="shared" si="92"/>
        <v>1.1347998506418979E-4</v>
      </c>
      <c r="E749" s="8">
        <f t="shared" si="98"/>
        <v>1.7538475424469773E-4</v>
      </c>
      <c r="F749" s="2">
        <f t="shared" si="94"/>
        <v>8.0014939114596011</v>
      </c>
      <c r="G749" s="7"/>
      <c r="K749" s="5">
        <v>41646</v>
      </c>
      <c r="L749" s="6">
        <f t="shared" si="95"/>
        <v>0.21023072579826152</v>
      </c>
      <c r="M749" s="6">
        <f t="shared" si="96"/>
        <v>0.25282318843209528</v>
      </c>
      <c r="N749" s="23">
        <f t="shared" si="97"/>
        <v>0.22003729396756722</v>
      </c>
    </row>
    <row r="750" spans="1:14">
      <c r="A750" s="5">
        <v>41647</v>
      </c>
      <c r="B750" s="1">
        <v>50576</v>
      </c>
      <c r="C750" s="7">
        <f t="shared" si="93"/>
        <v>2.8951021217529247E-3</v>
      </c>
      <c r="D750" s="8">
        <f t="shared" si="92"/>
        <v>8.3816162953782865E-6</v>
      </c>
      <c r="E750" s="8">
        <f t="shared" si="98"/>
        <v>1.7516125441239592E-4</v>
      </c>
      <c r="F750" s="2">
        <f t="shared" si="94"/>
        <v>8.6019526966283983</v>
      </c>
      <c r="G750" s="7"/>
      <c r="K750" s="5">
        <v>41647</v>
      </c>
      <c r="L750" s="6">
        <f t="shared" si="95"/>
        <v>0.21009673036942714</v>
      </c>
      <c r="M750" s="6">
        <f t="shared" si="96"/>
        <v>0.25282318843209528</v>
      </c>
      <c r="N750" s="23">
        <f t="shared" si="97"/>
        <v>0.22003729396756722</v>
      </c>
    </row>
    <row r="751" spans="1:14">
      <c r="A751" s="5">
        <v>41648</v>
      </c>
      <c r="B751" s="1">
        <v>49321</v>
      </c>
      <c r="C751" s="7">
        <f t="shared" si="93"/>
        <v>-2.481414109459032E-2</v>
      </c>
      <c r="D751" s="8">
        <f t="shared" si="92"/>
        <v>6.1574159826223603E-4</v>
      </c>
      <c r="E751" s="8">
        <f t="shared" si="98"/>
        <v>1.7367928725594835E-4</v>
      </c>
      <c r="F751" s="2">
        <f t="shared" si="94"/>
        <v>5.1130207422426874</v>
      </c>
      <c r="G751" s="7"/>
      <c r="K751" s="5">
        <v>41648</v>
      </c>
      <c r="L751" s="6">
        <f t="shared" si="95"/>
        <v>0.20920607158612531</v>
      </c>
      <c r="M751" s="6">
        <f t="shared" si="96"/>
        <v>0.25282318843209528</v>
      </c>
      <c r="N751" s="23">
        <f t="shared" si="97"/>
        <v>0.22003729396756722</v>
      </c>
    </row>
    <row r="752" spans="1:14">
      <c r="A752" s="5">
        <v>41649</v>
      </c>
      <c r="B752" s="1">
        <v>49696</v>
      </c>
      <c r="C752" s="7">
        <f t="shared" si="93"/>
        <v>7.6032521643924498E-3</v>
      </c>
      <c r="D752" s="8">
        <f t="shared" si="92"/>
        <v>5.7809443475338471E-5</v>
      </c>
      <c r="E752" s="8">
        <f t="shared" si="98"/>
        <v>1.7959013770664029E-4</v>
      </c>
      <c r="F752" s="2">
        <f t="shared" si="94"/>
        <v>8.3029367787706168</v>
      </c>
      <c r="G752" s="7"/>
      <c r="K752" s="5">
        <v>41649</v>
      </c>
      <c r="L752" s="6">
        <f t="shared" si="95"/>
        <v>0.21273625620019113</v>
      </c>
      <c r="M752" s="6">
        <f t="shared" si="96"/>
        <v>0.25282318843209528</v>
      </c>
      <c r="N752" s="23">
        <f t="shared" si="97"/>
        <v>0.22003729396756722</v>
      </c>
    </row>
    <row r="753" spans="1:14">
      <c r="A753" s="5">
        <v>41652</v>
      </c>
      <c r="B753" s="1">
        <v>49426</v>
      </c>
      <c r="C753" s="7">
        <f t="shared" si="93"/>
        <v>-5.4330328396651646E-3</v>
      </c>
      <c r="D753" s="8">
        <f t="shared" si="92"/>
        <v>2.9517845836880123E-5</v>
      </c>
      <c r="E753" s="8">
        <f t="shared" si="98"/>
        <v>1.7851268236351183E-4</v>
      </c>
      <c r="F753" s="2">
        <f t="shared" si="94"/>
        <v>8.4654965748617066</v>
      </c>
      <c r="G753" s="7"/>
      <c r="K753" s="5">
        <v>41652</v>
      </c>
      <c r="L753" s="6">
        <f t="shared" si="95"/>
        <v>0.21209713801842067</v>
      </c>
      <c r="M753" s="6">
        <f t="shared" si="96"/>
        <v>0.25282318843209528</v>
      </c>
      <c r="N753" s="23">
        <f t="shared" si="97"/>
        <v>0.22003729396756722</v>
      </c>
    </row>
    <row r="754" spans="1:14">
      <c r="A754" s="5">
        <v>41653</v>
      </c>
      <c r="B754" s="1">
        <v>49703</v>
      </c>
      <c r="C754" s="7">
        <f t="shared" si="93"/>
        <v>5.6043377979201232E-3</v>
      </c>
      <c r="D754" s="8">
        <f t="shared" si="92"/>
        <v>3.1408602153196176E-5</v>
      </c>
      <c r="E754" s="8">
        <f t="shared" si="98"/>
        <v>1.7714053674039305E-4</v>
      </c>
      <c r="F754" s="2">
        <f t="shared" si="94"/>
        <v>8.4612581999160099</v>
      </c>
      <c r="G754" s="7"/>
      <c r="K754" s="5">
        <v>41653</v>
      </c>
      <c r="L754" s="6">
        <f t="shared" si="95"/>
        <v>0.2112804185403348</v>
      </c>
      <c r="M754" s="6">
        <f t="shared" si="96"/>
        <v>0.25282318843209528</v>
      </c>
      <c r="N754" s="23">
        <f t="shared" si="97"/>
        <v>0.22003729396756722</v>
      </c>
    </row>
    <row r="755" spans="1:14">
      <c r="A755" s="5">
        <v>41654</v>
      </c>
      <c r="B755" s="1">
        <v>50105</v>
      </c>
      <c r="C755" s="7">
        <f t="shared" si="93"/>
        <v>8.0880429752731228E-3</v>
      </c>
      <c r="D755" s="8">
        <f t="shared" si="92"/>
        <v>6.5416439169864915E-5</v>
      </c>
      <c r="E755" s="8">
        <f t="shared" si="98"/>
        <v>1.7585065976416812E-4</v>
      </c>
      <c r="F755" s="2">
        <f t="shared" si="94"/>
        <v>8.273875482805737</v>
      </c>
      <c r="G755" s="7"/>
      <c r="K755" s="5">
        <v>41654</v>
      </c>
      <c r="L755" s="6">
        <f t="shared" si="95"/>
        <v>0.21050977711396296</v>
      </c>
      <c r="M755" s="6">
        <f t="shared" si="96"/>
        <v>0.25282318843209528</v>
      </c>
      <c r="N755" s="23">
        <f t="shared" si="97"/>
        <v>0.22003729396756722</v>
      </c>
    </row>
    <row r="756" spans="1:14">
      <c r="A756" s="5">
        <v>41655</v>
      </c>
      <c r="B756" s="1">
        <v>49696</v>
      </c>
      <c r="C756" s="7">
        <f t="shared" si="93"/>
        <v>-8.1628579982037722E-3</v>
      </c>
      <c r="D756" s="8">
        <f t="shared" si="92"/>
        <v>6.6632250698839301E-5</v>
      </c>
      <c r="E756" s="8">
        <f t="shared" si="98"/>
        <v>1.7502702202939148E-4</v>
      </c>
      <c r="F756" s="2">
        <f t="shared" si="94"/>
        <v>8.2698732501068086</v>
      </c>
      <c r="G756" s="7"/>
      <c r="K756" s="5">
        <v>41655</v>
      </c>
      <c r="L756" s="6">
        <f t="shared" si="95"/>
        <v>0.210016212591806</v>
      </c>
      <c r="M756" s="6">
        <f t="shared" si="96"/>
        <v>0.25282318843209528</v>
      </c>
      <c r="N756" s="23">
        <f t="shared" si="97"/>
        <v>0.22003729396756722</v>
      </c>
    </row>
    <row r="757" spans="1:14">
      <c r="A757" s="5">
        <v>41656</v>
      </c>
      <c r="B757" s="1">
        <v>49181</v>
      </c>
      <c r="C757" s="7">
        <f t="shared" si="93"/>
        <v>-1.0363007083065036E-2</v>
      </c>
      <c r="D757" s="8">
        <f t="shared" si="92"/>
        <v>1.0739191580365611E-4</v>
      </c>
      <c r="E757" s="8">
        <f t="shared" si="98"/>
        <v>1.742537423528496E-4</v>
      </c>
      <c r="F757" s="2">
        <f t="shared" si="94"/>
        <v>8.0387018514022479</v>
      </c>
      <c r="G757" s="7"/>
      <c r="K757" s="5">
        <v>41656</v>
      </c>
      <c r="L757" s="6">
        <f t="shared" si="95"/>
        <v>0.20955176704794951</v>
      </c>
      <c r="M757" s="6">
        <f t="shared" si="96"/>
        <v>0.25282318843209528</v>
      </c>
      <c r="N757" s="23">
        <f t="shared" si="97"/>
        <v>0.22003729396756722</v>
      </c>
    </row>
    <row r="758" spans="1:14">
      <c r="A758" s="5">
        <v>41659</v>
      </c>
      <c r="B758" s="1">
        <v>48708</v>
      </c>
      <c r="C758" s="7">
        <f t="shared" si="93"/>
        <v>-9.6175352270185636E-3</v>
      </c>
      <c r="D758" s="8">
        <f t="shared" si="92"/>
        <v>9.2496983842943017E-5</v>
      </c>
      <c r="E758" s="8">
        <f t="shared" si="98"/>
        <v>1.7400578787364724E-4</v>
      </c>
      <c r="F758" s="2">
        <f t="shared" si="94"/>
        <v>8.1248478165879803</v>
      </c>
      <c r="G758" s="7"/>
      <c r="K758" s="5">
        <v>41659</v>
      </c>
      <c r="L758" s="6">
        <f t="shared" si="95"/>
        <v>0.20940262305940463</v>
      </c>
      <c r="M758" s="6">
        <f t="shared" si="96"/>
        <v>0.25282318843209528</v>
      </c>
      <c r="N758" s="23">
        <f t="shared" si="97"/>
        <v>0.22003729396756722</v>
      </c>
    </row>
    <row r="759" spans="1:14">
      <c r="A759" s="5">
        <v>41660</v>
      </c>
      <c r="B759" s="1">
        <v>48542</v>
      </c>
      <c r="C759" s="7">
        <f t="shared" si="93"/>
        <v>-3.4080643836741399E-3</v>
      </c>
      <c r="D759" s="8">
        <f t="shared" si="92"/>
        <v>1.1614902843268196E-5</v>
      </c>
      <c r="E759" s="8">
        <f t="shared" si="98"/>
        <v>1.7358884995830417E-4</v>
      </c>
      <c r="F759" s="2">
        <f t="shared" si="94"/>
        <v>8.5919105662365585</v>
      </c>
      <c r="G759" s="7"/>
      <c r="K759" s="5">
        <v>41660</v>
      </c>
      <c r="L759" s="6">
        <f t="shared" si="95"/>
        <v>0.20915159619159651</v>
      </c>
      <c r="M759" s="6">
        <f t="shared" si="96"/>
        <v>0.25282318843209528</v>
      </c>
      <c r="N759" s="23">
        <f t="shared" si="97"/>
        <v>0.22003729396756722</v>
      </c>
    </row>
    <row r="760" spans="1:14">
      <c r="A760" s="5">
        <v>41661</v>
      </c>
      <c r="B760" s="1">
        <v>49299</v>
      </c>
      <c r="C760" s="7">
        <f t="shared" si="93"/>
        <v>1.5594742697045857E-2</v>
      </c>
      <c r="D760" s="8">
        <f t="shared" si="92"/>
        <v>2.4319599978706507E-4</v>
      </c>
      <c r="E760" s="8">
        <f t="shared" si="98"/>
        <v>1.7221402794172396E-4</v>
      </c>
      <c r="F760" s="2">
        <f t="shared" si="94"/>
        <v>7.2545995102392338</v>
      </c>
      <c r="G760" s="7"/>
      <c r="K760" s="5">
        <v>41661</v>
      </c>
      <c r="L760" s="6">
        <f t="shared" si="95"/>
        <v>0.20832171044160144</v>
      </c>
      <c r="M760" s="6">
        <f t="shared" si="96"/>
        <v>0.25282318843209528</v>
      </c>
      <c r="N760" s="23">
        <f t="shared" si="97"/>
        <v>0.22003729396756722</v>
      </c>
    </row>
    <row r="761" spans="1:14">
      <c r="A761" s="5">
        <v>41662</v>
      </c>
      <c r="B761" s="1">
        <v>48320</v>
      </c>
      <c r="C761" s="7">
        <f t="shared" si="93"/>
        <v>-1.9858414977991439E-2</v>
      </c>
      <c r="D761" s="8">
        <f t="shared" si="92"/>
        <v>3.9435664543811474E-4</v>
      </c>
      <c r="E761" s="8">
        <f t="shared" si="98"/>
        <v>1.7369310960095824E-4</v>
      </c>
      <c r="F761" s="2">
        <f t="shared" si="94"/>
        <v>6.3877986221063514</v>
      </c>
      <c r="G761" s="7"/>
      <c r="K761" s="5">
        <v>41662</v>
      </c>
      <c r="L761" s="6">
        <f t="shared" si="95"/>
        <v>0.20921439630064054</v>
      </c>
      <c r="M761" s="6">
        <f t="shared" si="96"/>
        <v>0.25282318843209528</v>
      </c>
      <c r="N761" s="23">
        <f t="shared" si="97"/>
        <v>0.22003729396756722</v>
      </c>
    </row>
    <row r="762" spans="1:14">
      <c r="A762" s="5">
        <v>41663</v>
      </c>
      <c r="B762" s="1">
        <v>47787</v>
      </c>
      <c r="C762" s="7">
        <f t="shared" si="93"/>
        <v>-1.1030629139072847E-2</v>
      </c>
      <c r="D762" s="8">
        <f t="shared" si="92"/>
        <v>1.2167477920376298E-4</v>
      </c>
      <c r="E762" s="8">
        <f t="shared" si="98"/>
        <v>1.7693205761211913E-4</v>
      </c>
      <c r="F762" s="2">
        <f t="shared" si="94"/>
        <v>7.9520526490272481</v>
      </c>
      <c r="G762" s="7"/>
      <c r="K762" s="5">
        <v>41663</v>
      </c>
      <c r="L762" s="6">
        <f t="shared" si="95"/>
        <v>0.21115605252574224</v>
      </c>
      <c r="M762" s="6">
        <f t="shared" si="96"/>
        <v>0.25282318843209528</v>
      </c>
      <c r="N762" s="23">
        <f t="shared" si="97"/>
        <v>0.22003729396756722</v>
      </c>
    </row>
    <row r="763" spans="1:14">
      <c r="A763" s="5">
        <v>41666</v>
      </c>
      <c r="B763" s="1">
        <v>47701</v>
      </c>
      <c r="C763" s="7">
        <f t="shared" si="93"/>
        <v>-1.7996526251909514E-3</v>
      </c>
      <c r="D763" s="8">
        <f t="shared" si="92"/>
        <v>3.238749571356683E-6</v>
      </c>
      <c r="E763" s="8">
        <f t="shared" si="98"/>
        <v>1.7674039522707193E-4</v>
      </c>
      <c r="F763" s="2">
        <f t="shared" si="94"/>
        <v>8.6225036984836088</v>
      </c>
      <c r="G763" s="7"/>
      <c r="K763" s="5">
        <v>41666</v>
      </c>
      <c r="L763" s="6">
        <f t="shared" si="95"/>
        <v>0.211041653701875</v>
      </c>
      <c r="M763" s="6">
        <f t="shared" si="96"/>
        <v>0.25282318843209528</v>
      </c>
      <c r="N763" s="23">
        <f t="shared" si="97"/>
        <v>0.22003729396756722</v>
      </c>
    </row>
    <row r="764" spans="1:14">
      <c r="A764" s="5">
        <v>41667</v>
      </c>
      <c r="B764" s="1">
        <v>47840</v>
      </c>
      <c r="C764" s="7">
        <f t="shared" si="93"/>
        <v>2.9139850317603405E-3</v>
      </c>
      <c r="D764" s="8">
        <f t="shared" si="92"/>
        <v>8.4913087653233123E-6</v>
      </c>
      <c r="E764" s="8">
        <f t="shared" si="98"/>
        <v>1.7512794942735395E-4</v>
      </c>
      <c r="F764" s="2">
        <f t="shared" si="94"/>
        <v>8.6015073974985121</v>
      </c>
      <c r="G764" s="7"/>
      <c r="K764" s="5">
        <v>41667</v>
      </c>
      <c r="L764" s="6">
        <f t="shared" si="95"/>
        <v>0.21007675562920614</v>
      </c>
      <c r="M764" s="6">
        <f t="shared" si="96"/>
        <v>0.25282318843209528</v>
      </c>
      <c r="N764" s="23">
        <f t="shared" si="97"/>
        <v>0.22003729396756722</v>
      </c>
    </row>
    <row r="765" spans="1:14">
      <c r="A765" s="5">
        <v>41668</v>
      </c>
      <c r="B765" s="1">
        <v>47556</v>
      </c>
      <c r="C765" s="7">
        <f t="shared" si="93"/>
        <v>-5.9364548494983274E-3</v>
      </c>
      <c r="D765" s="8">
        <f t="shared" si="92"/>
        <v>3.5241496180132209E-5</v>
      </c>
      <c r="E765" s="8">
        <f t="shared" si="98"/>
        <v>1.7364874893919084E-4</v>
      </c>
      <c r="F765" s="2">
        <f t="shared" si="94"/>
        <v>8.4555289629729824</v>
      </c>
      <c r="G765" s="7"/>
      <c r="K765" s="5">
        <v>41668</v>
      </c>
      <c r="L765" s="6">
        <f t="shared" si="95"/>
        <v>0.20918767825251108</v>
      </c>
      <c r="M765" s="6">
        <f t="shared" si="96"/>
        <v>0.25282318843209528</v>
      </c>
      <c r="N765" s="23">
        <f t="shared" si="97"/>
        <v>0.22003729396756722</v>
      </c>
    </row>
    <row r="766" spans="1:14">
      <c r="A766" s="5">
        <v>41669</v>
      </c>
      <c r="B766" s="1">
        <v>47244</v>
      </c>
      <c r="C766" s="7">
        <f t="shared" si="93"/>
        <v>-6.5606863487257128E-3</v>
      </c>
      <c r="D766" s="8">
        <f t="shared" si="92"/>
        <v>4.3042605366355926E-5</v>
      </c>
      <c r="E766" s="8">
        <f t="shared" si="98"/>
        <v>1.7255641777181907E-4</v>
      </c>
      <c r="F766" s="2">
        <f t="shared" si="94"/>
        <v>8.4153455474530254</v>
      </c>
      <c r="G766" s="7"/>
      <c r="K766" s="5">
        <v>41669</v>
      </c>
      <c r="L766" s="6">
        <f t="shared" si="95"/>
        <v>0.20852869653478967</v>
      </c>
      <c r="M766" s="6">
        <f t="shared" si="96"/>
        <v>0.25282318843209528</v>
      </c>
      <c r="N766" s="23">
        <f t="shared" si="97"/>
        <v>0.22003729396756722</v>
      </c>
    </row>
    <row r="767" spans="1:14">
      <c r="A767" s="5">
        <v>41670</v>
      </c>
      <c r="B767" s="1">
        <v>47638</v>
      </c>
      <c r="C767" s="7">
        <f t="shared" si="93"/>
        <v>8.3396833460333587E-3</v>
      </c>
      <c r="D767" s="8">
        <f t="shared" si="92"/>
        <v>6.9550318312106162E-5</v>
      </c>
      <c r="E767" s="8">
        <f t="shared" si="98"/>
        <v>1.7160554733466372E-4</v>
      </c>
      <c r="F767" s="2">
        <f t="shared" si="94"/>
        <v>8.265020260957332</v>
      </c>
      <c r="G767" s="7"/>
      <c r="K767" s="5">
        <v>41670</v>
      </c>
      <c r="L767" s="6">
        <f t="shared" si="95"/>
        <v>0.20795335517450844</v>
      </c>
      <c r="M767" s="6">
        <f t="shared" si="96"/>
        <v>0.25282318843209528</v>
      </c>
      <c r="N767" s="23">
        <f t="shared" si="97"/>
        <v>0.22003729396756722</v>
      </c>
    </row>
    <row r="768" spans="1:14">
      <c r="A768" s="5">
        <v>41673</v>
      </c>
      <c r="B768" s="1">
        <v>46147</v>
      </c>
      <c r="C768" s="7">
        <f t="shared" si="93"/>
        <v>-3.1298543179814432E-2</v>
      </c>
      <c r="D768" s="8">
        <f t="shared" si="92"/>
        <v>9.7959880517870857E-4</v>
      </c>
      <c r="E768" s="8">
        <f t="shared" si="98"/>
        <v>1.7101572825080878E-4</v>
      </c>
      <c r="F768" s="2">
        <f t="shared" si="94"/>
        <v>2.9456339056688341</v>
      </c>
      <c r="G768" s="7"/>
      <c r="K768" s="5">
        <v>41673</v>
      </c>
      <c r="L768" s="6">
        <f t="shared" si="95"/>
        <v>0.20759567317071859</v>
      </c>
      <c r="M768" s="6">
        <f t="shared" si="96"/>
        <v>0.25282318843209528</v>
      </c>
      <c r="N768" s="23">
        <f t="shared" si="97"/>
        <v>0.22003729396756722</v>
      </c>
    </row>
    <row r="769" spans="1:14">
      <c r="A769" s="5">
        <v>41674</v>
      </c>
      <c r="B769" s="1">
        <v>46964</v>
      </c>
      <c r="C769" s="7">
        <f t="shared" si="93"/>
        <v>1.7704292803432508E-2</v>
      </c>
      <c r="D769" s="8">
        <f t="shared" si="92"/>
        <v>3.1344198366967211E-4</v>
      </c>
      <c r="E769" s="8">
        <f t="shared" si="98"/>
        <v>1.8143240946904621E-4</v>
      </c>
      <c r="F769" s="2">
        <f t="shared" si="94"/>
        <v>6.887030938912158</v>
      </c>
      <c r="G769" s="7"/>
      <c r="K769" s="5">
        <v>41674</v>
      </c>
      <c r="L769" s="6">
        <f t="shared" si="95"/>
        <v>0.21382461782077303</v>
      </c>
      <c r="M769" s="6">
        <f t="shared" si="96"/>
        <v>0.25282318843209528</v>
      </c>
      <c r="N769" s="23">
        <f t="shared" si="97"/>
        <v>0.22003729396756722</v>
      </c>
    </row>
    <row r="770" spans="1:14">
      <c r="A770" s="5">
        <v>41675</v>
      </c>
      <c r="B770" s="1">
        <v>46624</v>
      </c>
      <c r="C770" s="7">
        <f t="shared" si="93"/>
        <v>-7.239587769355251E-3</v>
      </c>
      <c r="D770" s="8">
        <f t="shared" si="92"/>
        <v>5.2411631070198136E-5</v>
      </c>
      <c r="E770" s="8">
        <f t="shared" si="98"/>
        <v>1.8335967587144796E-4</v>
      </c>
      <c r="F770" s="2">
        <f t="shared" si="94"/>
        <v>8.3182203395860004</v>
      </c>
      <c r="G770" s="7"/>
      <c r="K770" s="5">
        <v>41675</v>
      </c>
      <c r="L770" s="6">
        <f t="shared" si="95"/>
        <v>0.21495729417631979</v>
      </c>
      <c r="M770" s="6">
        <f t="shared" si="96"/>
        <v>0.25282318843209528</v>
      </c>
      <c r="N770" s="23">
        <f t="shared" si="97"/>
        <v>0.22003729396756722</v>
      </c>
    </row>
    <row r="771" spans="1:14">
      <c r="A771" s="5">
        <v>41676</v>
      </c>
      <c r="B771" s="1">
        <v>47738</v>
      </c>
      <c r="C771" s="7">
        <f t="shared" si="93"/>
        <v>2.3893273850377487E-2</v>
      </c>
      <c r="D771" s="8">
        <f t="shared" si="92"/>
        <v>5.7088853528913265E-4</v>
      </c>
      <c r="E771" s="8">
        <f t="shared" si="98"/>
        <v>1.8205375716135233E-4</v>
      </c>
      <c r="F771" s="2">
        <f t="shared" si="94"/>
        <v>5.4753845768331235</v>
      </c>
      <c r="G771" s="7"/>
      <c r="K771" s="5">
        <v>41676</v>
      </c>
      <c r="L771" s="6">
        <f t="shared" si="95"/>
        <v>0.21419044517592467</v>
      </c>
      <c r="M771" s="6">
        <f t="shared" si="96"/>
        <v>0.25282318843209528</v>
      </c>
      <c r="N771" s="23">
        <f t="shared" si="97"/>
        <v>0.22003729396756722</v>
      </c>
    </row>
    <row r="772" spans="1:14">
      <c r="A772" s="5">
        <v>41677</v>
      </c>
      <c r="B772" s="1">
        <v>48073</v>
      </c>
      <c r="C772" s="7">
        <f t="shared" si="93"/>
        <v>7.01747035904311E-3</v>
      </c>
      <c r="D772" s="8">
        <f t="shared" ref="D772:D835" si="99">C772^2</f>
        <v>4.9244890240048635E-5</v>
      </c>
      <c r="E772" s="8">
        <f t="shared" si="98"/>
        <v>1.8706053559746001E-4</v>
      </c>
      <c r="F772" s="2">
        <f t="shared" si="94"/>
        <v>8.3208218359995545</v>
      </c>
      <c r="G772" s="7"/>
      <c r="K772" s="5">
        <v>41677</v>
      </c>
      <c r="L772" s="6">
        <f t="shared" si="95"/>
        <v>0.21711576398446963</v>
      </c>
      <c r="M772" s="6">
        <f t="shared" si="96"/>
        <v>0.25282318843209528</v>
      </c>
      <c r="N772" s="23">
        <f t="shared" si="97"/>
        <v>0.22003729396756722</v>
      </c>
    </row>
    <row r="773" spans="1:14">
      <c r="A773" s="5">
        <v>41680</v>
      </c>
      <c r="B773" s="1">
        <v>47710</v>
      </c>
      <c r="C773" s="7">
        <f t="shared" ref="C773:C836" si="100">(B773-B772)/B772</f>
        <v>-7.5510161629188943E-3</v>
      </c>
      <c r="D773" s="8">
        <f t="shared" si="99"/>
        <v>5.701784509266238E-5</v>
      </c>
      <c r="E773" s="8">
        <f t="shared" si="98"/>
        <v>1.8555605015376601E-4</v>
      </c>
      <c r="F773" s="2">
        <f t="shared" ref="F773:F836" si="101">-LN(E773)-(D773/E773)</f>
        <v>8.2848725835505821</v>
      </c>
      <c r="G773" s="7"/>
      <c r="K773" s="5">
        <v>41680</v>
      </c>
      <c r="L773" s="6">
        <f t="shared" ref="L773:L836" si="102">SQRT(E773*252)</f>
        <v>0.21624089492681312</v>
      </c>
      <c r="M773" s="6">
        <f t="shared" ref="M773:M836" si="103">$I$6</f>
        <v>0.25282318843209528</v>
      </c>
      <c r="N773" s="23">
        <f t="shared" ref="N773:N836" si="104">$I$13</f>
        <v>0.22003729396756722</v>
      </c>
    </row>
    <row r="774" spans="1:14">
      <c r="A774" s="5">
        <v>41681</v>
      </c>
      <c r="B774" s="1">
        <v>48462</v>
      </c>
      <c r="C774" s="7">
        <f t="shared" si="100"/>
        <v>1.5761894780968351E-2</v>
      </c>
      <c r="D774" s="8">
        <f t="shared" si="99"/>
        <v>2.4843732708631735E-4</v>
      </c>
      <c r="E774" s="8">
        <f t="shared" ref="E774:E837" si="105">$I$8+$I$9*D773+$I$10*E773</f>
        <v>1.8421054409247599E-4</v>
      </c>
      <c r="F774" s="2">
        <f t="shared" si="101"/>
        <v>7.2507715476881334</v>
      </c>
      <c r="G774" s="7"/>
      <c r="K774" s="5">
        <v>41681</v>
      </c>
      <c r="L774" s="6">
        <f t="shared" si="102"/>
        <v>0.21545546433382456</v>
      </c>
      <c r="M774" s="6">
        <f t="shared" si="103"/>
        <v>0.25282318843209528</v>
      </c>
      <c r="N774" s="23">
        <f t="shared" si="104"/>
        <v>0.22003729396756722</v>
      </c>
    </row>
    <row r="775" spans="1:14">
      <c r="A775" s="5">
        <v>41682</v>
      </c>
      <c r="B775" s="1">
        <v>48216</v>
      </c>
      <c r="C775" s="7">
        <f t="shared" si="100"/>
        <v>-5.076142131979695E-3</v>
      </c>
      <c r="D775" s="8">
        <f t="shared" si="99"/>
        <v>2.5767218944059364E-5</v>
      </c>
      <c r="E775" s="8">
        <f t="shared" si="105"/>
        <v>1.8523306823412951E-4</v>
      </c>
      <c r="F775" s="2">
        <f t="shared" si="101"/>
        <v>8.454788683900091</v>
      </c>
      <c r="G775" s="7"/>
      <c r="K775" s="5">
        <v>41682</v>
      </c>
      <c r="L775" s="6">
        <f t="shared" si="102"/>
        <v>0.21605261672796428</v>
      </c>
      <c r="M775" s="6">
        <f t="shared" si="103"/>
        <v>0.25282318843209528</v>
      </c>
      <c r="N775" s="23">
        <f t="shared" si="104"/>
        <v>0.22003729396756722</v>
      </c>
    </row>
    <row r="776" spans="1:14">
      <c r="A776" s="5">
        <v>41683</v>
      </c>
      <c r="B776" s="1">
        <v>47812</v>
      </c>
      <c r="C776" s="7">
        <f t="shared" si="100"/>
        <v>-8.3789613406338153E-3</v>
      </c>
      <c r="D776" s="8">
        <f t="shared" si="99"/>
        <v>7.0206993147836023E-5</v>
      </c>
      <c r="E776" s="8">
        <f t="shared" si="105"/>
        <v>1.8352447644994833E-4</v>
      </c>
      <c r="F776" s="2">
        <f t="shared" si="101"/>
        <v>8.2206141218648945</v>
      </c>
      <c r="G776" s="7"/>
      <c r="K776" s="5">
        <v>41683</v>
      </c>
      <c r="L776" s="6">
        <f t="shared" si="102"/>
        <v>0.21505387247242719</v>
      </c>
      <c r="M776" s="6">
        <f t="shared" si="103"/>
        <v>0.25282318843209528</v>
      </c>
      <c r="N776" s="23">
        <f t="shared" si="104"/>
        <v>0.22003729396756722</v>
      </c>
    </row>
    <row r="777" spans="1:14">
      <c r="A777" s="5">
        <v>41684</v>
      </c>
      <c r="B777" s="1">
        <v>48201</v>
      </c>
      <c r="C777" s="7">
        <f t="shared" si="100"/>
        <v>8.1360327951141981E-3</v>
      </c>
      <c r="D777" s="8">
        <f t="shared" si="99"/>
        <v>6.6195029643173752E-5</v>
      </c>
      <c r="E777" s="8">
        <f t="shared" si="105"/>
        <v>1.8242614172146499E-4</v>
      </c>
      <c r="F777" s="2">
        <f t="shared" si="101"/>
        <v>8.2463058283303106</v>
      </c>
      <c r="G777" s="7"/>
      <c r="K777" s="5">
        <v>41684</v>
      </c>
      <c r="L777" s="6">
        <f t="shared" si="102"/>
        <v>0.21440939278354662</v>
      </c>
      <c r="M777" s="6">
        <f t="shared" si="103"/>
        <v>0.25282318843209528</v>
      </c>
      <c r="N777" s="23">
        <f t="shared" si="104"/>
        <v>0.22003729396756722</v>
      </c>
    </row>
    <row r="778" spans="1:14">
      <c r="A778" s="5">
        <v>41687</v>
      </c>
      <c r="B778" s="1">
        <v>47576</v>
      </c>
      <c r="C778" s="7">
        <f t="shared" si="100"/>
        <v>-1.2966535963984149E-2</v>
      </c>
      <c r="D778" s="8">
        <f t="shared" si="99"/>
        <v>1.6813105490529433E-4</v>
      </c>
      <c r="E778" s="8">
        <f t="shared" si="105"/>
        <v>1.8132698743993366E-4</v>
      </c>
      <c r="F778" s="2">
        <f t="shared" si="101"/>
        <v>7.6879828296842145</v>
      </c>
      <c r="G778" s="7"/>
      <c r="K778" s="5">
        <v>41687</v>
      </c>
      <c r="L778" s="6">
        <f t="shared" si="102"/>
        <v>0.21376248696827813</v>
      </c>
      <c r="M778" s="6">
        <f t="shared" si="103"/>
        <v>0.25282318843209528</v>
      </c>
      <c r="N778" s="23">
        <f t="shared" si="104"/>
        <v>0.22003729396756722</v>
      </c>
    </row>
    <row r="779" spans="1:14">
      <c r="A779" s="5">
        <v>41688</v>
      </c>
      <c r="B779" s="1">
        <v>46599</v>
      </c>
      <c r="C779" s="7">
        <f t="shared" si="100"/>
        <v>-2.0535564149991591E-2</v>
      </c>
      <c r="D779" s="8">
        <f t="shared" si="99"/>
        <v>4.2170939495841985E-4</v>
      </c>
      <c r="E779" s="8">
        <f t="shared" si="105"/>
        <v>1.8150545233363536E-4</v>
      </c>
      <c r="F779" s="2">
        <f t="shared" si="101"/>
        <v>6.2908269193040081</v>
      </c>
      <c r="G779" s="7"/>
      <c r="K779" s="5">
        <v>41688</v>
      </c>
      <c r="L779" s="6">
        <f t="shared" si="102"/>
        <v>0.21386765531065258</v>
      </c>
      <c r="M779" s="6">
        <f t="shared" si="103"/>
        <v>0.25282318843209528</v>
      </c>
      <c r="N779" s="23">
        <f t="shared" si="104"/>
        <v>0.22003729396756722</v>
      </c>
    </row>
    <row r="780" spans="1:14">
      <c r="A780" s="5">
        <v>41689</v>
      </c>
      <c r="B780" s="1">
        <v>47150</v>
      </c>
      <c r="C780" s="7">
        <f t="shared" si="100"/>
        <v>1.1824288074851391E-2</v>
      </c>
      <c r="D780" s="8">
        <f t="shared" si="99"/>
        <v>1.3981378847707283E-4</v>
      </c>
      <c r="E780" s="8">
        <f t="shared" si="105"/>
        <v>1.8473594396838634E-4</v>
      </c>
      <c r="F780" s="2">
        <f t="shared" si="101"/>
        <v>7.8397526276703138</v>
      </c>
      <c r="G780" s="7"/>
      <c r="K780" s="5">
        <v>41689</v>
      </c>
      <c r="L780" s="6">
        <f t="shared" si="102"/>
        <v>0.21576250341529077</v>
      </c>
      <c r="M780" s="6">
        <f t="shared" si="103"/>
        <v>0.25282318843209528</v>
      </c>
      <c r="N780" s="23">
        <f t="shared" si="104"/>
        <v>0.22003729396756722</v>
      </c>
    </row>
    <row r="781" spans="1:14">
      <c r="A781" s="5">
        <v>41690</v>
      </c>
      <c r="B781" s="1">
        <v>47288</v>
      </c>
      <c r="C781" s="7">
        <f t="shared" si="100"/>
        <v>2.9268292682926829E-3</v>
      </c>
      <c r="D781" s="8">
        <f t="shared" si="99"/>
        <v>8.5663295657346817E-6</v>
      </c>
      <c r="E781" s="8">
        <f t="shared" si="105"/>
        <v>1.8442501560121387E-4</v>
      </c>
      <c r="F781" s="2">
        <f t="shared" si="101"/>
        <v>8.5518187483361636</v>
      </c>
      <c r="G781" s="7"/>
      <c r="K781" s="5">
        <v>41690</v>
      </c>
      <c r="L781" s="6">
        <f t="shared" si="102"/>
        <v>0.21558085242318228</v>
      </c>
      <c r="M781" s="6">
        <f t="shared" si="103"/>
        <v>0.25282318843209528</v>
      </c>
      <c r="N781" s="23">
        <f t="shared" si="104"/>
        <v>0.22003729396756722</v>
      </c>
    </row>
    <row r="782" spans="1:14">
      <c r="A782" s="5">
        <v>41691</v>
      </c>
      <c r="B782" s="1">
        <v>47380</v>
      </c>
      <c r="C782" s="7">
        <f t="shared" si="100"/>
        <v>1.9455252918287938E-3</v>
      </c>
      <c r="D782" s="8">
        <f t="shared" si="99"/>
        <v>3.7850686611455132E-6</v>
      </c>
      <c r="E782" s="8">
        <f t="shared" si="105"/>
        <v>1.8254388462336487E-4</v>
      </c>
      <c r="F782" s="2">
        <f t="shared" si="101"/>
        <v>8.5877848339485148</v>
      </c>
      <c r="G782" s="7"/>
      <c r="K782" s="5">
        <v>41691</v>
      </c>
      <c r="L782" s="6">
        <f t="shared" si="102"/>
        <v>0.21447857451290547</v>
      </c>
      <c r="M782" s="6">
        <f t="shared" si="103"/>
        <v>0.25282318843209528</v>
      </c>
      <c r="N782" s="23">
        <f t="shared" si="104"/>
        <v>0.22003729396756722</v>
      </c>
    </row>
    <row r="783" spans="1:14">
      <c r="A783" s="5">
        <v>41694</v>
      </c>
      <c r="B783" s="1">
        <v>47393</v>
      </c>
      <c r="C783" s="7">
        <f t="shared" si="100"/>
        <v>2.7437737441958634E-4</v>
      </c>
      <c r="D783" s="8">
        <f t="shared" si="99"/>
        <v>7.5282943593385866E-8</v>
      </c>
      <c r="E783" s="8">
        <f t="shared" si="105"/>
        <v>1.8068656954011667E-4</v>
      </c>
      <c r="F783" s="2">
        <f t="shared" si="101"/>
        <v>8.6183300383939212</v>
      </c>
      <c r="G783" s="7"/>
      <c r="K783" s="5">
        <v>41694</v>
      </c>
      <c r="L783" s="6">
        <f t="shared" si="102"/>
        <v>0.21338466562550695</v>
      </c>
      <c r="M783" s="6">
        <f t="shared" si="103"/>
        <v>0.25282318843209528</v>
      </c>
      <c r="N783" s="23">
        <f t="shared" si="104"/>
        <v>0.22003729396756722</v>
      </c>
    </row>
    <row r="784" spans="1:14">
      <c r="A784" s="5">
        <v>41695</v>
      </c>
      <c r="B784" s="1">
        <v>46715</v>
      </c>
      <c r="C784" s="7">
        <f t="shared" si="100"/>
        <v>-1.4305910155508198E-2</v>
      </c>
      <c r="D784" s="8">
        <f t="shared" si="99"/>
        <v>2.0465906537747261E-4</v>
      </c>
      <c r="E784" s="8">
        <f t="shared" si="105"/>
        <v>1.7886496719593767E-4</v>
      </c>
      <c r="F784" s="2">
        <f t="shared" si="101"/>
        <v>7.4846695147726452</v>
      </c>
      <c r="G784" s="7"/>
      <c r="K784" s="5">
        <v>41695</v>
      </c>
      <c r="L784" s="6">
        <f t="shared" si="102"/>
        <v>0.21230631581132081</v>
      </c>
      <c r="M784" s="6">
        <f t="shared" si="103"/>
        <v>0.25282318843209528</v>
      </c>
      <c r="N784" s="23">
        <f t="shared" si="104"/>
        <v>0.22003729396756722</v>
      </c>
    </row>
    <row r="785" spans="1:14">
      <c r="A785" s="5">
        <v>41696</v>
      </c>
      <c r="B785" s="1">
        <v>46599</v>
      </c>
      <c r="C785" s="7">
        <f t="shared" si="100"/>
        <v>-2.4831424595954188E-3</v>
      </c>
      <c r="D785" s="8">
        <f t="shared" si="99"/>
        <v>6.1659964746455861E-6</v>
      </c>
      <c r="E785" s="8">
        <f t="shared" si="105"/>
        <v>1.7959086876233766E-4</v>
      </c>
      <c r="F785" s="2">
        <f t="shared" si="101"/>
        <v>8.5904956709554252</v>
      </c>
      <c r="G785" s="7"/>
      <c r="K785" s="5">
        <v>41696</v>
      </c>
      <c r="L785" s="6">
        <f t="shared" si="102"/>
        <v>0.21273668919137828</v>
      </c>
      <c r="M785" s="6">
        <f t="shared" si="103"/>
        <v>0.25282318843209528</v>
      </c>
      <c r="N785" s="23">
        <f t="shared" si="104"/>
        <v>0.22003729396756722</v>
      </c>
    </row>
    <row r="786" spans="1:14">
      <c r="A786" s="5">
        <v>41697</v>
      </c>
      <c r="B786" s="1">
        <v>47606</v>
      </c>
      <c r="C786" s="7">
        <f t="shared" si="100"/>
        <v>2.1609905791969784E-2</v>
      </c>
      <c r="D786" s="8">
        <f t="shared" si="99"/>
        <v>4.669880283378092E-4</v>
      </c>
      <c r="E786" s="8">
        <f t="shared" si="105"/>
        <v>1.7789023495582364E-4</v>
      </c>
      <c r="F786" s="2">
        <f t="shared" si="101"/>
        <v>6.0091967895843013</v>
      </c>
      <c r="G786" s="7"/>
      <c r="K786" s="5">
        <v>41697</v>
      </c>
      <c r="L786" s="6">
        <f t="shared" si="102"/>
        <v>0.21172703939003057</v>
      </c>
      <c r="M786" s="6">
        <f t="shared" si="103"/>
        <v>0.25282318843209528</v>
      </c>
      <c r="N786" s="23">
        <f t="shared" si="104"/>
        <v>0.22003729396756722</v>
      </c>
    </row>
    <row r="787" spans="1:14">
      <c r="A787" s="5">
        <v>41698</v>
      </c>
      <c r="B787" s="1">
        <v>47094</v>
      </c>
      <c r="C787" s="7">
        <f t="shared" si="100"/>
        <v>-1.075494685543839E-2</v>
      </c>
      <c r="D787" s="8">
        <f t="shared" si="99"/>
        <v>1.1566888186330411E-4</v>
      </c>
      <c r="E787" s="8">
        <f t="shared" si="105"/>
        <v>1.8182371841977824E-4</v>
      </c>
      <c r="F787" s="2">
        <f t="shared" si="101"/>
        <v>7.9763134420159503</v>
      </c>
      <c r="G787" s="7"/>
      <c r="K787" s="5">
        <v>41698</v>
      </c>
      <c r="L787" s="6">
        <f t="shared" si="102"/>
        <v>0.21405507945803134</v>
      </c>
      <c r="M787" s="6">
        <f t="shared" si="103"/>
        <v>0.25282318843209528</v>
      </c>
      <c r="N787" s="23">
        <f t="shared" si="104"/>
        <v>0.22003729396756722</v>
      </c>
    </row>
    <row r="788" spans="1:14">
      <c r="A788" s="5">
        <v>41703</v>
      </c>
      <c r="B788" s="1">
        <v>46589</v>
      </c>
      <c r="C788" s="7">
        <f t="shared" si="100"/>
        <v>-1.0723234382299232E-2</v>
      </c>
      <c r="D788" s="8">
        <f t="shared" si="99"/>
        <v>1.149877556177244E-4</v>
      </c>
      <c r="E788" s="8">
        <f t="shared" si="105"/>
        <v>1.8134763448490507E-4</v>
      </c>
      <c r="F788" s="2">
        <f t="shared" si="101"/>
        <v>7.9810210911988024</v>
      </c>
      <c r="G788" s="7"/>
      <c r="K788" s="5">
        <v>41703</v>
      </c>
      <c r="L788" s="6">
        <f t="shared" si="102"/>
        <v>0.21377465680055735</v>
      </c>
      <c r="M788" s="6">
        <f t="shared" si="103"/>
        <v>0.25282318843209528</v>
      </c>
      <c r="N788" s="23">
        <f t="shared" si="104"/>
        <v>0.22003729396756722</v>
      </c>
    </row>
    <row r="789" spans="1:14">
      <c r="A789" s="5">
        <v>41704</v>
      </c>
      <c r="B789" s="1">
        <v>47093</v>
      </c>
      <c r="C789" s="7">
        <f t="shared" si="100"/>
        <v>1.0818004249930241E-2</v>
      </c>
      <c r="D789" s="8">
        <f t="shared" si="99"/>
        <v>1.1702921595150874E-4</v>
      </c>
      <c r="E789" s="8">
        <f t="shared" si="105"/>
        <v>1.8088396025847705E-4</v>
      </c>
      <c r="F789" s="2">
        <f t="shared" si="101"/>
        <v>7.9706697975606229</v>
      </c>
      <c r="G789" s="7"/>
      <c r="K789" s="5">
        <v>41704</v>
      </c>
      <c r="L789" s="6">
        <f t="shared" si="102"/>
        <v>0.21350118965742607</v>
      </c>
      <c r="M789" s="6">
        <f t="shared" si="103"/>
        <v>0.25282318843209528</v>
      </c>
      <c r="N789" s="23">
        <f t="shared" si="104"/>
        <v>0.22003729396756722</v>
      </c>
    </row>
    <row r="790" spans="1:14">
      <c r="A790" s="5">
        <v>41705</v>
      </c>
      <c r="B790" s="1">
        <v>46244</v>
      </c>
      <c r="C790" s="7">
        <f t="shared" si="100"/>
        <v>-1.8028157050941754E-2</v>
      </c>
      <c r="D790" s="8">
        <f t="shared" si="99"/>
        <v>3.2501444665342089E-4</v>
      </c>
      <c r="E790" s="8">
        <f t="shared" si="105"/>
        <v>1.8046500965960595E-4</v>
      </c>
      <c r="F790" s="2">
        <f t="shared" si="101"/>
        <v>6.8189904730691273</v>
      </c>
      <c r="G790" s="7"/>
      <c r="K790" s="5">
        <v>41705</v>
      </c>
      <c r="L790" s="6">
        <f t="shared" si="102"/>
        <v>0.21325379817067902</v>
      </c>
      <c r="M790" s="6">
        <f t="shared" si="103"/>
        <v>0.25282318843209528</v>
      </c>
      <c r="N790" s="23">
        <f t="shared" si="104"/>
        <v>0.22003729396756722</v>
      </c>
    </row>
    <row r="791" spans="1:14">
      <c r="A791" s="5">
        <v>41708</v>
      </c>
      <c r="B791" s="1">
        <v>45533</v>
      </c>
      <c r="C791" s="7">
        <f t="shared" si="100"/>
        <v>-1.5374967563359571E-2</v>
      </c>
      <c r="D791" s="8">
        <f t="shared" si="99"/>
        <v>2.3638962757435892E-4</v>
      </c>
      <c r="E791" s="8">
        <f t="shared" si="105"/>
        <v>1.8257382999243042E-4</v>
      </c>
      <c r="F791" s="2">
        <f t="shared" si="101"/>
        <v>7.3135940814881382</v>
      </c>
      <c r="G791" s="7"/>
      <c r="K791" s="5">
        <v>41708</v>
      </c>
      <c r="L791" s="6">
        <f t="shared" si="102"/>
        <v>0.21449616583541176</v>
      </c>
      <c r="M791" s="6">
        <f t="shared" si="103"/>
        <v>0.25282318843209528</v>
      </c>
      <c r="N791" s="23">
        <f t="shared" si="104"/>
        <v>0.22003729396756722</v>
      </c>
    </row>
    <row r="792" spans="1:14">
      <c r="A792" s="5">
        <v>41709</v>
      </c>
      <c r="B792" s="1">
        <v>45697</v>
      </c>
      <c r="C792" s="7">
        <f t="shared" si="100"/>
        <v>3.6017833219862518E-3</v>
      </c>
      <c r="D792" s="8">
        <f t="shared" si="99"/>
        <v>1.2972843098538319E-5</v>
      </c>
      <c r="E792" s="8">
        <f t="shared" si="105"/>
        <v>1.835219003733937E-4</v>
      </c>
      <c r="F792" s="2">
        <f t="shared" si="101"/>
        <v>8.5324882933800108</v>
      </c>
      <c r="G792" s="7"/>
      <c r="K792" s="5">
        <v>41709</v>
      </c>
      <c r="L792" s="6">
        <f t="shared" si="102"/>
        <v>0.21505236314464254</v>
      </c>
      <c r="M792" s="6">
        <f t="shared" si="103"/>
        <v>0.25282318843209528</v>
      </c>
      <c r="N792" s="23">
        <f t="shared" si="104"/>
        <v>0.22003729396756722</v>
      </c>
    </row>
    <row r="793" spans="1:14">
      <c r="A793" s="5">
        <v>41710</v>
      </c>
      <c r="B793" s="1">
        <v>45861</v>
      </c>
      <c r="C793" s="7">
        <f t="shared" si="100"/>
        <v>3.5888570365669517E-3</v>
      </c>
      <c r="D793" s="8">
        <f t="shared" si="99"/>
        <v>1.2879894828916122E-5</v>
      </c>
      <c r="E793" s="8">
        <f t="shared" si="105"/>
        <v>1.8173307121883411E-4</v>
      </c>
      <c r="F793" s="2">
        <f t="shared" si="101"/>
        <v>8.5420989915038987</v>
      </c>
      <c r="G793" s="7"/>
      <c r="K793" s="5">
        <v>41710</v>
      </c>
      <c r="L793" s="6">
        <f t="shared" si="102"/>
        <v>0.21400171482291022</v>
      </c>
      <c r="M793" s="6">
        <f t="shared" si="103"/>
        <v>0.25282318843209528</v>
      </c>
      <c r="N793" s="23">
        <f t="shared" si="104"/>
        <v>0.22003729396756722</v>
      </c>
    </row>
    <row r="794" spans="1:14">
      <c r="A794" s="5">
        <v>41711</v>
      </c>
      <c r="B794" s="1">
        <v>45443</v>
      </c>
      <c r="C794" s="7">
        <f t="shared" si="100"/>
        <v>-9.1144981574758505E-3</v>
      </c>
      <c r="D794" s="8">
        <f t="shared" si="99"/>
        <v>8.3074076662630668E-5</v>
      </c>
      <c r="E794" s="8">
        <f t="shared" si="105"/>
        <v>1.8002062930158209E-4</v>
      </c>
      <c r="F794" s="2">
        <f t="shared" si="101"/>
        <v>8.1609693460556638</v>
      </c>
      <c r="G794" s="7"/>
      <c r="K794" s="5">
        <v>41711</v>
      </c>
      <c r="L794" s="6">
        <f t="shared" si="102"/>
        <v>0.21299107630132932</v>
      </c>
      <c r="M794" s="6">
        <f t="shared" si="103"/>
        <v>0.25282318843209528</v>
      </c>
      <c r="N794" s="23">
        <f t="shared" si="104"/>
        <v>0.22003729396756722</v>
      </c>
    </row>
    <row r="795" spans="1:14">
      <c r="A795" s="5">
        <v>41712</v>
      </c>
      <c r="B795" s="1">
        <v>44965</v>
      </c>
      <c r="C795" s="7">
        <f t="shared" si="100"/>
        <v>-1.0518671742622627E-2</v>
      </c>
      <c r="D795" s="8">
        <f t="shared" si="99"/>
        <v>1.1064245522904772E-4</v>
      </c>
      <c r="E795" s="8">
        <f t="shared" si="105"/>
        <v>1.7922937240196174E-4</v>
      </c>
      <c r="F795" s="2">
        <f t="shared" si="101"/>
        <v>8.0095209315417293</v>
      </c>
      <c r="G795" s="7"/>
      <c r="K795" s="5">
        <v>41712</v>
      </c>
      <c r="L795" s="6">
        <f t="shared" si="102"/>
        <v>0.21252247374170657</v>
      </c>
      <c r="M795" s="6">
        <f t="shared" si="103"/>
        <v>0.25282318843209528</v>
      </c>
      <c r="N795" s="23">
        <f t="shared" si="104"/>
        <v>0.22003729396756722</v>
      </c>
    </row>
    <row r="796" spans="1:14">
      <c r="A796" s="5">
        <v>41715</v>
      </c>
      <c r="B796" s="1">
        <v>45117</v>
      </c>
      <c r="C796" s="7">
        <f t="shared" si="100"/>
        <v>3.3804069832091628E-3</v>
      </c>
      <c r="D796" s="8">
        <f t="shared" si="99"/>
        <v>1.1427151372129274E-5</v>
      </c>
      <c r="E796" s="8">
        <f t="shared" si="105"/>
        <v>1.7880504924647049E-4</v>
      </c>
      <c r="F796" s="2">
        <f t="shared" si="101"/>
        <v>8.5653060181675205</v>
      </c>
      <c r="G796" s="7"/>
      <c r="K796" s="5">
        <v>41715</v>
      </c>
      <c r="L796" s="6">
        <f t="shared" si="102"/>
        <v>0.21227075260174341</v>
      </c>
      <c r="M796" s="6">
        <f t="shared" si="103"/>
        <v>0.25282318843209528</v>
      </c>
      <c r="N796" s="23">
        <f t="shared" si="104"/>
        <v>0.22003729396756722</v>
      </c>
    </row>
    <row r="797" spans="1:14">
      <c r="A797" s="5">
        <v>41716</v>
      </c>
      <c r="B797" s="1">
        <v>46150</v>
      </c>
      <c r="C797" s="7">
        <f t="shared" si="100"/>
        <v>2.2896025888246116E-2</v>
      </c>
      <c r="D797" s="8">
        <f t="shared" si="99"/>
        <v>5.2422800147523634E-4</v>
      </c>
      <c r="E797" s="8">
        <f t="shared" si="105"/>
        <v>1.7720194730109397E-4</v>
      </c>
      <c r="F797" s="2">
        <f t="shared" si="101"/>
        <v>5.67985574135853</v>
      </c>
      <c r="G797" s="7"/>
      <c r="K797" s="5">
        <v>41716</v>
      </c>
      <c r="L797" s="6">
        <f t="shared" si="102"/>
        <v>0.21131703840409008</v>
      </c>
      <c r="M797" s="6">
        <f t="shared" si="103"/>
        <v>0.25282318843209528</v>
      </c>
      <c r="N797" s="23">
        <f t="shared" si="104"/>
        <v>0.22003729396756722</v>
      </c>
    </row>
    <row r="798" spans="1:14">
      <c r="A798" s="5">
        <v>41717</v>
      </c>
      <c r="B798" s="1">
        <v>46567</v>
      </c>
      <c r="C798" s="7">
        <f t="shared" si="100"/>
        <v>9.0357529794149512E-3</v>
      </c>
      <c r="D798" s="8">
        <f t="shared" si="99"/>
        <v>8.1644831905006165E-5</v>
      </c>
      <c r="E798" s="8">
        <f t="shared" si="105"/>
        <v>1.8185593012199583E-4</v>
      </c>
      <c r="F798" s="2">
        <f t="shared" si="101"/>
        <v>8.1633424113754636</v>
      </c>
      <c r="G798" s="7"/>
      <c r="K798" s="5">
        <v>41717</v>
      </c>
      <c r="L798" s="6">
        <f t="shared" si="102"/>
        <v>0.21407403950676257</v>
      </c>
      <c r="M798" s="6">
        <f t="shared" si="103"/>
        <v>0.25282318843209528</v>
      </c>
      <c r="N798" s="23">
        <f t="shared" si="104"/>
        <v>0.22003729396756722</v>
      </c>
    </row>
    <row r="799" spans="1:14">
      <c r="A799" s="5">
        <v>41718</v>
      </c>
      <c r="B799" s="1">
        <v>47278</v>
      </c>
      <c r="C799" s="7">
        <f t="shared" si="100"/>
        <v>1.5268323061395408E-2</v>
      </c>
      <c r="D799" s="8">
        <f t="shared" si="99"/>
        <v>2.3312168910713884E-4</v>
      </c>
      <c r="E799" s="8">
        <f t="shared" si="105"/>
        <v>1.8096790511775015E-4</v>
      </c>
      <c r="F799" s="2">
        <f t="shared" si="101"/>
        <v>7.3289973068117122</v>
      </c>
      <c r="G799" s="7"/>
      <c r="K799" s="5">
        <v>41718</v>
      </c>
      <c r="L799" s="6">
        <f t="shared" si="102"/>
        <v>0.21355072486337534</v>
      </c>
      <c r="M799" s="6">
        <f t="shared" si="103"/>
        <v>0.25282318843209528</v>
      </c>
      <c r="N799" s="23">
        <f t="shared" si="104"/>
        <v>0.22003729396756722</v>
      </c>
    </row>
    <row r="800" spans="1:14">
      <c r="A800" s="5">
        <v>41719</v>
      </c>
      <c r="B800" s="1">
        <v>47380</v>
      </c>
      <c r="C800" s="7">
        <f t="shared" si="100"/>
        <v>2.1574516688523202E-3</v>
      </c>
      <c r="D800" s="8">
        <f t="shared" si="99"/>
        <v>4.6545977034336615E-6</v>
      </c>
      <c r="E800" s="8">
        <f t="shared" si="105"/>
        <v>1.8194612714065572E-4</v>
      </c>
      <c r="F800" s="2">
        <f t="shared" si="101"/>
        <v>8.5862176342937762</v>
      </c>
      <c r="G800" s="7"/>
      <c r="K800" s="5">
        <v>41719</v>
      </c>
      <c r="L800" s="6">
        <f t="shared" si="102"/>
        <v>0.2141271212141172</v>
      </c>
      <c r="M800" s="6">
        <f t="shared" si="103"/>
        <v>0.25282318843209528</v>
      </c>
      <c r="N800" s="23">
        <f t="shared" si="104"/>
        <v>0.22003729396756722</v>
      </c>
    </row>
    <row r="801" spans="1:14">
      <c r="A801" s="5">
        <v>41722</v>
      </c>
      <c r="B801" s="1">
        <v>47993</v>
      </c>
      <c r="C801" s="7">
        <f t="shared" si="100"/>
        <v>1.2937948501477416E-2</v>
      </c>
      <c r="D801" s="8">
        <f t="shared" si="99"/>
        <v>1.6739051142688173E-4</v>
      </c>
      <c r="E801" s="8">
        <f t="shared" si="105"/>
        <v>1.8012520451585499E-4</v>
      </c>
      <c r="F801" s="2">
        <f t="shared" si="101"/>
        <v>7.6925574862352546</v>
      </c>
      <c r="G801" s="7"/>
      <c r="K801" s="5">
        <v>41722</v>
      </c>
      <c r="L801" s="6">
        <f t="shared" si="102"/>
        <v>0.21305293130580358</v>
      </c>
      <c r="M801" s="6">
        <f t="shared" si="103"/>
        <v>0.25282318843209528</v>
      </c>
      <c r="N801" s="23">
        <f t="shared" si="104"/>
        <v>0.22003729396756722</v>
      </c>
    </row>
    <row r="802" spans="1:14">
      <c r="A802" s="5">
        <v>41723</v>
      </c>
      <c r="B802" s="1">
        <v>48180</v>
      </c>
      <c r="C802" s="7">
        <f t="shared" si="100"/>
        <v>3.8964015585606234E-3</v>
      </c>
      <c r="D802" s="8">
        <f t="shared" si="99"/>
        <v>1.5181945105553655E-5</v>
      </c>
      <c r="E802" s="8">
        <f t="shared" si="105"/>
        <v>1.8034680622637742E-4</v>
      </c>
      <c r="F802" s="2">
        <f t="shared" si="101"/>
        <v>8.5364469135105914</v>
      </c>
      <c r="G802" s="7"/>
      <c r="K802" s="5">
        <v>41723</v>
      </c>
      <c r="L802" s="6">
        <f t="shared" si="102"/>
        <v>0.21318394679020067</v>
      </c>
      <c r="M802" s="6">
        <f t="shared" si="103"/>
        <v>0.25282318843209528</v>
      </c>
      <c r="N802" s="23">
        <f t="shared" si="104"/>
        <v>0.22003729396756722</v>
      </c>
    </row>
    <row r="803" spans="1:14">
      <c r="A803" s="5">
        <v>41724</v>
      </c>
      <c r="B803" s="1">
        <v>47965</v>
      </c>
      <c r="C803" s="7">
        <f t="shared" si="100"/>
        <v>-4.4624325446243254E-3</v>
      </c>
      <c r="D803" s="8">
        <f t="shared" si="99"/>
        <v>1.991330421532233E-5</v>
      </c>
      <c r="E803" s="8">
        <f t="shared" si="105"/>
        <v>1.7872220754689688E-4</v>
      </c>
      <c r="F803" s="2">
        <f t="shared" si="101"/>
        <v>8.5182574463297449</v>
      </c>
      <c r="G803" s="7"/>
      <c r="K803" s="5">
        <v>41724</v>
      </c>
      <c r="L803" s="6">
        <f t="shared" si="102"/>
        <v>0.21222157360131419</v>
      </c>
      <c r="M803" s="6">
        <f t="shared" si="103"/>
        <v>0.25282318843209528</v>
      </c>
      <c r="N803" s="23">
        <f t="shared" si="104"/>
        <v>0.22003729396756722</v>
      </c>
    </row>
    <row r="804" spans="1:14">
      <c r="A804" s="5">
        <v>41725</v>
      </c>
      <c r="B804" s="1">
        <v>49646</v>
      </c>
      <c r="C804" s="7">
        <f t="shared" si="100"/>
        <v>3.5046387991243613E-2</v>
      </c>
      <c r="D804" s="8">
        <f t="shared" si="99"/>
        <v>1.2282493112327846E-3</v>
      </c>
      <c r="E804" s="8">
        <f t="shared" si="105"/>
        <v>1.7722509178385876E-4</v>
      </c>
      <c r="F804" s="2">
        <f t="shared" si="101"/>
        <v>1.7076417684782657</v>
      </c>
      <c r="G804" s="7"/>
      <c r="K804" s="5">
        <v>41725</v>
      </c>
      <c r="L804" s="6">
        <f t="shared" si="102"/>
        <v>0.21133083809404724</v>
      </c>
      <c r="M804" s="6">
        <f t="shared" si="103"/>
        <v>0.25282318843209528</v>
      </c>
      <c r="N804" s="23">
        <f t="shared" si="104"/>
        <v>0.22003729396756722</v>
      </c>
    </row>
    <row r="805" spans="1:14">
      <c r="A805" s="5">
        <v>41726</v>
      </c>
      <c r="B805" s="1">
        <v>49768</v>
      </c>
      <c r="C805" s="7">
        <f t="shared" si="100"/>
        <v>2.4573983805341818E-3</v>
      </c>
      <c r="D805" s="8">
        <f t="shared" si="99"/>
        <v>6.0388068006520195E-6</v>
      </c>
      <c r="E805" s="8">
        <f t="shared" si="105"/>
        <v>1.9037302403938E-4</v>
      </c>
      <c r="F805" s="2">
        <f t="shared" si="101"/>
        <v>8.5348042096035286</v>
      </c>
      <c r="G805" s="7"/>
      <c r="K805" s="5">
        <v>41726</v>
      </c>
      <c r="L805" s="6">
        <f t="shared" si="102"/>
        <v>0.21902968305214651</v>
      </c>
      <c r="M805" s="6">
        <f t="shared" si="103"/>
        <v>0.25282318843209528</v>
      </c>
      <c r="N805" s="23">
        <f t="shared" si="104"/>
        <v>0.22003729396756722</v>
      </c>
    </row>
    <row r="806" spans="1:14">
      <c r="A806" s="5">
        <v>41729</v>
      </c>
      <c r="B806" s="1">
        <v>50414</v>
      </c>
      <c r="C806" s="7">
        <f t="shared" si="100"/>
        <v>1.2980228259122328E-2</v>
      </c>
      <c r="D806" s="8">
        <f t="shared" si="99"/>
        <v>1.6848632565891785E-4</v>
      </c>
      <c r="E806" s="8">
        <f t="shared" si="105"/>
        <v>1.8820367187866949E-4</v>
      </c>
      <c r="F806" s="2">
        <f t="shared" si="101"/>
        <v>7.6827518222521798</v>
      </c>
      <c r="G806" s="7"/>
      <c r="K806" s="5">
        <v>41729</v>
      </c>
      <c r="L806" s="6">
        <f t="shared" si="102"/>
        <v>0.21777815618979035</v>
      </c>
      <c r="M806" s="6">
        <f t="shared" si="103"/>
        <v>0.25282318843209528</v>
      </c>
      <c r="N806" s="23">
        <f t="shared" si="104"/>
        <v>0.22003729396756722</v>
      </c>
    </row>
    <row r="807" spans="1:14">
      <c r="A807" s="5">
        <v>41730</v>
      </c>
      <c r="B807" s="1">
        <v>50270</v>
      </c>
      <c r="C807" s="7">
        <f t="shared" si="100"/>
        <v>-2.8563494267465385E-3</v>
      </c>
      <c r="D807" s="8">
        <f t="shared" si="99"/>
        <v>8.1587320476752795E-6</v>
      </c>
      <c r="E807" s="8">
        <f t="shared" si="105"/>
        <v>1.8808846140700705E-4</v>
      </c>
      <c r="F807" s="2">
        <f t="shared" si="101"/>
        <v>8.5352210661470949</v>
      </c>
      <c r="G807" s="7"/>
      <c r="K807" s="5">
        <v>41730</v>
      </c>
      <c r="L807" s="6">
        <f t="shared" si="102"/>
        <v>0.21771148861409628</v>
      </c>
      <c r="M807" s="6">
        <f t="shared" si="103"/>
        <v>0.25282318843209528</v>
      </c>
      <c r="N807" s="23">
        <f t="shared" si="104"/>
        <v>0.22003729396756722</v>
      </c>
    </row>
    <row r="808" spans="1:14">
      <c r="A808" s="5">
        <v>41731</v>
      </c>
      <c r="B808" s="1">
        <v>51701</v>
      </c>
      <c r="C808" s="7">
        <f t="shared" si="100"/>
        <v>2.8466282076785358E-2</v>
      </c>
      <c r="D808" s="8">
        <f t="shared" si="99"/>
        <v>8.1032921527511136E-4</v>
      </c>
      <c r="E808" s="8">
        <f t="shared" si="105"/>
        <v>1.8604367754501821E-4</v>
      </c>
      <c r="F808" s="2">
        <f t="shared" si="101"/>
        <v>4.2339432047123235</v>
      </c>
      <c r="G808" s="7"/>
      <c r="K808" s="5">
        <v>41731</v>
      </c>
      <c r="L808" s="6">
        <f t="shared" si="102"/>
        <v>0.21652484093365498</v>
      </c>
      <c r="M808" s="6">
        <f t="shared" si="103"/>
        <v>0.25282318843209528</v>
      </c>
      <c r="N808" s="23">
        <f t="shared" si="104"/>
        <v>0.22003729396756722</v>
      </c>
    </row>
    <row r="809" spans="1:14">
      <c r="A809" s="5">
        <v>41732</v>
      </c>
      <c r="B809" s="1">
        <v>51408</v>
      </c>
      <c r="C809" s="7">
        <f t="shared" si="100"/>
        <v>-5.667201794936268E-3</v>
      </c>
      <c r="D809" s="8">
        <f t="shared" si="99"/>
        <v>3.2117176184528857E-5</v>
      </c>
      <c r="E809" s="8">
        <f t="shared" si="105"/>
        <v>1.937667452339112E-4</v>
      </c>
      <c r="F809" s="2">
        <f t="shared" si="101"/>
        <v>8.3831037212502153</v>
      </c>
      <c r="G809" s="7"/>
      <c r="K809" s="5">
        <v>41732</v>
      </c>
      <c r="L809" s="6">
        <f t="shared" si="102"/>
        <v>0.22097334635413754</v>
      </c>
      <c r="M809" s="6">
        <f t="shared" si="103"/>
        <v>0.25282318843209528</v>
      </c>
      <c r="N809" s="23">
        <f t="shared" si="104"/>
        <v>0.22003729396756722</v>
      </c>
    </row>
    <row r="810" spans="1:14">
      <c r="A810" s="5">
        <v>41733</v>
      </c>
      <c r="B810" s="1">
        <v>51081</v>
      </c>
      <c r="C810" s="7">
        <f t="shared" si="100"/>
        <v>-6.3608776844070961E-3</v>
      </c>
      <c r="D810" s="8">
        <f t="shared" si="99"/>
        <v>4.0460764915988184E-5</v>
      </c>
      <c r="E810" s="8">
        <f t="shared" si="105"/>
        <v>1.9176501555027872E-4</v>
      </c>
      <c r="F810" s="2">
        <f t="shared" si="101"/>
        <v>8.3482484346570303</v>
      </c>
      <c r="G810" s="7"/>
      <c r="K810" s="5">
        <v>41733</v>
      </c>
      <c r="L810" s="6">
        <f t="shared" si="102"/>
        <v>0.21982898789438629</v>
      </c>
      <c r="M810" s="6">
        <f t="shared" si="103"/>
        <v>0.25282318843209528</v>
      </c>
      <c r="N810" s="23">
        <f t="shared" si="104"/>
        <v>0.22003729396756722</v>
      </c>
    </row>
    <row r="811" spans="1:14">
      <c r="A811" s="5">
        <v>41736</v>
      </c>
      <c r="B811" s="1">
        <v>52155</v>
      </c>
      <c r="C811" s="7">
        <f t="shared" si="100"/>
        <v>2.1025430199095554E-2</v>
      </c>
      <c r="D811" s="8">
        <f t="shared" si="99"/>
        <v>4.4206871505703929E-4</v>
      </c>
      <c r="E811" s="8">
        <f t="shared" si="105"/>
        <v>1.8995069596813158E-4</v>
      </c>
      <c r="F811" s="2">
        <f t="shared" si="101"/>
        <v>6.241464649058555</v>
      </c>
      <c r="G811" s="7"/>
      <c r="K811" s="5">
        <v>41736</v>
      </c>
      <c r="L811" s="6">
        <f t="shared" si="102"/>
        <v>0.21878659781615772</v>
      </c>
      <c r="M811" s="6">
        <f t="shared" si="103"/>
        <v>0.25282318843209528</v>
      </c>
      <c r="N811" s="23">
        <f t="shared" si="104"/>
        <v>0.22003729396756722</v>
      </c>
    </row>
    <row r="812" spans="1:14">
      <c r="A812" s="5">
        <v>41737</v>
      </c>
      <c r="B812" s="1">
        <v>51629</v>
      </c>
      <c r="C812" s="7">
        <f t="shared" si="100"/>
        <v>-1.0085322596107756E-2</v>
      </c>
      <c r="D812" s="8">
        <f t="shared" si="99"/>
        <v>1.0171373186756169E-4</v>
      </c>
      <c r="E812" s="8">
        <f t="shared" si="105"/>
        <v>1.930609230343746E-4</v>
      </c>
      <c r="F812" s="2">
        <f t="shared" si="101"/>
        <v>8.0256569073039028</v>
      </c>
      <c r="G812" s="7"/>
      <c r="K812" s="5">
        <v>41737</v>
      </c>
      <c r="L812" s="6">
        <f t="shared" si="102"/>
        <v>0.22057051617263446</v>
      </c>
      <c r="M812" s="6">
        <f t="shared" si="103"/>
        <v>0.25282318843209528</v>
      </c>
      <c r="N812" s="23">
        <f t="shared" si="104"/>
        <v>0.22003729396756722</v>
      </c>
    </row>
    <row r="813" spans="1:14">
      <c r="A813" s="5">
        <v>41738</v>
      </c>
      <c r="B813" s="1">
        <v>51185</v>
      </c>
      <c r="C813" s="7">
        <f t="shared" si="100"/>
        <v>-8.5998179317825253E-3</v>
      </c>
      <c r="D813" s="8">
        <f t="shared" si="99"/>
        <v>7.3956868459808267E-5</v>
      </c>
      <c r="E813" s="8">
        <f t="shared" si="105"/>
        <v>1.9192955104983605E-4</v>
      </c>
      <c r="F813" s="2">
        <f t="shared" si="101"/>
        <v>8.1730487644985494</v>
      </c>
      <c r="G813" s="7"/>
      <c r="K813" s="5">
        <v>41738</v>
      </c>
      <c r="L813" s="6">
        <f t="shared" si="102"/>
        <v>0.21992327494960301</v>
      </c>
      <c r="M813" s="6">
        <f t="shared" si="103"/>
        <v>0.25282318843209528</v>
      </c>
      <c r="N813" s="23">
        <f t="shared" si="104"/>
        <v>0.22003729396756722</v>
      </c>
    </row>
    <row r="814" spans="1:14">
      <c r="A814" s="5">
        <v>41739</v>
      </c>
      <c r="B814" s="1">
        <v>51127</v>
      </c>
      <c r="C814" s="7">
        <f t="shared" si="100"/>
        <v>-1.1331444759206798E-3</v>
      </c>
      <c r="D814" s="8">
        <f t="shared" si="99"/>
        <v>1.284016403309552E-6</v>
      </c>
      <c r="E814" s="8">
        <f t="shared" si="105"/>
        <v>1.9051227723643704E-4</v>
      </c>
      <c r="F814" s="2">
        <f t="shared" si="101"/>
        <v>8.5590541088152925</v>
      </c>
      <c r="G814" s="7"/>
      <c r="K814" s="5">
        <v>41739</v>
      </c>
      <c r="L814" s="6">
        <f t="shared" si="102"/>
        <v>0.21910977582842381</v>
      </c>
      <c r="M814" s="6">
        <f t="shared" si="103"/>
        <v>0.25282318843209528</v>
      </c>
      <c r="N814" s="23">
        <f t="shared" si="104"/>
        <v>0.22003729396756722</v>
      </c>
    </row>
    <row r="815" spans="1:14">
      <c r="A815" s="5">
        <v>41740</v>
      </c>
      <c r="B815" s="1">
        <v>51867</v>
      </c>
      <c r="C815" s="7">
        <f t="shared" si="100"/>
        <v>1.4473761417646254E-2</v>
      </c>
      <c r="D815" s="8">
        <f t="shared" si="99"/>
        <v>2.0948976957494531E-4</v>
      </c>
      <c r="E815" s="8">
        <f t="shared" si="105"/>
        <v>1.882795184649539E-4</v>
      </c>
      <c r="F815" s="2">
        <f t="shared" si="101"/>
        <v>7.4649299068621104</v>
      </c>
      <c r="G815" s="7"/>
      <c r="K815" s="5">
        <v>41740</v>
      </c>
      <c r="L815" s="6">
        <f t="shared" si="102"/>
        <v>0.21782203436100853</v>
      </c>
      <c r="M815" s="6">
        <f t="shared" si="103"/>
        <v>0.25282318843209528</v>
      </c>
      <c r="N815" s="23">
        <f t="shared" si="104"/>
        <v>0.22003729396756722</v>
      </c>
    </row>
    <row r="816" spans="1:14">
      <c r="A816" s="5">
        <v>41743</v>
      </c>
      <c r="B816" s="1">
        <v>51596</v>
      </c>
      <c r="C816" s="7">
        <f t="shared" si="100"/>
        <v>-5.2249021535851316E-3</v>
      </c>
      <c r="D816" s="8">
        <f t="shared" si="99"/>
        <v>2.7299602514538547E-5</v>
      </c>
      <c r="E816" s="8">
        <f t="shared" si="105"/>
        <v>1.8865578262763078E-4</v>
      </c>
      <c r="F816" s="2">
        <f t="shared" si="101"/>
        <v>8.4308805715418718</v>
      </c>
      <c r="G816" s="7"/>
      <c r="K816" s="5">
        <v>41743</v>
      </c>
      <c r="L816" s="6">
        <f t="shared" si="102"/>
        <v>0.21803957719222206</v>
      </c>
      <c r="M816" s="6">
        <f t="shared" si="103"/>
        <v>0.25282318843209528</v>
      </c>
      <c r="N816" s="23">
        <f t="shared" si="104"/>
        <v>0.22003729396756722</v>
      </c>
    </row>
    <row r="817" spans="1:14">
      <c r="A817" s="5">
        <v>41744</v>
      </c>
      <c r="B817" s="1">
        <v>50454</v>
      </c>
      <c r="C817" s="7">
        <f t="shared" si="100"/>
        <v>-2.2133498720831073E-2</v>
      </c>
      <c r="D817" s="8">
        <f t="shared" si="99"/>
        <v>4.8989176562503072E-4</v>
      </c>
      <c r="E817" s="8">
        <f t="shared" si="105"/>
        <v>1.8681737714060372E-4</v>
      </c>
      <c r="F817" s="2">
        <f t="shared" si="101"/>
        <v>5.9630760266568963</v>
      </c>
      <c r="G817" s="7"/>
      <c r="K817" s="5">
        <v>41744</v>
      </c>
      <c r="L817" s="6">
        <f t="shared" si="102"/>
        <v>0.21697460459563497</v>
      </c>
      <c r="M817" s="6">
        <f t="shared" si="103"/>
        <v>0.25282318843209528</v>
      </c>
      <c r="N817" s="23">
        <f t="shared" si="104"/>
        <v>0.22003729396756722</v>
      </c>
    </row>
    <row r="818" spans="1:14">
      <c r="A818" s="5">
        <v>41745</v>
      </c>
      <c r="B818" s="1">
        <v>51200</v>
      </c>
      <c r="C818" s="7">
        <f t="shared" si="100"/>
        <v>1.4785745431482143E-2</v>
      </c>
      <c r="D818" s="8">
        <f t="shared" si="99"/>
        <v>2.1861826796459505E-4</v>
      </c>
      <c r="E818" s="8">
        <f t="shared" si="105"/>
        <v>1.9064041746445255E-4</v>
      </c>
      <c r="F818" s="2">
        <f t="shared" si="101"/>
        <v>7.4183643530680845</v>
      </c>
      <c r="G818" s="7"/>
      <c r="K818" s="5">
        <v>41745</v>
      </c>
      <c r="L818" s="6">
        <f t="shared" si="102"/>
        <v>0.2191834510200121</v>
      </c>
      <c r="M818" s="6">
        <f t="shared" si="103"/>
        <v>0.25282318843209528</v>
      </c>
      <c r="N818" s="23">
        <f t="shared" si="104"/>
        <v>0.22003729396756722</v>
      </c>
    </row>
    <row r="819" spans="1:14">
      <c r="A819" s="5">
        <v>41746</v>
      </c>
      <c r="B819" s="1">
        <v>52111</v>
      </c>
      <c r="C819" s="7">
        <f t="shared" si="100"/>
        <v>1.7792968749999999E-2</v>
      </c>
      <c r="D819" s="8">
        <f t="shared" si="99"/>
        <v>3.1658973693847654E-4</v>
      </c>
      <c r="E819" s="8">
        <f t="shared" si="105"/>
        <v>1.9102453289692833E-4</v>
      </c>
      <c r="F819" s="2">
        <f t="shared" si="101"/>
        <v>6.9057836782097857</v>
      </c>
      <c r="G819" s="7"/>
      <c r="K819" s="5">
        <v>41746</v>
      </c>
      <c r="L819" s="6">
        <f t="shared" si="102"/>
        <v>0.21940415285501308</v>
      </c>
      <c r="M819" s="6">
        <f t="shared" si="103"/>
        <v>0.25282318843209528</v>
      </c>
      <c r="N819" s="23">
        <f t="shared" si="104"/>
        <v>0.22003729396756722</v>
      </c>
    </row>
    <row r="820" spans="1:14">
      <c r="A820" s="5">
        <v>41751</v>
      </c>
      <c r="B820" s="1">
        <v>51976</v>
      </c>
      <c r="C820" s="7">
        <f t="shared" si="100"/>
        <v>-2.5906238606052466E-3</v>
      </c>
      <c r="D820" s="8">
        <f t="shared" si="99"/>
        <v>6.7113319871372317E-6</v>
      </c>
      <c r="E820" s="8">
        <f t="shared" si="105"/>
        <v>1.9257416077320033E-4</v>
      </c>
      <c r="F820" s="2">
        <f t="shared" si="101"/>
        <v>8.5201785916201089</v>
      </c>
      <c r="G820" s="7"/>
      <c r="K820" s="5">
        <v>41751</v>
      </c>
      <c r="L820" s="6">
        <f t="shared" si="102"/>
        <v>0.22029227974408563</v>
      </c>
      <c r="M820" s="6">
        <f t="shared" si="103"/>
        <v>0.25282318843209528</v>
      </c>
      <c r="N820" s="23">
        <f t="shared" si="104"/>
        <v>0.22003729396756722</v>
      </c>
    </row>
    <row r="821" spans="1:14">
      <c r="A821" s="5">
        <v>41752</v>
      </c>
      <c r="B821" s="1">
        <v>51569</v>
      </c>
      <c r="C821" s="7">
        <f t="shared" si="100"/>
        <v>-7.830537171002001E-3</v>
      </c>
      <c r="D821" s="8">
        <f t="shared" si="99"/>
        <v>6.1317312386444019E-5</v>
      </c>
      <c r="E821" s="8">
        <f t="shared" si="105"/>
        <v>1.9031754972641406E-4</v>
      </c>
      <c r="F821" s="2">
        <f t="shared" si="101"/>
        <v>8.2446323408946309</v>
      </c>
      <c r="G821" s="7"/>
      <c r="K821" s="5">
        <v>41752</v>
      </c>
      <c r="L821" s="6">
        <f t="shared" si="102"/>
        <v>0.21899776832437434</v>
      </c>
      <c r="M821" s="6">
        <f t="shared" si="103"/>
        <v>0.25282318843209528</v>
      </c>
      <c r="N821" s="23">
        <f t="shared" si="104"/>
        <v>0.22003729396756722</v>
      </c>
    </row>
    <row r="822" spans="1:14">
      <c r="A822" s="5">
        <v>41753</v>
      </c>
      <c r="B822" s="1">
        <v>51817</v>
      </c>
      <c r="C822" s="7">
        <f t="shared" si="100"/>
        <v>4.8090907328045916E-3</v>
      </c>
      <c r="D822" s="8">
        <f t="shared" si="99"/>
        <v>2.3127353676347002E-5</v>
      </c>
      <c r="E822" s="8">
        <f t="shared" si="105"/>
        <v>1.8881760982850327E-4</v>
      </c>
      <c r="F822" s="2">
        <f t="shared" si="101"/>
        <v>8.4522438840138818</v>
      </c>
      <c r="G822" s="7"/>
      <c r="K822" s="5">
        <v>41753</v>
      </c>
      <c r="L822" s="6">
        <f t="shared" si="102"/>
        <v>0.21813307332172907</v>
      </c>
      <c r="M822" s="6">
        <f t="shared" si="103"/>
        <v>0.25282318843209528</v>
      </c>
      <c r="N822" s="23">
        <f t="shared" si="104"/>
        <v>0.22003729396756722</v>
      </c>
    </row>
    <row r="823" spans="1:14">
      <c r="A823" s="5">
        <v>41754</v>
      </c>
      <c r="B823" s="1">
        <v>51399</v>
      </c>
      <c r="C823" s="7">
        <f t="shared" si="100"/>
        <v>-8.0668506474709072E-3</v>
      </c>
      <c r="D823" s="8">
        <f t="shared" si="99"/>
        <v>6.50740793686018E-5</v>
      </c>
      <c r="E823" s="8">
        <f t="shared" si="105"/>
        <v>1.8692184875179448E-4</v>
      </c>
      <c r="F823" s="2">
        <f t="shared" si="101"/>
        <v>8.2366847272728752</v>
      </c>
      <c r="G823" s="7"/>
      <c r="K823" s="5">
        <v>41754</v>
      </c>
      <c r="L823" s="6">
        <f t="shared" si="102"/>
        <v>0.21703526415182445</v>
      </c>
      <c r="M823" s="6">
        <f t="shared" si="103"/>
        <v>0.25282318843209528</v>
      </c>
      <c r="N823" s="23">
        <f t="shared" si="104"/>
        <v>0.22003729396756722</v>
      </c>
    </row>
    <row r="824" spans="1:14">
      <c r="A824" s="5">
        <v>41757</v>
      </c>
      <c r="B824" s="1">
        <v>51383</v>
      </c>
      <c r="C824" s="7">
        <f t="shared" si="100"/>
        <v>-3.1129010292029027E-4</v>
      </c>
      <c r="D824" s="8">
        <f t="shared" si="99"/>
        <v>9.6901528176124909E-8</v>
      </c>
      <c r="E824" s="8">
        <f t="shared" si="105"/>
        <v>1.8561437271031006E-4</v>
      </c>
      <c r="F824" s="2">
        <f t="shared" si="101"/>
        <v>8.5913172431153182</v>
      </c>
      <c r="G824" s="7"/>
      <c r="K824" s="5">
        <v>41757</v>
      </c>
      <c r="L824" s="6">
        <f t="shared" si="102"/>
        <v>0.21627487584783892</v>
      </c>
      <c r="M824" s="6">
        <f t="shared" si="103"/>
        <v>0.25282318843209528</v>
      </c>
      <c r="N824" s="23">
        <f t="shared" si="104"/>
        <v>0.22003729396756722</v>
      </c>
    </row>
    <row r="825" spans="1:14">
      <c r="A825" s="5">
        <v>41758</v>
      </c>
      <c r="B825" s="1">
        <v>51838</v>
      </c>
      <c r="C825" s="7">
        <f t="shared" si="100"/>
        <v>8.8550687970729621E-3</v>
      </c>
      <c r="D825" s="8">
        <f t="shared" si="99"/>
        <v>7.841224340089519E-5</v>
      </c>
      <c r="E825" s="8">
        <f t="shared" si="105"/>
        <v>1.8357951277781325E-4</v>
      </c>
      <c r="F825" s="2">
        <f t="shared" si="101"/>
        <v>8.1757330746877734</v>
      </c>
      <c r="G825" s="7"/>
      <c r="K825" s="5">
        <v>41758</v>
      </c>
      <c r="L825" s="6">
        <f t="shared" si="102"/>
        <v>0.21508611582342765</v>
      </c>
      <c r="M825" s="6">
        <f t="shared" si="103"/>
        <v>0.25282318843209528</v>
      </c>
      <c r="N825" s="23">
        <f t="shared" si="104"/>
        <v>0.22003729396756722</v>
      </c>
    </row>
    <row r="826" spans="1:14">
      <c r="A826" s="5">
        <v>41759</v>
      </c>
      <c r="B826" s="1">
        <v>51626</v>
      </c>
      <c r="C826" s="7">
        <f t="shared" si="100"/>
        <v>-4.0896639530846098E-3</v>
      </c>
      <c r="D826" s="8">
        <f t="shared" si="99"/>
        <v>1.6725351249159637E-5</v>
      </c>
      <c r="E826" s="8">
        <f t="shared" si="105"/>
        <v>1.8257780060524455E-4</v>
      </c>
      <c r="F826" s="2">
        <f t="shared" si="101"/>
        <v>8.516727463196986</v>
      </c>
      <c r="G826" s="7"/>
      <c r="K826" s="5">
        <v>41759</v>
      </c>
      <c r="L826" s="6">
        <f t="shared" si="102"/>
        <v>0.21449849825236919</v>
      </c>
      <c r="M826" s="6">
        <f t="shared" si="103"/>
        <v>0.25282318843209528</v>
      </c>
      <c r="N826" s="23">
        <f t="shared" si="104"/>
        <v>0.22003729396756722</v>
      </c>
    </row>
    <row r="827" spans="1:14">
      <c r="A827" s="5">
        <v>41761</v>
      </c>
      <c r="B827" s="1">
        <v>52980</v>
      </c>
      <c r="C827" s="7">
        <f t="shared" si="100"/>
        <v>2.622709487467555E-2</v>
      </c>
      <c r="D827" s="8">
        <f t="shared" si="99"/>
        <v>6.8786050556523246E-4</v>
      </c>
      <c r="E827" s="8">
        <f t="shared" si="105"/>
        <v>1.8087515766327636E-4</v>
      </c>
      <c r="F827" s="2">
        <f t="shared" si="101"/>
        <v>4.8147461773430829</v>
      </c>
      <c r="G827" s="7"/>
      <c r="K827" s="5">
        <v>41761</v>
      </c>
      <c r="L827" s="6">
        <f t="shared" si="102"/>
        <v>0.21349599464895269</v>
      </c>
      <c r="M827" s="6">
        <f t="shared" si="103"/>
        <v>0.25282318843209528</v>
      </c>
      <c r="N827" s="23">
        <f t="shared" si="104"/>
        <v>0.22003729396756722</v>
      </c>
    </row>
    <row r="828" spans="1:14">
      <c r="A828" s="5">
        <v>41764</v>
      </c>
      <c r="B828" s="1">
        <v>53446</v>
      </c>
      <c r="C828" s="7">
        <f t="shared" si="100"/>
        <v>8.7957719894299728E-3</v>
      </c>
      <c r="D828" s="8">
        <f t="shared" si="99"/>
        <v>7.7365604890040904E-5</v>
      </c>
      <c r="E828" s="8">
        <f t="shared" si="105"/>
        <v>1.8734442623237512E-4</v>
      </c>
      <c r="F828" s="2">
        <f t="shared" si="101"/>
        <v>8.169602581013141</v>
      </c>
      <c r="G828" s="7"/>
      <c r="K828" s="5">
        <v>41764</v>
      </c>
      <c r="L828" s="6">
        <f t="shared" si="102"/>
        <v>0.21728045335593013</v>
      </c>
      <c r="M828" s="6">
        <f t="shared" si="103"/>
        <v>0.25282318843209528</v>
      </c>
      <c r="N828" s="23">
        <f t="shared" si="104"/>
        <v>0.22003729396756722</v>
      </c>
    </row>
    <row r="829" spans="1:14">
      <c r="A829" s="5">
        <v>41765</v>
      </c>
      <c r="B829" s="1">
        <v>53779</v>
      </c>
      <c r="C829" s="7">
        <f t="shared" si="100"/>
        <v>6.2305878830969576E-3</v>
      </c>
      <c r="D829" s="8">
        <f t="shared" si="99"/>
        <v>3.882022536899463E-5</v>
      </c>
      <c r="E829" s="8">
        <f t="shared" si="105"/>
        <v>1.8616695377126662E-4</v>
      </c>
      <c r="F829" s="2">
        <f t="shared" si="101"/>
        <v>8.3803429679337569</v>
      </c>
      <c r="G829" s="7"/>
      <c r="K829" s="5">
        <v>41765</v>
      </c>
      <c r="L829" s="6">
        <f t="shared" si="102"/>
        <v>0.21659656587849954</v>
      </c>
      <c r="M829" s="6">
        <f t="shared" si="103"/>
        <v>0.25282318843209528</v>
      </c>
      <c r="N829" s="23">
        <f t="shared" si="104"/>
        <v>0.22003729396756722</v>
      </c>
    </row>
    <row r="830" spans="1:14">
      <c r="A830" s="5">
        <v>41766</v>
      </c>
      <c r="B830" s="1">
        <v>54052</v>
      </c>
      <c r="C830" s="7">
        <f t="shared" si="100"/>
        <v>5.0763309098346941E-3</v>
      </c>
      <c r="D830" s="8">
        <f t="shared" si="99"/>
        <v>2.5769135506143134E-5</v>
      </c>
      <c r="E830" s="8">
        <f t="shared" si="105"/>
        <v>1.8457539920685459E-4</v>
      </c>
      <c r="F830" s="2">
        <f t="shared" si="101"/>
        <v>8.4578394543920528</v>
      </c>
      <c r="G830" s="7"/>
      <c r="K830" s="5">
        <v>41766</v>
      </c>
      <c r="L830" s="6">
        <f t="shared" si="102"/>
        <v>0.21566872884154381</v>
      </c>
      <c r="M830" s="6">
        <f t="shared" si="103"/>
        <v>0.25282318843209528</v>
      </c>
      <c r="N830" s="23">
        <f t="shared" si="104"/>
        <v>0.22003729396756722</v>
      </c>
    </row>
    <row r="831" spans="1:14">
      <c r="A831" s="5">
        <v>41767</v>
      </c>
      <c r="B831" s="1">
        <v>53422</v>
      </c>
      <c r="C831" s="7">
        <f t="shared" si="100"/>
        <v>-1.165544290683046E-2</v>
      </c>
      <c r="D831" s="8">
        <f t="shared" si="99"/>
        <v>1.3584934935438448E-4</v>
      </c>
      <c r="E831" s="8">
        <f t="shared" si="105"/>
        <v>1.8289532691159497E-4</v>
      </c>
      <c r="F831" s="2">
        <f t="shared" si="101"/>
        <v>7.863825528314079</v>
      </c>
      <c r="G831" s="7"/>
      <c r="K831" s="5">
        <v>41767</v>
      </c>
      <c r="L831" s="6">
        <f t="shared" si="102"/>
        <v>0.21468493748216694</v>
      </c>
      <c r="M831" s="6">
        <f t="shared" si="103"/>
        <v>0.25282318843209528</v>
      </c>
      <c r="N831" s="23">
        <f t="shared" si="104"/>
        <v>0.22003729396756722</v>
      </c>
    </row>
    <row r="832" spans="1:14">
      <c r="A832" s="5">
        <v>41768</v>
      </c>
      <c r="B832" s="1">
        <v>53100</v>
      </c>
      <c r="C832" s="7">
        <f t="shared" si="100"/>
        <v>-6.0274793156377526E-3</v>
      </c>
      <c r="D832" s="8">
        <f t="shared" si="99"/>
        <v>3.6330506900440953E-5</v>
      </c>
      <c r="E832" s="8">
        <f t="shared" si="105"/>
        <v>1.8261631503747774E-4</v>
      </c>
      <c r="F832" s="2">
        <f t="shared" si="101"/>
        <v>8.4091787704028782</v>
      </c>
      <c r="G832" s="7"/>
      <c r="K832" s="5">
        <v>41768</v>
      </c>
      <c r="L832" s="6">
        <f t="shared" si="102"/>
        <v>0.2145211210800568</v>
      </c>
      <c r="M832" s="6">
        <f t="shared" si="103"/>
        <v>0.25282318843209528</v>
      </c>
      <c r="N832" s="23">
        <f t="shared" si="104"/>
        <v>0.22003729396756722</v>
      </c>
    </row>
    <row r="833" spans="1:14">
      <c r="A833" s="5">
        <v>41771</v>
      </c>
      <c r="B833" s="1">
        <v>54052</v>
      </c>
      <c r="C833" s="7">
        <f t="shared" si="100"/>
        <v>1.7928436911487759E-2</v>
      </c>
      <c r="D833" s="8">
        <f t="shared" si="99"/>
        <v>3.2142885008919675E-4</v>
      </c>
      <c r="E833" s="8">
        <f t="shared" si="105"/>
        <v>1.8114856553559408E-4</v>
      </c>
      <c r="F833" s="2">
        <f t="shared" si="101"/>
        <v>6.8417994882713735</v>
      </c>
      <c r="G833" s="7"/>
      <c r="K833" s="5">
        <v>41771</v>
      </c>
      <c r="L833" s="6">
        <f t="shared" si="102"/>
        <v>0.21365729221107738</v>
      </c>
      <c r="M833" s="6">
        <f t="shared" si="103"/>
        <v>0.25282318843209528</v>
      </c>
      <c r="N833" s="23">
        <f t="shared" si="104"/>
        <v>0.22003729396756722</v>
      </c>
    </row>
    <row r="834" spans="1:14">
      <c r="A834" s="5">
        <v>41772</v>
      </c>
      <c r="B834" s="1">
        <v>53907</v>
      </c>
      <c r="C834" s="7">
        <f t="shared" si="100"/>
        <v>-2.6826019388736773E-3</v>
      </c>
      <c r="D834" s="8">
        <f t="shared" si="99"/>
        <v>7.1963531624488127E-6</v>
      </c>
      <c r="E834" s="8">
        <f t="shared" si="105"/>
        <v>1.8318450285999046E-4</v>
      </c>
      <c r="F834" s="2">
        <f t="shared" si="101"/>
        <v>8.5657319738036506</v>
      </c>
      <c r="G834" s="7"/>
      <c r="K834" s="5">
        <v>41772</v>
      </c>
      <c r="L834" s="6">
        <f t="shared" si="102"/>
        <v>0.21485458971294422</v>
      </c>
      <c r="M834" s="6">
        <f t="shared" si="103"/>
        <v>0.25282318843209528</v>
      </c>
      <c r="N834" s="23">
        <f t="shared" si="104"/>
        <v>0.22003729396756722</v>
      </c>
    </row>
    <row r="835" spans="1:14">
      <c r="A835" s="5">
        <v>41773</v>
      </c>
      <c r="B835" s="1">
        <v>54412</v>
      </c>
      <c r="C835" s="7">
        <f t="shared" si="100"/>
        <v>9.3679856048379615E-3</v>
      </c>
      <c r="D835" s="8">
        <f t="shared" si="99"/>
        <v>8.7759154292451263E-5</v>
      </c>
      <c r="E835" s="8">
        <f t="shared" si="105"/>
        <v>1.8134059189194067E-4</v>
      </c>
      <c r="F835" s="2">
        <f t="shared" si="101"/>
        <v>8.1311870191622582</v>
      </c>
      <c r="G835" s="7"/>
      <c r="K835" s="5">
        <v>41773</v>
      </c>
      <c r="L835" s="6">
        <f t="shared" si="102"/>
        <v>0.21377050581586099</v>
      </c>
      <c r="M835" s="6">
        <f t="shared" si="103"/>
        <v>0.25282318843209528</v>
      </c>
      <c r="N835" s="23">
        <f t="shared" si="104"/>
        <v>0.22003729396756722</v>
      </c>
    </row>
    <row r="836" spans="1:14">
      <c r="A836" s="5">
        <v>41774</v>
      </c>
      <c r="B836" s="1">
        <v>53855</v>
      </c>
      <c r="C836" s="7">
        <f t="shared" si="100"/>
        <v>-1.0236712489891936E-2</v>
      </c>
      <c r="D836" s="8">
        <f t="shared" ref="D836:D899" si="106">C836^2</f>
        <v>1.0479028260070956E-4</v>
      </c>
      <c r="E836" s="8">
        <f t="shared" si="105"/>
        <v>1.8054867357303916E-4</v>
      </c>
      <c r="F836" s="2">
        <f t="shared" si="101"/>
        <v>8.0391110848137597</v>
      </c>
      <c r="G836" s="7"/>
      <c r="K836" s="5">
        <v>41774</v>
      </c>
      <c r="L836" s="6">
        <f t="shared" si="102"/>
        <v>0.21330322487108785</v>
      </c>
      <c r="M836" s="6">
        <f t="shared" si="103"/>
        <v>0.25282318843209528</v>
      </c>
      <c r="N836" s="23">
        <f t="shared" si="104"/>
        <v>0.22003729396756722</v>
      </c>
    </row>
    <row r="837" spans="1:14">
      <c r="A837" s="5">
        <v>41775</v>
      </c>
      <c r="B837" s="1">
        <v>53975</v>
      </c>
      <c r="C837" s="7">
        <f t="shared" ref="C837:C900" si="107">(B837-B836)/B836</f>
        <v>2.228205366261257E-3</v>
      </c>
      <c r="D837" s="8">
        <f t="shared" si="106"/>
        <v>4.9648991542354622E-6</v>
      </c>
      <c r="E837" s="8">
        <f t="shared" si="105"/>
        <v>1.7999657173589236E-4</v>
      </c>
      <c r="F837" s="2">
        <f t="shared" ref="F837:F900" si="108">-LN(E837)-(D837/E837)</f>
        <v>8.5949894547389949</v>
      </c>
      <c r="G837" s="7"/>
      <c r="K837" s="5">
        <v>41775</v>
      </c>
      <c r="L837" s="6">
        <f t="shared" ref="L837:L900" si="109">SQRT(E837*252)</f>
        <v>0.21297684399353106</v>
      </c>
      <c r="M837" s="6">
        <f t="shared" ref="M837:M900" si="110">$I$6</f>
        <v>0.25282318843209528</v>
      </c>
      <c r="N837" s="23">
        <f t="shared" ref="N837:N900" si="111">$I$13</f>
        <v>0.22003729396756722</v>
      </c>
    </row>
    <row r="838" spans="1:14">
      <c r="A838" s="5">
        <v>41778</v>
      </c>
      <c r="B838" s="1">
        <v>53353</v>
      </c>
      <c r="C838" s="7">
        <f t="shared" si="107"/>
        <v>-1.1523853635942567E-2</v>
      </c>
      <c r="D838" s="8">
        <f t="shared" si="106"/>
        <v>1.327992026226267E-4</v>
      </c>
      <c r="E838" s="8">
        <f t="shared" ref="E838:E901" si="112">$I$8+$I$9*D837+$I$10*E837</f>
        <v>1.7826386625381519E-4</v>
      </c>
      <c r="F838" s="2">
        <f t="shared" si="108"/>
        <v>7.887287097256575</v>
      </c>
      <c r="G838" s="7"/>
      <c r="K838" s="5">
        <v>41778</v>
      </c>
      <c r="L838" s="6">
        <f t="shared" si="109"/>
        <v>0.21194927293095731</v>
      </c>
      <c r="M838" s="6">
        <f t="shared" si="110"/>
        <v>0.25282318843209528</v>
      </c>
      <c r="N838" s="23">
        <f t="shared" si="111"/>
        <v>0.22003729396756722</v>
      </c>
    </row>
    <row r="839" spans="1:14">
      <c r="A839" s="5">
        <v>41779</v>
      </c>
      <c r="B839" s="1">
        <v>52366</v>
      </c>
      <c r="C839" s="7">
        <f t="shared" si="107"/>
        <v>-1.8499428335801173E-2</v>
      </c>
      <c r="D839" s="8">
        <f t="shared" si="106"/>
        <v>3.4222884875144334E-4</v>
      </c>
      <c r="E839" s="8">
        <f t="shared" si="112"/>
        <v>1.7814872842840789E-4</v>
      </c>
      <c r="F839" s="2">
        <f t="shared" si="108"/>
        <v>6.7118629432010088</v>
      </c>
      <c r="G839" s="7"/>
      <c r="K839" s="5">
        <v>41779</v>
      </c>
      <c r="L839" s="6">
        <f t="shared" si="109"/>
        <v>0.21188081452542792</v>
      </c>
      <c r="M839" s="6">
        <f t="shared" si="110"/>
        <v>0.25282318843209528</v>
      </c>
      <c r="N839" s="23">
        <f t="shared" si="111"/>
        <v>0.22003729396756722</v>
      </c>
    </row>
    <row r="840" spans="1:14">
      <c r="A840" s="5">
        <v>41780</v>
      </c>
      <c r="B840" s="1">
        <v>52203</v>
      </c>
      <c r="C840" s="7">
        <f t="shared" si="107"/>
        <v>-3.1127067180995302E-3</v>
      </c>
      <c r="D840" s="8">
        <f t="shared" si="106"/>
        <v>9.6889431129019472E-6</v>
      </c>
      <c r="E840" s="8">
        <f t="shared" si="112"/>
        <v>1.8056562631936195E-4</v>
      </c>
      <c r="F840" s="2">
        <f t="shared" si="108"/>
        <v>8.5657574196796116</v>
      </c>
      <c r="G840" s="7"/>
      <c r="K840" s="5">
        <v>41780</v>
      </c>
      <c r="L840" s="6">
        <f t="shared" si="109"/>
        <v>0.2133132387651531</v>
      </c>
      <c r="M840" s="6">
        <f t="shared" si="110"/>
        <v>0.25282318843209528</v>
      </c>
      <c r="N840" s="23">
        <f t="shared" si="111"/>
        <v>0.22003729396756722</v>
      </c>
    </row>
    <row r="841" spans="1:14">
      <c r="A841" s="5">
        <v>41781</v>
      </c>
      <c r="B841" s="1">
        <v>52806</v>
      </c>
      <c r="C841" s="7">
        <f t="shared" si="107"/>
        <v>1.155106028389173E-2</v>
      </c>
      <c r="D841" s="8">
        <f t="shared" si="106"/>
        <v>1.334269936821009E-4</v>
      </c>
      <c r="E841" s="8">
        <f t="shared" si="112"/>
        <v>1.7886526594476391E-4</v>
      </c>
      <c r="F841" s="2">
        <f t="shared" si="108"/>
        <v>7.8829140504090756</v>
      </c>
      <c r="G841" s="7"/>
      <c r="K841" s="5">
        <v>41781</v>
      </c>
      <c r="L841" s="6">
        <f t="shared" si="109"/>
        <v>0.21230649311333014</v>
      </c>
      <c r="M841" s="6">
        <f t="shared" si="110"/>
        <v>0.25282318843209528</v>
      </c>
      <c r="N841" s="23">
        <f t="shared" si="111"/>
        <v>0.22003729396756722</v>
      </c>
    </row>
    <row r="842" spans="1:14">
      <c r="A842" s="5">
        <v>41782</v>
      </c>
      <c r="B842" s="1">
        <v>52626</v>
      </c>
      <c r="C842" s="7">
        <f t="shared" si="107"/>
        <v>-3.4087035564140437E-3</v>
      </c>
      <c r="D842" s="8">
        <f t="shared" si="106"/>
        <v>1.1619259935509749E-5</v>
      </c>
      <c r="E842" s="8">
        <f t="shared" si="112"/>
        <v>1.7873164500239222E-4</v>
      </c>
      <c r="F842" s="2">
        <f t="shared" si="108"/>
        <v>8.5646155386548841</v>
      </c>
      <c r="G842" s="7"/>
      <c r="K842" s="5">
        <v>41782</v>
      </c>
      <c r="L842" s="6">
        <f t="shared" si="109"/>
        <v>0.21222717672485503</v>
      </c>
      <c r="M842" s="6">
        <f t="shared" si="110"/>
        <v>0.25282318843209528</v>
      </c>
      <c r="N842" s="23">
        <f t="shared" si="111"/>
        <v>0.22003729396756722</v>
      </c>
    </row>
    <row r="843" spans="1:14">
      <c r="A843" s="5">
        <v>41785</v>
      </c>
      <c r="B843" s="1">
        <v>52932</v>
      </c>
      <c r="C843" s="7">
        <f t="shared" si="107"/>
        <v>5.8146163493330294E-3</v>
      </c>
      <c r="D843" s="8">
        <f t="shared" si="106"/>
        <v>3.3809763289930963E-5</v>
      </c>
      <c r="E843" s="8">
        <f t="shared" si="112"/>
        <v>1.7713404165925923E-4</v>
      </c>
      <c r="F843" s="2">
        <f t="shared" si="108"/>
        <v>8.4477327488607745</v>
      </c>
      <c r="G843" s="7"/>
      <c r="K843" s="5">
        <v>41785</v>
      </c>
      <c r="L843" s="6">
        <f t="shared" si="109"/>
        <v>0.2112765450733548</v>
      </c>
      <c r="M843" s="6">
        <f t="shared" si="110"/>
        <v>0.25282318843209528</v>
      </c>
      <c r="N843" s="23">
        <f t="shared" si="111"/>
        <v>0.22003729396756722</v>
      </c>
    </row>
    <row r="844" spans="1:14">
      <c r="A844" s="5">
        <v>41786</v>
      </c>
      <c r="B844" s="1">
        <v>52173</v>
      </c>
      <c r="C844" s="7">
        <f t="shared" si="107"/>
        <v>-1.4339152119700748E-2</v>
      </c>
      <c r="D844" s="8">
        <f t="shared" si="106"/>
        <v>2.0561128351191847E-4</v>
      </c>
      <c r="E844" s="8">
        <f t="shared" si="112"/>
        <v>1.758734193092265E-4</v>
      </c>
      <c r="F844" s="2">
        <f t="shared" si="108"/>
        <v>7.4766592840155797</v>
      </c>
      <c r="G844" s="7"/>
      <c r="K844" s="5">
        <v>41786</v>
      </c>
      <c r="L844" s="6">
        <f t="shared" si="109"/>
        <v>0.21052339933110781</v>
      </c>
      <c r="M844" s="6">
        <f t="shared" si="110"/>
        <v>0.25282318843209528</v>
      </c>
      <c r="N844" s="23">
        <f t="shared" si="111"/>
        <v>0.22003729396756722</v>
      </c>
    </row>
    <row r="845" spans="1:14">
      <c r="A845" s="5">
        <v>41787</v>
      </c>
      <c r="B845" s="1">
        <v>52639</v>
      </c>
      <c r="C845" s="7">
        <f t="shared" si="107"/>
        <v>8.9318229735687038E-3</v>
      </c>
      <c r="D845" s="8">
        <f t="shared" si="106"/>
        <v>7.9777461631169684E-5</v>
      </c>
      <c r="E845" s="8">
        <f t="shared" si="112"/>
        <v>1.7674043243942953E-4</v>
      </c>
      <c r="F845" s="2">
        <f t="shared" si="108"/>
        <v>8.1894463186082227</v>
      </c>
      <c r="G845" s="7"/>
      <c r="K845" s="5">
        <v>41787</v>
      </c>
      <c r="L845" s="6">
        <f t="shared" si="109"/>
        <v>0.21104167591908532</v>
      </c>
      <c r="M845" s="6">
        <f t="shared" si="110"/>
        <v>0.25282318843209528</v>
      </c>
      <c r="N845" s="23">
        <f t="shared" si="111"/>
        <v>0.22003729396756722</v>
      </c>
    </row>
    <row r="846" spans="1:14">
      <c r="A846" s="5">
        <v>41788</v>
      </c>
      <c r="B846" s="1">
        <v>52239</v>
      </c>
      <c r="C846" s="7">
        <f t="shared" si="107"/>
        <v>-7.5989285510742986E-3</v>
      </c>
      <c r="D846" s="8">
        <f t="shared" si="106"/>
        <v>5.774371512433214E-5</v>
      </c>
      <c r="E846" s="8">
        <f t="shared" si="112"/>
        <v>1.7605152625643569E-4</v>
      </c>
      <c r="F846" s="2">
        <f t="shared" si="108"/>
        <v>8.3167405767067599</v>
      </c>
      <c r="G846" s="7"/>
      <c r="K846" s="5">
        <v>41788</v>
      </c>
      <c r="L846" s="6">
        <f t="shared" si="109"/>
        <v>0.21062997084133539</v>
      </c>
      <c r="M846" s="6">
        <f t="shared" si="110"/>
        <v>0.25282318843209528</v>
      </c>
      <c r="N846" s="23">
        <f t="shared" si="111"/>
        <v>0.22003729396756722</v>
      </c>
    </row>
    <row r="847" spans="1:14">
      <c r="A847" s="5">
        <v>41789</v>
      </c>
      <c r="B847" s="1">
        <v>51239</v>
      </c>
      <c r="C847" s="7">
        <f t="shared" si="107"/>
        <v>-1.9142786041080419E-2</v>
      </c>
      <c r="D847" s="8">
        <f t="shared" si="106"/>
        <v>3.6644625741458334E-4</v>
      </c>
      <c r="E847" s="8">
        <f t="shared" si="112"/>
        <v>1.751266035022188E-4</v>
      </c>
      <c r="F847" s="2">
        <f t="shared" si="108"/>
        <v>6.557536573935371</v>
      </c>
      <c r="G847" s="7"/>
      <c r="K847" s="5">
        <v>41789</v>
      </c>
      <c r="L847" s="6">
        <f t="shared" si="109"/>
        <v>0.21007594836762999</v>
      </c>
      <c r="M847" s="6">
        <f t="shared" si="110"/>
        <v>0.25282318843209528</v>
      </c>
      <c r="N847" s="23">
        <f t="shared" si="111"/>
        <v>0.22003729396756722</v>
      </c>
    </row>
    <row r="848" spans="1:14">
      <c r="A848" s="5">
        <v>41792</v>
      </c>
      <c r="B848" s="1">
        <v>51605</v>
      </c>
      <c r="C848" s="7">
        <f t="shared" si="107"/>
        <v>7.1429965456000308E-3</v>
      </c>
      <c r="D848" s="8">
        <f t="shared" si="106"/>
        <v>5.1022399650453973E-5</v>
      </c>
      <c r="E848" s="8">
        <f t="shared" si="112"/>
        <v>1.7796666326723987E-4</v>
      </c>
      <c r="F848" s="2">
        <f t="shared" si="108"/>
        <v>8.3472179216246669</v>
      </c>
      <c r="G848" s="7"/>
      <c r="K848" s="5">
        <v>41792</v>
      </c>
      <c r="L848" s="6">
        <f t="shared" si="109"/>
        <v>0.21177251744110814</v>
      </c>
      <c r="M848" s="6">
        <f t="shared" si="110"/>
        <v>0.25282318843209528</v>
      </c>
      <c r="N848" s="23">
        <f t="shared" si="111"/>
        <v>0.22003729396756722</v>
      </c>
    </row>
    <row r="849" spans="1:14">
      <c r="A849" s="5">
        <v>41793</v>
      </c>
      <c r="B849" s="1">
        <v>52032</v>
      </c>
      <c r="C849" s="7">
        <f t="shared" si="107"/>
        <v>8.2743920162774917E-3</v>
      </c>
      <c r="D849" s="8">
        <f t="shared" si="106"/>
        <v>6.8465563239036698E-5</v>
      </c>
      <c r="E849" s="8">
        <f t="shared" si="112"/>
        <v>1.7687765729641354E-4</v>
      </c>
      <c r="F849" s="2">
        <f t="shared" si="108"/>
        <v>8.2529736249290089</v>
      </c>
      <c r="G849" s="7"/>
      <c r="K849" s="5">
        <v>41793</v>
      </c>
      <c r="L849" s="6">
        <f t="shared" si="109"/>
        <v>0.21112358854163171</v>
      </c>
      <c r="M849" s="6">
        <f t="shared" si="110"/>
        <v>0.25282318843209528</v>
      </c>
      <c r="N849" s="23">
        <f t="shared" si="111"/>
        <v>0.22003729396756722</v>
      </c>
    </row>
    <row r="850" spans="1:14">
      <c r="A850" s="5">
        <v>41794</v>
      </c>
      <c r="B850" s="1">
        <v>51832</v>
      </c>
      <c r="C850" s="7">
        <f t="shared" si="107"/>
        <v>-3.8437884378843788E-3</v>
      </c>
      <c r="D850" s="8">
        <f t="shared" si="106"/>
        <v>1.4774709555213633E-5</v>
      </c>
      <c r="E850" s="8">
        <f t="shared" si="112"/>
        <v>1.7604631217136549E-4</v>
      </c>
      <c r="F850" s="2">
        <f t="shared" si="108"/>
        <v>8.5608383306566012</v>
      </c>
      <c r="G850" s="7"/>
      <c r="K850" s="5">
        <v>41794</v>
      </c>
      <c r="L850" s="6">
        <f t="shared" si="109"/>
        <v>0.21062685172404799</v>
      </c>
      <c r="M850" s="6">
        <f t="shared" si="110"/>
        <v>0.25282318843209528</v>
      </c>
      <c r="N850" s="23">
        <f t="shared" si="111"/>
        <v>0.22003729396756722</v>
      </c>
    </row>
    <row r="851" spans="1:14">
      <c r="A851" s="5">
        <v>41795</v>
      </c>
      <c r="B851" s="1">
        <v>51558</v>
      </c>
      <c r="C851" s="7">
        <f t="shared" si="107"/>
        <v>-5.2863096156814324E-3</v>
      </c>
      <c r="D851" s="8">
        <f t="shared" si="106"/>
        <v>2.7945069352845973E-5</v>
      </c>
      <c r="E851" s="8">
        <f t="shared" si="112"/>
        <v>1.7460313721110159E-4</v>
      </c>
      <c r="F851" s="2">
        <f t="shared" si="108"/>
        <v>8.4929458788883796</v>
      </c>
      <c r="G851" s="7"/>
      <c r="K851" s="5">
        <v>41795</v>
      </c>
      <c r="L851" s="6">
        <f t="shared" si="109"/>
        <v>0.20976174717330517</v>
      </c>
      <c r="M851" s="6">
        <f t="shared" si="110"/>
        <v>0.25282318843209528</v>
      </c>
      <c r="N851" s="23">
        <f t="shared" si="111"/>
        <v>0.22003729396756722</v>
      </c>
    </row>
    <row r="852" spans="1:14">
      <c r="A852" s="5">
        <v>41796</v>
      </c>
      <c r="B852" s="1">
        <v>53128</v>
      </c>
      <c r="C852" s="7">
        <f t="shared" si="107"/>
        <v>3.0451142402730905E-2</v>
      </c>
      <c r="D852" s="8">
        <f t="shared" si="106"/>
        <v>9.2727207363139605E-4</v>
      </c>
      <c r="E852" s="8">
        <f t="shared" si="112"/>
        <v>1.7338141195078792E-4</v>
      </c>
      <c r="F852" s="2">
        <f t="shared" si="108"/>
        <v>3.3118535737496471</v>
      </c>
      <c r="G852" s="7"/>
      <c r="K852" s="5">
        <v>41796</v>
      </c>
      <c r="L852" s="6">
        <f t="shared" si="109"/>
        <v>0.20902659115911199</v>
      </c>
      <c r="M852" s="6">
        <f t="shared" si="110"/>
        <v>0.25282318843209528</v>
      </c>
      <c r="N852" s="23">
        <f t="shared" si="111"/>
        <v>0.22003729396756722</v>
      </c>
    </row>
    <row r="853" spans="1:14">
      <c r="A853" s="5">
        <v>41799</v>
      </c>
      <c r="B853" s="1">
        <v>54273</v>
      </c>
      <c r="C853" s="7">
        <f t="shared" si="107"/>
        <v>2.1551724137931036E-2</v>
      </c>
      <c r="D853" s="8">
        <f t="shared" si="106"/>
        <v>4.6447681331747924E-4</v>
      </c>
      <c r="E853" s="8">
        <f t="shared" si="112"/>
        <v>1.8306419813935682E-4</v>
      </c>
      <c r="F853" s="2">
        <f t="shared" si="108"/>
        <v>6.0684390802055876</v>
      </c>
      <c r="G853" s="7"/>
      <c r="K853" s="5">
        <v>41799</v>
      </c>
      <c r="L853" s="6">
        <f t="shared" si="109"/>
        <v>0.21478402624757251</v>
      </c>
      <c r="M853" s="6">
        <f t="shared" si="110"/>
        <v>0.25282318843209528</v>
      </c>
      <c r="N853" s="23">
        <f t="shared" si="111"/>
        <v>0.22003729396756722</v>
      </c>
    </row>
    <row r="854" spans="1:14">
      <c r="A854" s="5">
        <v>41800</v>
      </c>
      <c r="B854" s="1">
        <v>54604</v>
      </c>
      <c r="C854" s="7">
        <f t="shared" si="107"/>
        <v>6.0987968234665485E-3</v>
      </c>
      <c r="D854" s="8">
        <f t="shared" si="106"/>
        <v>3.7195322693925663E-5</v>
      </c>
      <c r="E854" s="8">
        <f t="shared" si="112"/>
        <v>1.8674319606290477E-4</v>
      </c>
      <c r="F854" s="2">
        <f t="shared" si="108"/>
        <v>8.386597169912493</v>
      </c>
      <c r="G854" s="7"/>
      <c r="K854" s="5">
        <v>41800</v>
      </c>
      <c r="L854" s="6">
        <f t="shared" si="109"/>
        <v>0.21693152239324739</v>
      </c>
      <c r="M854" s="6">
        <f t="shared" si="110"/>
        <v>0.25282318843209528</v>
      </c>
      <c r="N854" s="23">
        <f t="shared" si="111"/>
        <v>0.22003729396756722</v>
      </c>
    </row>
    <row r="855" spans="1:14">
      <c r="A855" s="5">
        <v>41801</v>
      </c>
      <c r="B855" s="1">
        <v>55102</v>
      </c>
      <c r="C855" s="7">
        <f t="shared" si="107"/>
        <v>9.1202109735550509E-3</v>
      </c>
      <c r="D855" s="8">
        <f t="shared" si="106"/>
        <v>8.3178248202153975E-5</v>
      </c>
      <c r="E855" s="8">
        <f t="shared" si="112"/>
        <v>1.8510706669275486E-4</v>
      </c>
      <c r="F855" s="2">
        <f t="shared" si="108"/>
        <v>8.1452240664949045</v>
      </c>
      <c r="G855" s="7"/>
      <c r="K855" s="5">
        <v>41801</v>
      </c>
      <c r="L855" s="6">
        <f t="shared" si="109"/>
        <v>0.21597912122835908</v>
      </c>
      <c r="M855" s="6">
        <f t="shared" si="110"/>
        <v>0.25282318843209528</v>
      </c>
      <c r="N855" s="23">
        <f t="shared" si="111"/>
        <v>0.22003729396756722</v>
      </c>
    </row>
    <row r="856" spans="1:14">
      <c r="A856" s="5">
        <v>41803</v>
      </c>
      <c r="B856" s="1">
        <v>54806</v>
      </c>
      <c r="C856" s="7">
        <f t="shared" si="107"/>
        <v>-5.3718558310043192E-3</v>
      </c>
      <c r="D856" s="8">
        <f t="shared" si="106"/>
        <v>2.8856835069095104E-5</v>
      </c>
      <c r="E856" s="8">
        <f t="shared" si="112"/>
        <v>1.8409667480022142E-4</v>
      </c>
      <c r="F856" s="2">
        <f t="shared" si="108"/>
        <v>8.4433012629974034</v>
      </c>
      <c r="G856" s="7"/>
      <c r="K856" s="5">
        <v>41803</v>
      </c>
      <c r="L856" s="6">
        <f t="shared" si="109"/>
        <v>0.21538886240856514</v>
      </c>
      <c r="M856" s="6">
        <f t="shared" si="110"/>
        <v>0.25282318843209528</v>
      </c>
      <c r="N856" s="23">
        <f t="shared" si="111"/>
        <v>0.22003729396756722</v>
      </c>
    </row>
    <row r="857" spans="1:14">
      <c r="A857" s="5">
        <v>41806</v>
      </c>
      <c r="B857" s="1">
        <v>54629</v>
      </c>
      <c r="C857" s="7">
        <f t="shared" si="107"/>
        <v>-3.2295734043717842E-3</v>
      </c>
      <c r="D857" s="8">
        <f t="shared" si="106"/>
        <v>1.0430144374225557E-5</v>
      </c>
      <c r="E857" s="8">
        <f t="shared" si="112"/>
        <v>1.8247460251289511E-4</v>
      </c>
      <c r="F857" s="2">
        <f t="shared" si="108"/>
        <v>8.551740128362848</v>
      </c>
      <c r="G857" s="7"/>
      <c r="K857" s="5">
        <v>41806</v>
      </c>
      <c r="L857" s="6">
        <f t="shared" si="109"/>
        <v>0.21443786940102152</v>
      </c>
      <c r="M857" s="6">
        <f t="shared" si="110"/>
        <v>0.25282318843209528</v>
      </c>
      <c r="N857" s="23">
        <f t="shared" si="111"/>
        <v>0.22003729396756722</v>
      </c>
    </row>
    <row r="858" spans="1:14">
      <c r="A858" s="5">
        <v>41807</v>
      </c>
      <c r="B858" s="1">
        <v>54299</v>
      </c>
      <c r="C858" s="7">
        <f t="shared" si="107"/>
        <v>-6.0407475882772888E-3</v>
      </c>
      <c r="D858" s="8">
        <f t="shared" si="106"/>
        <v>3.6490631425277879E-5</v>
      </c>
      <c r="E858" s="8">
        <f t="shared" si="112"/>
        <v>1.8070047104285725E-4</v>
      </c>
      <c r="F858" s="2">
        <f t="shared" si="108"/>
        <v>8.4167298736744307</v>
      </c>
      <c r="G858" s="7"/>
      <c r="K858" s="5">
        <v>41807</v>
      </c>
      <c r="L858" s="6">
        <f t="shared" si="109"/>
        <v>0.21339287406752838</v>
      </c>
      <c r="M858" s="6">
        <f t="shared" si="110"/>
        <v>0.25282318843209528</v>
      </c>
      <c r="N858" s="23">
        <f t="shared" si="111"/>
        <v>0.22003729396756722</v>
      </c>
    </row>
    <row r="859" spans="1:14">
      <c r="A859" s="5">
        <v>41808</v>
      </c>
      <c r="B859" s="1">
        <v>55202</v>
      </c>
      <c r="C859" s="7">
        <f t="shared" si="107"/>
        <v>1.6630140518241587E-2</v>
      </c>
      <c r="D859" s="8">
        <f t="shared" si="106"/>
        <v>2.7656157365646053E-4</v>
      </c>
      <c r="E859" s="8">
        <f t="shared" si="112"/>
        <v>1.7931766590654414E-4</v>
      </c>
      <c r="F859" s="2">
        <f t="shared" si="108"/>
        <v>7.0840520035033929</v>
      </c>
      <c r="G859" s="7"/>
      <c r="K859" s="5">
        <v>41808</v>
      </c>
      <c r="L859" s="6">
        <f t="shared" si="109"/>
        <v>0.21257481461464134</v>
      </c>
      <c r="M859" s="6">
        <f t="shared" si="110"/>
        <v>0.25282318843209528</v>
      </c>
      <c r="N859" s="23">
        <f t="shared" si="111"/>
        <v>0.22003729396756722</v>
      </c>
    </row>
    <row r="860" spans="1:14">
      <c r="A860" s="5">
        <v>41810</v>
      </c>
      <c r="B860" s="1">
        <v>54638</v>
      </c>
      <c r="C860" s="7">
        <f t="shared" si="107"/>
        <v>-1.0217021122423101E-2</v>
      </c>
      <c r="D860" s="8">
        <f t="shared" si="106"/>
        <v>1.043875206160398E-4</v>
      </c>
      <c r="E860" s="8">
        <f t="shared" si="112"/>
        <v>1.8089155160997902E-4</v>
      </c>
      <c r="F860" s="2">
        <f t="shared" si="108"/>
        <v>8.0405404753397889</v>
      </c>
      <c r="G860" s="7"/>
      <c r="K860" s="5">
        <v>41810</v>
      </c>
      <c r="L860" s="6">
        <f t="shared" si="109"/>
        <v>0.21350566972732765</v>
      </c>
      <c r="M860" s="6">
        <f t="shared" si="110"/>
        <v>0.25282318843209528</v>
      </c>
      <c r="N860" s="23">
        <f t="shared" si="111"/>
        <v>0.22003729396756722</v>
      </c>
    </row>
    <row r="861" spans="1:14">
      <c r="A861" s="5">
        <v>41813</v>
      </c>
      <c r="B861" s="1">
        <v>54210</v>
      </c>
      <c r="C861" s="7">
        <f t="shared" si="107"/>
        <v>-7.833376038654416E-3</v>
      </c>
      <c r="D861" s="8">
        <f t="shared" si="106"/>
        <v>6.1361780162965152E-5</v>
      </c>
      <c r="E861" s="8">
        <f t="shared" si="112"/>
        <v>1.803197332364054E-4</v>
      </c>
      <c r="F861" s="2">
        <f t="shared" si="108"/>
        <v>8.2804846717294396</v>
      </c>
      <c r="G861" s="7"/>
      <c r="K861" s="5">
        <v>41813</v>
      </c>
      <c r="L861" s="6">
        <f t="shared" si="109"/>
        <v>0.21316794500011993</v>
      </c>
      <c r="M861" s="6">
        <f t="shared" si="110"/>
        <v>0.25282318843209528</v>
      </c>
      <c r="N861" s="23">
        <f t="shared" si="111"/>
        <v>0.22003729396756722</v>
      </c>
    </row>
    <row r="862" spans="1:14">
      <c r="A862" s="5">
        <v>41814</v>
      </c>
      <c r="B862" s="1">
        <v>54280</v>
      </c>
      <c r="C862" s="7">
        <f t="shared" si="107"/>
        <v>1.2912746725696365E-3</v>
      </c>
      <c r="D862" s="8">
        <f t="shared" si="106"/>
        <v>1.6673902800198221E-6</v>
      </c>
      <c r="E862" s="8">
        <f t="shared" si="112"/>
        <v>1.7925352866332781E-4</v>
      </c>
      <c r="F862" s="2">
        <f t="shared" si="108"/>
        <v>8.6174075382585897</v>
      </c>
      <c r="G862" s="7"/>
      <c r="K862" s="5">
        <v>41814</v>
      </c>
      <c r="L862" s="6">
        <f t="shared" si="109"/>
        <v>0.212536794986559</v>
      </c>
      <c r="M862" s="6">
        <f t="shared" si="110"/>
        <v>0.25282318843209528</v>
      </c>
      <c r="N862" s="23">
        <f t="shared" si="111"/>
        <v>0.22003729396756722</v>
      </c>
    </row>
    <row r="863" spans="1:14">
      <c r="A863" s="5">
        <v>41815</v>
      </c>
      <c r="B863" s="1">
        <v>53425</v>
      </c>
      <c r="C863" s="7">
        <f t="shared" si="107"/>
        <v>-1.5751658069270449E-2</v>
      </c>
      <c r="D863" s="8">
        <f t="shared" si="106"/>
        <v>2.4811473193121287E-4</v>
      </c>
      <c r="E863" s="8">
        <f t="shared" si="112"/>
        <v>1.7751322992037874E-4</v>
      </c>
      <c r="F863" s="2">
        <f t="shared" si="108"/>
        <v>7.2387401205181732</v>
      </c>
      <c r="G863" s="7"/>
      <c r="K863" s="5">
        <v>41815</v>
      </c>
      <c r="L863" s="6">
        <f t="shared" si="109"/>
        <v>0.21150256249023425</v>
      </c>
      <c r="M863" s="6">
        <f t="shared" si="110"/>
        <v>0.25282318843209528</v>
      </c>
      <c r="N863" s="23">
        <f t="shared" si="111"/>
        <v>0.22003729396756722</v>
      </c>
    </row>
    <row r="864" spans="1:14">
      <c r="A864" s="5">
        <v>41816</v>
      </c>
      <c r="B864" s="1">
        <v>53506</v>
      </c>
      <c r="C864" s="7">
        <f t="shared" si="107"/>
        <v>1.5161441272812353E-3</v>
      </c>
      <c r="D864" s="8">
        <f t="shared" si="106"/>
        <v>2.2986930146893789E-6</v>
      </c>
      <c r="E864" s="8">
        <f t="shared" si="112"/>
        <v>1.7882205170712795E-4</v>
      </c>
      <c r="F864" s="2">
        <f t="shared" si="108"/>
        <v>8.6162647316043586</v>
      </c>
      <c r="G864" s="7"/>
      <c r="K864" s="5">
        <v>41816</v>
      </c>
      <c r="L864" s="6">
        <f t="shared" si="109"/>
        <v>0.21228084470859881</v>
      </c>
      <c r="M864" s="6">
        <f t="shared" si="110"/>
        <v>0.25282318843209528</v>
      </c>
      <c r="N864" s="23">
        <f t="shared" si="111"/>
        <v>0.22003729396756722</v>
      </c>
    </row>
    <row r="865" spans="1:14">
      <c r="A865" s="5">
        <v>41817</v>
      </c>
      <c r="B865" s="1">
        <v>53157</v>
      </c>
      <c r="C865" s="7">
        <f t="shared" si="107"/>
        <v>-6.5226329757410387E-3</v>
      </c>
      <c r="D865" s="8">
        <f t="shared" si="106"/>
        <v>4.2544740936224401E-5</v>
      </c>
      <c r="E865" s="8">
        <f t="shared" si="112"/>
        <v>1.7710806608077921E-4</v>
      </c>
      <c r="F865" s="2">
        <f t="shared" si="108"/>
        <v>8.3985313649167299</v>
      </c>
      <c r="G865" s="7"/>
      <c r="K865" s="5">
        <v>41817</v>
      </c>
      <c r="L865" s="6">
        <f t="shared" si="109"/>
        <v>0.21126105332587064</v>
      </c>
      <c r="M865" s="6">
        <f t="shared" si="110"/>
        <v>0.25282318843209528</v>
      </c>
      <c r="N865" s="23">
        <f t="shared" si="111"/>
        <v>0.22003729396756722</v>
      </c>
    </row>
    <row r="866" spans="1:14">
      <c r="A866" s="5">
        <v>41820</v>
      </c>
      <c r="B866" s="1">
        <v>53168</v>
      </c>
      <c r="C866" s="7">
        <f t="shared" si="107"/>
        <v>2.0693417611979608E-4</v>
      </c>
      <c r="D866" s="8">
        <f t="shared" si="106"/>
        <v>4.2821753246378785E-8</v>
      </c>
      <c r="E866" s="8">
        <f t="shared" si="112"/>
        <v>1.7595396834351731E-4</v>
      </c>
      <c r="F866" s="2">
        <f t="shared" si="108"/>
        <v>8.6450447715695606</v>
      </c>
      <c r="G866" s="7"/>
      <c r="K866" s="5">
        <v>41820</v>
      </c>
      <c r="L866" s="6">
        <f t="shared" si="109"/>
        <v>0.21057160307735315</v>
      </c>
      <c r="M866" s="6">
        <f t="shared" si="110"/>
        <v>0.25282318843209528</v>
      </c>
      <c r="N866" s="23">
        <f t="shared" si="111"/>
        <v>0.22003729396756722</v>
      </c>
    </row>
    <row r="867" spans="1:14">
      <c r="A867" s="5">
        <v>41821</v>
      </c>
      <c r="B867" s="1">
        <v>53171</v>
      </c>
      <c r="C867" s="7">
        <f t="shared" si="107"/>
        <v>5.6424917243454707E-5</v>
      </c>
      <c r="D867" s="8">
        <f t="shared" si="106"/>
        <v>3.1837712859307125E-9</v>
      </c>
      <c r="E867" s="8">
        <f t="shared" si="112"/>
        <v>1.7433703478507754E-4</v>
      </c>
      <c r="F867" s="2">
        <f t="shared" si="108"/>
        <v>8.6545018885934279</v>
      </c>
      <c r="G867" s="7"/>
      <c r="K867" s="5">
        <v>41821</v>
      </c>
      <c r="L867" s="6">
        <f t="shared" si="109"/>
        <v>0.20960184342185434</v>
      </c>
      <c r="M867" s="6">
        <f t="shared" si="110"/>
        <v>0.25282318843209528</v>
      </c>
      <c r="N867" s="23">
        <f t="shared" si="111"/>
        <v>0.22003729396756722</v>
      </c>
    </row>
    <row r="868" spans="1:14">
      <c r="A868" s="5">
        <v>41822</v>
      </c>
      <c r="B868" s="1">
        <v>53028</v>
      </c>
      <c r="C868" s="7">
        <f t="shared" si="107"/>
        <v>-2.6894359707359274E-3</v>
      </c>
      <c r="D868" s="8">
        <f t="shared" si="106"/>
        <v>7.2330658406882998E-6</v>
      </c>
      <c r="E868" s="8">
        <f t="shared" si="112"/>
        <v>1.7278968360113036E-4</v>
      </c>
      <c r="F868" s="2">
        <f t="shared" si="108"/>
        <v>8.6215748857166208</v>
      </c>
      <c r="G868" s="7"/>
      <c r="K868" s="5">
        <v>41822</v>
      </c>
      <c r="L868" s="6">
        <f t="shared" si="109"/>
        <v>0.20866959593454157</v>
      </c>
      <c r="M868" s="6">
        <f t="shared" si="110"/>
        <v>0.25282318843209528</v>
      </c>
      <c r="N868" s="23">
        <f t="shared" si="111"/>
        <v>0.22003729396756722</v>
      </c>
    </row>
    <row r="869" spans="1:14">
      <c r="A869" s="5">
        <v>41823</v>
      </c>
      <c r="B869" s="1">
        <v>53874</v>
      </c>
      <c r="C869" s="7">
        <f t="shared" si="107"/>
        <v>1.5953835709436523E-2</v>
      </c>
      <c r="D869" s="8">
        <f t="shared" si="106"/>
        <v>2.5452487384369196E-4</v>
      </c>
      <c r="E869" s="8">
        <f t="shared" si="112"/>
        <v>1.7139661624919589E-4</v>
      </c>
      <c r="F869" s="2">
        <f t="shared" si="108"/>
        <v>7.1865250503585099</v>
      </c>
      <c r="G869" s="7"/>
      <c r="K869" s="5">
        <v>41823</v>
      </c>
      <c r="L869" s="6">
        <f t="shared" si="109"/>
        <v>0.20782672420744489</v>
      </c>
      <c r="M869" s="6">
        <f t="shared" si="110"/>
        <v>0.25282318843209528</v>
      </c>
      <c r="N869" s="23">
        <f t="shared" si="111"/>
        <v>0.22003729396756722</v>
      </c>
    </row>
    <row r="870" spans="1:14">
      <c r="A870" s="5">
        <v>41824</v>
      </c>
      <c r="B870" s="1">
        <v>54055</v>
      </c>
      <c r="C870" s="7">
        <f t="shared" si="107"/>
        <v>3.3596911311578868E-3</v>
      </c>
      <c r="D870" s="8">
        <f t="shared" si="106"/>
        <v>1.1287524496780962E-5</v>
      </c>
      <c r="E870" s="8">
        <f t="shared" si="112"/>
        <v>1.7304781372918756E-4</v>
      </c>
      <c r="F870" s="2">
        <f t="shared" si="108"/>
        <v>8.5967148430245182</v>
      </c>
      <c r="G870" s="7"/>
      <c r="K870" s="5">
        <v>41824</v>
      </c>
      <c r="L870" s="6">
        <f t="shared" si="109"/>
        <v>0.20882540329125493</v>
      </c>
      <c r="M870" s="6">
        <f t="shared" si="110"/>
        <v>0.25282318843209528</v>
      </c>
      <c r="N870" s="23">
        <f t="shared" si="111"/>
        <v>0.22003729396756722</v>
      </c>
    </row>
    <row r="871" spans="1:14">
      <c r="A871" s="5">
        <v>41827</v>
      </c>
      <c r="B871" s="1">
        <v>53801</v>
      </c>
      <c r="C871" s="7">
        <f t="shared" si="107"/>
        <v>-4.6989177689390439E-3</v>
      </c>
      <c r="D871" s="8">
        <f t="shared" si="106"/>
        <v>2.2079828199251082E-5</v>
      </c>
      <c r="E871" s="8">
        <f t="shared" si="112"/>
        <v>1.7169248419920616E-4</v>
      </c>
      <c r="F871" s="2">
        <f t="shared" si="108"/>
        <v>8.5412045461843782</v>
      </c>
      <c r="G871" s="7"/>
      <c r="K871" s="5">
        <v>41827</v>
      </c>
      <c r="L871" s="6">
        <f t="shared" si="109"/>
        <v>0.20800602399497942</v>
      </c>
      <c r="M871" s="6">
        <f t="shared" si="110"/>
        <v>0.25282318843209528</v>
      </c>
      <c r="N871" s="23">
        <f t="shared" si="111"/>
        <v>0.22003729396756722</v>
      </c>
    </row>
    <row r="872" spans="1:14">
      <c r="A872" s="5">
        <v>41828</v>
      </c>
      <c r="B872" s="1">
        <v>53634</v>
      </c>
      <c r="C872" s="7">
        <f t="shared" si="107"/>
        <v>-3.1040315235776285E-3</v>
      </c>
      <c r="D872" s="8">
        <f t="shared" si="106"/>
        <v>9.6350116993636527E-6</v>
      </c>
      <c r="E872" s="8">
        <f t="shared" si="112"/>
        <v>1.7052610367929001E-4</v>
      </c>
      <c r="F872" s="2">
        <f t="shared" si="108"/>
        <v>8.6201204901039148</v>
      </c>
      <c r="G872" s="7"/>
      <c r="K872" s="5">
        <v>41828</v>
      </c>
      <c r="L872" s="6">
        <f t="shared" si="109"/>
        <v>0.20729828298174852</v>
      </c>
      <c r="M872" s="6">
        <f t="shared" si="110"/>
        <v>0.25282318843209528</v>
      </c>
      <c r="N872" s="23">
        <f t="shared" si="111"/>
        <v>0.22003729396756722</v>
      </c>
    </row>
    <row r="873" spans="1:14">
      <c r="A873" s="5">
        <v>41830</v>
      </c>
      <c r="B873" s="1">
        <v>54592</v>
      </c>
      <c r="C873" s="7">
        <f t="shared" si="107"/>
        <v>1.786180407950181E-2</v>
      </c>
      <c r="D873" s="8">
        <f t="shared" si="106"/>
        <v>3.1904404497450751E-4</v>
      </c>
      <c r="E873" s="8">
        <f t="shared" si="112"/>
        <v>1.6926009841243097E-4</v>
      </c>
      <c r="F873" s="2">
        <f t="shared" si="108"/>
        <v>6.7991403921164233</v>
      </c>
      <c r="G873" s="7"/>
      <c r="K873" s="5">
        <v>41830</v>
      </c>
      <c r="L873" s="6">
        <f t="shared" si="109"/>
        <v>0.20652734637314402</v>
      </c>
      <c r="M873" s="6">
        <f t="shared" si="110"/>
        <v>0.25282318843209528</v>
      </c>
      <c r="N873" s="23">
        <f t="shared" si="111"/>
        <v>0.22003729396756722</v>
      </c>
    </row>
    <row r="874" spans="1:14">
      <c r="A874" s="5">
        <v>41831</v>
      </c>
      <c r="B874" s="1">
        <v>54785</v>
      </c>
      <c r="C874" s="7">
        <f t="shared" si="107"/>
        <v>3.53531652989449E-3</v>
      </c>
      <c r="D874" s="8">
        <f t="shared" si="106"/>
        <v>1.2498462966545219E-5</v>
      </c>
      <c r="E874" s="8">
        <f t="shared" si="112"/>
        <v>1.7178237929619674E-4</v>
      </c>
      <c r="F874" s="2">
        <f t="shared" si="108"/>
        <v>8.5965245810214022</v>
      </c>
      <c r="G874" s="7"/>
      <c r="K874" s="5">
        <v>41831</v>
      </c>
      <c r="L874" s="6">
        <f t="shared" si="109"/>
        <v>0.20806047097572758</v>
      </c>
      <c r="M874" s="6">
        <f t="shared" si="110"/>
        <v>0.25282318843209528</v>
      </c>
      <c r="N874" s="23">
        <f t="shared" si="111"/>
        <v>0.22003729396756722</v>
      </c>
    </row>
    <row r="875" spans="1:14">
      <c r="A875" s="5">
        <v>41834</v>
      </c>
      <c r="B875" s="1">
        <v>55743</v>
      </c>
      <c r="C875" s="7">
        <f t="shared" si="107"/>
        <v>1.7486538286027198E-2</v>
      </c>
      <c r="D875" s="8">
        <f t="shared" si="106"/>
        <v>3.0577902122869502E-4</v>
      </c>
      <c r="E875" s="8">
        <f t="shared" si="112"/>
        <v>1.704964917826321E-4</v>
      </c>
      <c r="F875" s="2">
        <f t="shared" si="108"/>
        <v>6.8833335906797828</v>
      </c>
      <c r="G875" s="7"/>
      <c r="K875" s="5">
        <v>41834</v>
      </c>
      <c r="L875" s="6">
        <f t="shared" si="109"/>
        <v>0.20728028350333585</v>
      </c>
      <c r="M875" s="6">
        <f t="shared" si="110"/>
        <v>0.25282318843209528</v>
      </c>
      <c r="N875" s="23">
        <f t="shared" si="111"/>
        <v>0.22003729396756722</v>
      </c>
    </row>
    <row r="876" spans="1:14">
      <c r="A876" s="5">
        <v>41835</v>
      </c>
      <c r="B876" s="1">
        <v>55973</v>
      </c>
      <c r="C876" s="7">
        <f t="shared" si="107"/>
        <v>4.126078610767271E-3</v>
      </c>
      <c r="D876" s="8">
        <f t="shared" si="106"/>
        <v>1.7024524702231172E-5</v>
      </c>
      <c r="E876" s="8">
        <f t="shared" si="112"/>
        <v>1.7280514042941286E-4</v>
      </c>
      <c r="F876" s="2">
        <f t="shared" si="108"/>
        <v>8.564827329909404</v>
      </c>
      <c r="G876" s="7"/>
      <c r="K876" s="5">
        <v>41835</v>
      </c>
      <c r="L876" s="6">
        <f t="shared" si="109"/>
        <v>0.20867892895118098</v>
      </c>
      <c r="M876" s="6">
        <f t="shared" si="110"/>
        <v>0.25282318843209528</v>
      </c>
      <c r="N876" s="23">
        <f t="shared" si="111"/>
        <v>0.22003729396756722</v>
      </c>
    </row>
    <row r="877" spans="1:14">
      <c r="A877" s="5">
        <v>41836</v>
      </c>
      <c r="B877" s="1">
        <v>55717</v>
      </c>
      <c r="C877" s="7">
        <f t="shared" si="107"/>
        <v>-4.5736337162560524E-3</v>
      </c>
      <c r="D877" s="8">
        <f t="shared" si="106"/>
        <v>2.091812537047415E-5</v>
      </c>
      <c r="E877" s="8">
        <f t="shared" si="112"/>
        <v>1.7152955030073523E-4</v>
      </c>
      <c r="F877" s="2">
        <f t="shared" si="108"/>
        <v>8.5488044374233851</v>
      </c>
      <c r="G877" s="7"/>
      <c r="K877" s="5">
        <v>41836</v>
      </c>
      <c r="L877" s="6">
        <f t="shared" si="109"/>
        <v>0.20790730308429589</v>
      </c>
      <c r="M877" s="6">
        <f t="shared" si="110"/>
        <v>0.25282318843209528</v>
      </c>
      <c r="N877" s="23">
        <f t="shared" si="111"/>
        <v>0.22003729396756722</v>
      </c>
    </row>
    <row r="878" spans="1:14">
      <c r="A878" s="5">
        <v>41837</v>
      </c>
      <c r="B878" s="1">
        <v>55637</v>
      </c>
      <c r="C878" s="7">
        <f t="shared" si="107"/>
        <v>-1.4358274853276379E-3</v>
      </c>
      <c r="D878" s="8">
        <f t="shared" si="106"/>
        <v>2.0616005676222879E-6</v>
      </c>
      <c r="E878" s="8">
        <f t="shared" si="112"/>
        <v>1.7035621211090315E-4</v>
      </c>
      <c r="F878" s="2">
        <f t="shared" si="108"/>
        <v>8.6655172431022134</v>
      </c>
      <c r="G878" s="7"/>
      <c r="K878" s="5">
        <v>41837</v>
      </c>
      <c r="L878" s="6">
        <f t="shared" si="109"/>
        <v>0.20719499379074677</v>
      </c>
      <c r="M878" s="6">
        <f t="shared" si="110"/>
        <v>0.25282318843209528</v>
      </c>
      <c r="N878" s="23">
        <f t="shared" si="111"/>
        <v>0.22003729396756722</v>
      </c>
    </row>
    <row r="879" spans="1:14">
      <c r="A879" s="5">
        <v>41838</v>
      </c>
      <c r="B879" s="1">
        <v>57012</v>
      </c>
      <c r="C879" s="7">
        <f t="shared" si="107"/>
        <v>2.4713769613746248E-2</v>
      </c>
      <c r="D879" s="8">
        <f t="shared" si="106"/>
        <v>6.107704085213274E-4</v>
      </c>
      <c r="E879" s="8">
        <f t="shared" si="112"/>
        <v>1.6900618486786115E-4</v>
      </c>
      <c r="F879" s="2">
        <f t="shared" si="108"/>
        <v>5.0716814180694687</v>
      </c>
      <c r="G879" s="7"/>
      <c r="K879" s="5">
        <v>41838</v>
      </c>
      <c r="L879" s="6">
        <f t="shared" si="109"/>
        <v>0.20637237844900902</v>
      </c>
      <c r="M879" s="6">
        <f t="shared" si="110"/>
        <v>0.25282318843209528</v>
      </c>
      <c r="N879" s="23">
        <f t="shared" si="111"/>
        <v>0.22003729396756722</v>
      </c>
    </row>
    <row r="880" spans="1:14">
      <c r="A880" s="5">
        <v>41841</v>
      </c>
      <c r="B880" s="1">
        <v>57633</v>
      </c>
      <c r="C880" s="7">
        <f t="shared" si="107"/>
        <v>1.0892443696063986E-2</v>
      </c>
      <c r="D880" s="8">
        <f t="shared" si="106"/>
        <v>1.1864532967192406E-4</v>
      </c>
      <c r="E880" s="8">
        <f t="shared" si="112"/>
        <v>1.7505953374016698E-4</v>
      </c>
      <c r="F880" s="2">
        <f t="shared" si="108"/>
        <v>7.9726416998854397</v>
      </c>
      <c r="G880" s="7"/>
      <c r="K880" s="5">
        <v>41841</v>
      </c>
      <c r="L880" s="6">
        <f t="shared" si="109"/>
        <v>0.21003571720667435</v>
      </c>
      <c r="M880" s="6">
        <f t="shared" si="110"/>
        <v>0.25282318843209528</v>
      </c>
      <c r="N880" s="23">
        <f t="shared" si="111"/>
        <v>0.22003729396756722</v>
      </c>
    </row>
    <row r="881" spans="1:14">
      <c r="A881" s="5">
        <v>41842</v>
      </c>
      <c r="B881" s="1">
        <v>57983</v>
      </c>
      <c r="C881" s="7">
        <f t="shared" si="107"/>
        <v>6.0729096177537176E-3</v>
      </c>
      <c r="D881" s="8">
        <f t="shared" si="106"/>
        <v>3.6880231225405602E-5</v>
      </c>
      <c r="E881" s="8">
        <f t="shared" si="112"/>
        <v>1.7491245224070985E-4</v>
      </c>
      <c r="F881" s="2">
        <f t="shared" si="108"/>
        <v>8.4403753213249111</v>
      </c>
      <c r="G881" s="7"/>
      <c r="K881" s="5">
        <v>41842</v>
      </c>
      <c r="L881" s="6">
        <f t="shared" si="109"/>
        <v>0.20994746477311624</v>
      </c>
      <c r="M881" s="6">
        <f t="shared" si="110"/>
        <v>0.25282318843209528</v>
      </c>
      <c r="N881" s="23">
        <f t="shared" si="111"/>
        <v>0.22003729396756722</v>
      </c>
    </row>
    <row r="882" spans="1:14">
      <c r="A882" s="5">
        <v>41843</v>
      </c>
      <c r="B882" s="1">
        <v>57419</v>
      </c>
      <c r="C882" s="7">
        <f t="shared" si="107"/>
        <v>-9.7269889450356146E-3</v>
      </c>
      <c r="D882" s="8">
        <f t="shared" si="106"/>
        <v>9.4614313936845066E-5</v>
      </c>
      <c r="E882" s="8">
        <f t="shared" si="112"/>
        <v>1.7378513916194556E-4</v>
      </c>
      <c r="F882" s="2">
        <f t="shared" si="108"/>
        <v>8.1132581461127309</v>
      </c>
      <c r="G882" s="7"/>
      <c r="K882" s="5">
        <v>41843</v>
      </c>
      <c r="L882" s="6">
        <f t="shared" si="109"/>
        <v>0.20926981404113276</v>
      </c>
      <c r="M882" s="6">
        <f t="shared" si="110"/>
        <v>0.25282318843209528</v>
      </c>
      <c r="N882" s="23">
        <f t="shared" si="111"/>
        <v>0.22003729396756722</v>
      </c>
    </row>
    <row r="883" spans="1:14">
      <c r="A883" s="5">
        <v>41844</v>
      </c>
      <c r="B883" s="1">
        <v>57977</v>
      </c>
      <c r="C883" s="7">
        <f t="shared" si="107"/>
        <v>9.7180375833783236E-3</v>
      </c>
      <c r="D883" s="8">
        <f t="shared" si="106"/>
        <v>9.4440254471953611E-5</v>
      </c>
      <c r="E883" s="8">
        <f t="shared" si="112"/>
        <v>1.7340331020911695E-4</v>
      </c>
      <c r="F883" s="2">
        <f t="shared" si="108"/>
        <v>8.1152626549919074</v>
      </c>
      <c r="G883" s="7"/>
      <c r="K883" s="5">
        <v>41844</v>
      </c>
      <c r="L883" s="6">
        <f t="shared" si="109"/>
        <v>0.20903979088369151</v>
      </c>
      <c r="M883" s="6">
        <f t="shared" si="110"/>
        <v>0.25282318843209528</v>
      </c>
      <c r="N883" s="23">
        <f t="shared" si="111"/>
        <v>0.22003729396756722</v>
      </c>
    </row>
    <row r="884" spans="1:14">
      <c r="A884" s="5">
        <v>41845</v>
      </c>
      <c r="B884" s="1">
        <v>57821</v>
      </c>
      <c r="C884" s="7">
        <f t="shared" si="107"/>
        <v>-2.6907221829346119E-3</v>
      </c>
      <c r="D884" s="8">
        <f t="shared" si="106"/>
        <v>7.2399858657364028E-6</v>
      </c>
      <c r="E884" s="8">
        <f t="shared" si="112"/>
        <v>1.7303592539309027E-4</v>
      </c>
      <c r="F884" s="2">
        <f t="shared" si="108"/>
        <v>8.6201703832529049</v>
      </c>
      <c r="G884" s="7"/>
      <c r="K884" s="5">
        <v>41845</v>
      </c>
      <c r="L884" s="6">
        <f t="shared" si="109"/>
        <v>0.20881823004483768</v>
      </c>
      <c r="M884" s="6">
        <f t="shared" si="110"/>
        <v>0.25282318843209528</v>
      </c>
      <c r="N884" s="23">
        <f t="shared" si="111"/>
        <v>0.22003729396756722</v>
      </c>
    </row>
    <row r="885" spans="1:14">
      <c r="A885" s="5">
        <v>41848</v>
      </c>
      <c r="B885" s="1">
        <v>57695</v>
      </c>
      <c r="C885" s="7">
        <f t="shared" si="107"/>
        <v>-2.1791390671209421E-3</v>
      </c>
      <c r="D885" s="8">
        <f t="shared" si="106"/>
        <v>4.7486470738527298E-6</v>
      </c>
      <c r="E885" s="8">
        <f t="shared" si="112"/>
        <v>1.7163227204681144E-4</v>
      </c>
      <c r="F885" s="2">
        <f t="shared" si="108"/>
        <v>8.6424887578716252</v>
      </c>
      <c r="G885" s="7"/>
      <c r="K885" s="5">
        <v>41848</v>
      </c>
      <c r="L885" s="6">
        <f t="shared" si="109"/>
        <v>0.20796954718370783</v>
      </c>
      <c r="M885" s="6">
        <f t="shared" si="110"/>
        <v>0.25282318843209528</v>
      </c>
      <c r="N885" s="23">
        <f t="shared" si="111"/>
        <v>0.22003729396756722</v>
      </c>
    </row>
    <row r="886" spans="1:14">
      <c r="A886" s="5">
        <v>41849</v>
      </c>
      <c r="B886" s="1">
        <v>57118</v>
      </c>
      <c r="C886" s="7">
        <f t="shared" si="107"/>
        <v>-1.000086662622411E-2</v>
      </c>
      <c r="D886" s="8">
        <f t="shared" si="106"/>
        <v>1.000173332755232E-4</v>
      </c>
      <c r="E886" s="8">
        <f t="shared" si="112"/>
        <v>1.7025937675787107E-4</v>
      </c>
      <c r="F886" s="2">
        <f t="shared" si="108"/>
        <v>8.0907465689789735</v>
      </c>
      <c r="G886" s="7"/>
      <c r="K886" s="5">
        <v>41849</v>
      </c>
      <c r="L886" s="6">
        <f t="shared" si="109"/>
        <v>0.20713609763385887</v>
      </c>
      <c r="M886" s="6">
        <f t="shared" si="110"/>
        <v>0.25282318843209528</v>
      </c>
      <c r="N886" s="23">
        <f t="shared" si="111"/>
        <v>0.22003729396756722</v>
      </c>
    </row>
    <row r="887" spans="1:14">
      <c r="A887" s="5">
        <v>41850</v>
      </c>
      <c r="B887" s="1">
        <v>56877</v>
      </c>
      <c r="C887" s="7">
        <f t="shared" si="107"/>
        <v>-4.2193354109037427E-3</v>
      </c>
      <c r="D887" s="8">
        <f t="shared" si="106"/>
        <v>1.7802791309706254E-5</v>
      </c>
      <c r="E887" s="8">
        <f t="shared" si="112"/>
        <v>1.7009551135843925E-4</v>
      </c>
      <c r="F887" s="2">
        <f t="shared" si="108"/>
        <v>8.5744869485927317</v>
      </c>
      <c r="G887" s="7"/>
      <c r="K887" s="5">
        <v>41850</v>
      </c>
      <c r="L887" s="6">
        <f t="shared" si="109"/>
        <v>0.20703639501866983</v>
      </c>
      <c r="M887" s="6">
        <f t="shared" si="110"/>
        <v>0.25282318843209528</v>
      </c>
      <c r="N887" s="23">
        <f t="shared" si="111"/>
        <v>0.22003729396756722</v>
      </c>
    </row>
    <row r="888" spans="1:14">
      <c r="A888" s="5">
        <v>41851</v>
      </c>
      <c r="B888" s="1">
        <v>55829</v>
      </c>
      <c r="C888" s="7">
        <f t="shared" si="107"/>
        <v>-1.8425725688766988E-2</v>
      </c>
      <c r="D888" s="8">
        <f t="shared" si="106"/>
        <v>3.3950736715768773E-4</v>
      </c>
      <c r="E888" s="8">
        <f t="shared" si="112"/>
        <v>1.6894671848189557E-4</v>
      </c>
      <c r="F888" s="2">
        <f t="shared" si="108"/>
        <v>6.6763742734105467</v>
      </c>
      <c r="G888" s="7"/>
      <c r="K888" s="5">
        <v>41851</v>
      </c>
      <c r="L888" s="6">
        <f t="shared" si="109"/>
        <v>0.20633606824168596</v>
      </c>
      <c r="M888" s="6">
        <f t="shared" si="110"/>
        <v>0.25282318843209528</v>
      </c>
      <c r="N888" s="23">
        <f t="shared" si="111"/>
        <v>0.22003729396756722</v>
      </c>
    </row>
    <row r="889" spans="1:14">
      <c r="A889" s="5">
        <v>41852</v>
      </c>
      <c r="B889" s="1">
        <v>55902</v>
      </c>
      <c r="C889" s="7">
        <f t="shared" si="107"/>
        <v>1.3075641691593974E-3</v>
      </c>
      <c r="D889" s="8">
        <f t="shared" si="106"/>
        <v>1.7097240564695052E-6</v>
      </c>
      <c r="E889" s="8">
        <f t="shared" si="112"/>
        <v>1.7172949507438141E-4</v>
      </c>
      <c r="F889" s="2">
        <f t="shared" si="108"/>
        <v>8.6596341083639814</v>
      </c>
      <c r="G889" s="7"/>
      <c r="K889" s="5">
        <v>41852</v>
      </c>
      <c r="L889" s="6">
        <f t="shared" si="109"/>
        <v>0.20802844218698585</v>
      </c>
      <c r="M889" s="6">
        <f t="shared" si="110"/>
        <v>0.25282318843209528</v>
      </c>
      <c r="N889" s="23">
        <f t="shared" si="111"/>
        <v>0.22003729396756722</v>
      </c>
    </row>
    <row r="890" spans="1:14">
      <c r="A890" s="5">
        <v>41855</v>
      </c>
      <c r="B890" s="1">
        <v>56616</v>
      </c>
      <c r="C890" s="7">
        <f t="shared" si="107"/>
        <v>1.2772351615326822E-2</v>
      </c>
      <c r="D890" s="8">
        <f t="shared" si="106"/>
        <v>1.6313296578554168E-4</v>
      </c>
      <c r="E890" s="8">
        <f t="shared" si="112"/>
        <v>1.7031571853321989E-4</v>
      </c>
      <c r="F890" s="2">
        <f t="shared" si="108"/>
        <v>7.7200298395823941</v>
      </c>
      <c r="G890" s="7"/>
      <c r="K890" s="5">
        <v>41855</v>
      </c>
      <c r="L890" s="6">
        <f t="shared" si="109"/>
        <v>0.20717036725934385</v>
      </c>
      <c r="M890" s="6">
        <f t="shared" si="110"/>
        <v>0.25282318843209528</v>
      </c>
      <c r="N890" s="23">
        <f t="shared" si="111"/>
        <v>0.22003729396756722</v>
      </c>
    </row>
    <row r="891" spans="1:14">
      <c r="A891" s="5">
        <v>41856</v>
      </c>
      <c r="B891" s="1">
        <v>56202</v>
      </c>
      <c r="C891" s="7">
        <f t="shared" si="107"/>
        <v>-7.3124205171682917E-3</v>
      </c>
      <c r="D891" s="8">
        <f t="shared" si="106"/>
        <v>5.3471493819903789E-5</v>
      </c>
      <c r="E891" s="8">
        <f t="shared" si="112"/>
        <v>1.7091098582616633E-4</v>
      </c>
      <c r="F891" s="2">
        <f t="shared" si="108"/>
        <v>8.3615060330900253</v>
      </c>
      <c r="G891" s="7"/>
      <c r="K891" s="5">
        <v>41856</v>
      </c>
      <c r="L891" s="6">
        <f t="shared" si="109"/>
        <v>0.20753209011667068</v>
      </c>
      <c r="M891" s="6">
        <f t="shared" si="110"/>
        <v>0.25282318843209528</v>
      </c>
      <c r="N891" s="23">
        <f t="shared" si="111"/>
        <v>0.22003729396756722</v>
      </c>
    </row>
    <row r="892" spans="1:14">
      <c r="A892" s="5">
        <v>41857</v>
      </c>
      <c r="B892" s="1">
        <v>56487</v>
      </c>
      <c r="C892" s="7">
        <f t="shared" si="107"/>
        <v>5.0709939148073022E-3</v>
      </c>
      <c r="D892" s="8">
        <f t="shared" si="106"/>
        <v>2.5714979284012688E-5</v>
      </c>
      <c r="E892" s="8">
        <f t="shared" si="112"/>
        <v>1.7015724925675881E-4</v>
      </c>
      <c r="F892" s="2">
        <f t="shared" si="108"/>
        <v>8.5276627585812026</v>
      </c>
      <c r="G892" s="7"/>
      <c r="K892" s="5">
        <v>41857</v>
      </c>
      <c r="L892" s="6">
        <f t="shared" si="109"/>
        <v>0.20707396459406291</v>
      </c>
      <c r="M892" s="6">
        <f t="shared" si="110"/>
        <v>0.25282318843209528</v>
      </c>
      <c r="N892" s="23">
        <f t="shared" si="111"/>
        <v>0.22003729396756722</v>
      </c>
    </row>
    <row r="893" spans="1:14">
      <c r="A893" s="5">
        <v>41858</v>
      </c>
      <c r="B893" s="1">
        <v>56188</v>
      </c>
      <c r="C893" s="7">
        <f t="shared" si="107"/>
        <v>-5.2932533149220177E-3</v>
      </c>
      <c r="D893" s="8">
        <f t="shared" si="106"/>
        <v>2.8018530655932927E-5</v>
      </c>
      <c r="E893" s="8">
        <f t="shared" si="112"/>
        <v>1.6910125237584926E-4</v>
      </c>
      <c r="F893" s="2">
        <f t="shared" si="108"/>
        <v>8.5193220435149595</v>
      </c>
      <c r="G893" s="7"/>
      <c r="K893" s="5">
        <v>41858</v>
      </c>
      <c r="L893" s="6">
        <f t="shared" si="109"/>
        <v>0.20643041345381744</v>
      </c>
      <c r="M893" s="6">
        <f t="shared" si="110"/>
        <v>0.25282318843209528</v>
      </c>
      <c r="N893" s="23">
        <f t="shared" si="111"/>
        <v>0.22003729396756722</v>
      </c>
    </row>
    <row r="894" spans="1:14">
      <c r="A894" s="5">
        <v>41859</v>
      </c>
      <c r="B894" s="1">
        <v>55572</v>
      </c>
      <c r="C894" s="7">
        <f t="shared" si="107"/>
        <v>-1.0963194988253719E-2</v>
      </c>
      <c r="D894" s="8">
        <f t="shared" si="106"/>
        <v>1.2019164435047147E-4</v>
      </c>
      <c r="E894" s="8">
        <f t="shared" si="112"/>
        <v>1.6811880654704533E-4</v>
      </c>
      <c r="F894" s="2">
        <f t="shared" si="108"/>
        <v>7.9759187712528172</v>
      </c>
      <c r="G894" s="7"/>
      <c r="K894" s="5">
        <v>41859</v>
      </c>
      <c r="L894" s="6">
        <f t="shared" si="109"/>
        <v>0.20582987939037284</v>
      </c>
      <c r="M894" s="6">
        <f t="shared" si="110"/>
        <v>0.25282318843209528</v>
      </c>
      <c r="N894" s="23">
        <f t="shared" si="111"/>
        <v>0.22003729396756722</v>
      </c>
    </row>
    <row r="895" spans="1:14">
      <c r="A895" s="5">
        <v>41862</v>
      </c>
      <c r="B895" s="1">
        <v>56613</v>
      </c>
      <c r="C895" s="7">
        <f t="shared" si="107"/>
        <v>1.8732455193262793E-2</v>
      </c>
      <c r="D895" s="8">
        <f t="shared" si="106"/>
        <v>3.5090487756759821E-4</v>
      </c>
      <c r="E895" s="8">
        <f t="shared" si="112"/>
        <v>1.682911204972111E-4</v>
      </c>
      <c r="F895" s="2">
        <f t="shared" si="108"/>
        <v>6.6047089063345332</v>
      </c>
      <c r="G895" s="7"/>
      <c r="K895" s="5">
        <v>41862</v>
      </c>
      <c r="L895" s="6">
        <f t="shared" si="109"/>
        <v>0.20593533539753978</v>
      </c>
      <c r="M895" s="6">
        <f t="shared" si="110"/>
        <v>0.25282318843209528</v>
      </c>
      <c r="N895" s="23">
        <f t="shared" si="111"/>
        <v>0.22003729396756722</v>
      </c>
    </row>
    <row r="896" spans="1:14">
      <c r="A896" s="5">
        <v>41863</v>
      </c>
      <c r="B896" s="1">
        <v>56442</v>
      </c>
      <c r="C896" s="7">
        <f t="shared" si="107"/>
        <v>-3.0205076572518679E-3</v>
      </c>
      <c r="D896" s="8">
        <f t="shared" si="106"/>
        <v>9.1234665075171684E-6</v>
      </c>
      <c r="E896" s="8">
        <f t="shared" si="112"/>
        <v>1.7123982981851588E-4</v>
      </c>
      <c r="F896" s="2">
        <f t="shared" si="108"/>
        <v>8.6191665895523535</v>
      </c>
      <c r="G896" s="7"/>
      <c r="K896" s="5">
        <v>41863</v>
      </c>
      <c r="L896" s="6">
        <f t="shared" si="109"/>
        <v>0.20773164687708515</v>
      </c>
      <c r="M896" s="6">
        <f t="shared" si="110"/>
        <v>0.25282318843209528</v>
      </c>
      <c r="N896" s="23">
        <f t="shared" si="111"/>
        <v>0.22003729396756722</v>
      </c>
    </row>
    <row r="897" spans="1:14">
      <c r="A897" s="5">
        <v>41864</v>
      </c>
      <c r="B897" s="1">
        <v>55581</v>
      </c>
      <c r="C897" s="7">
        <f t="shared" si="107"/>
        <v>-1.5254597640055278E-2</v>
      </c>
      <c r="D897" s="8">
        <f t="shared" si="106"/>
        <v>2.3270274915998006E-4</v>
      </c>
      <c r="E897" s="8">
        <f t="shared" si="112"/>
        <v>1.6993672679885925E-4</v>
      </c>
      <c r="F897" s="2">
        <f t="shared" si="108"/>
        <v>7.310735019156299</v>
      </c>
      <c r="G897" s="7"/>
      <c r="K897" s="5">
        <v>41864</v>
      </c>
      <c r="L897" s="6">
        <f t="shared" si="109"/>
        <v>0.20693973797536452</v>
      </c>
      <c r="M897" s="6">
        <f t="shared" si="110"/>
        <v>0.25282318843209528</v>
      </c>
      <c r="N897" s="23">
        <f t="shared" si="111"/>
        <v>0.22003729396756722</v>
      </c>
    </row>
    <row r="898" spans="1:14">
      <c r="A898" s="5">
        <v>41865</v>
      </c>
      <c r="B898" s="1">
        <v>55780</v>
      </c>
      <c r="C898" s="7">
        <f t="shared" si="107"/>
        <v>3.580360195030676E-3</v>
      </c>
      <c r="D898" s="8">
        <f t="shared" si="106"/>
        <v>1.2818979126160101E-5</v>
      </c>
      <c r="E898" s="8">
        <f t="shared" si="112"/>
        <v>1.7138786739999862E-4</v>
      </c>
      <c r="F898" s="2">
        <f t="shared" si="108"/>
        <v>8.5967862019976771</v>
      </c>
      <c r="G898" s="7"/>
      <c r="K898" s="5">
        <v>41865</v>
      </c>
      <c r="L898" s="6">
        <f t="shared" si="109"/>
        <v>0.20782141993740599</v>
      </c>
      <c r="M898" s="6">
        <f t="shared" si="110"/>
        <v>0.25282318843209528</v>
      </c>
      <c r="N898" s="23">
        <f t="shared" si="111"/>
        <v>0.22003729396756722</v>
      </c>
    </row>
    <row r="899" spans="1:14">
      <c r="A899" s="5">
        <v>41866</v>
      </c>
      <c r="B899" s="1">
        <v>56963</v>
      </c>
      <c r="C899" s="7">
        <f t="shared" si="107"/>
        <v>2.1208318393689495E-2</v>
      </c>
      <c r="D899" s="8">
        <f t="shared" si="106"/>
        <v>4.4979276908810816E-4</v>
      </c>
      <c r="E899" s="8">
        <f t="shared" si="112"/>
        <v>1.7012294127863171E-4</v>
      </c>
      <c r="F899" s="2">
        <f t="shared" si="108"/>
        <v>6.0350614263687872</v>
      </c>
      <c r="G899" s="7"/>
      <c r="K899" s="5">
        <v>41866</v>
      </c>
      <c r="L899" s="6">
        <f t="shared" si="109"/>
        <v>0.20705308788379659</v>
      </c>
      <c r="M899" s="6">
        <f t="shared" si="110"/>
        <v>0.25282318843209528</v>
      </c>
      <c r="N899" s="23">
        <f t="shared" si="111"/>
        <v>0.22003729396756722</v>
      </c>
    </row>
    <row r="900" spans="1:14">
      <c r="A900" s="5">
        <v>41869</v>
      </c>
      <c r="B900" s="1">
        <v>57560</v>
      </c>
      <c r="C900" s="7">
        <f t="shared" si="107"/>
        <v>1.0480487333883398E-2</v>
      </c>
      <c r="D900" s="8">
        <f t="shared" ref="D900:D963" si="113">C900^2</f>
        <v>1.0984061475569034E-4</v>
      </c>
      <c r="E900" s="8">
        <f t="shared" si="112"/>
        <v>1.7418549278582E-4</v>
      </c>
      <c r="F900" s="2">
        <f t="shared" si="108"/>
        <v>8.0247941219981218</v>
      </c>
      <c r="G900" s="7"/>
      <c r="K900" s="5">
        <v>41869</v>
      </c>
      <c r="L900" s="6">
        <f t="shared" si="109"/>
        <v>0.20951072569686413</v>
      </c>
      <c r="M900" s="6">
        <f t="shared" si="110"/>
        <v>0.25282318843209528</v>
      </c>
      <c r="N900" s="23">
        <f t="shared" si="111"/>
        <v>0.22003729396756722</v>
      </c>
    </row>
    <row r="901" spans="1:14">
      <c r="A901" s="5">
        <v>41870</v>
      </c>
      <c r="B901" s="1">
        <v>58449</v>
      </c>
      <c r="C901" s="7">
        <f t="shared" ref="C901:C964" si="114">(B901-B900)/B900</f>
        <v>1.5444753300903405E-2</v>
      </c>
      <c r="D901" s="8">
        <f t="shared" si="113"/>
        <v>2.3854040452576662E-4</v>
      </c>
      <c r="E901" s="8">
        <f t="shared" si="112"/>
        <v>1.739700423206405E-4</v>
      </c>
      <c r="F901" s="2">
        <f t="shared" ref="F901:F964" si="115">-LN(E901)-(D901/E901)</f>
        <v>7.2854695060080354</v>
      </c>
      <c r="G901" s="7"/>
      <c r="K901" s="5">
        <v>41870</v>
      </c>
      <c r="L901" s="6">
        <f t="shared" ref="L901:L964" si="116">SQRT(E901*252)</f>
        <v>0.2093811134386323</v>
      </c>
      <c r="M901" s="6">
        <f t="shared" ref="M901:M964" si="117">$I$6</f>
        <v>0.25282318843209528</v>
      </c>
      <c r="N901" s="23">
        <f t="shared" ref="N901:N964" si="118">$I$13</f>
        <v>0.22003729396756722</v>
      </c>
    </row>
    <row r="902" spans="1:14">
      <c r="A902" s="5">
        <v>41871</v>
      </c>
      <c r="B902" s="1">
        <v>58878</v>
      </c>
      <c r="C902" s="7">
        <f t="shared" si="114"/>
        <v>7.3397320741158956E-3</v>
      </c>
      <c r="D902" s="8">
        <f t="shared" si="113"/>
        <v>5.3871666919805629E-5</v>
      </c>
      <c r="E902" s="8">
        <f t="shared" ref="E902:E965" si="119">$I$8+$I$9*D901+$I$10*E901</f>
        <v>1.7531686109974767E-4</v>
      </c>
      <c r="F902" s="2">
        <f t="shared" si="115"/>
        <v>8.3416338647195776</v>
      </c>
      <c r="G902" s="7"/>
      <c r="K902" s="5">
        <v>41871</v>
      </c>
      <c r="L902" s="6">
        <f t="shared" si="116"/>
        <v>0.2101900306797076</v>
      </c>
      <c r="M902" s="6">
        <f t="shared" si="117"/>
        <v>0.25282318843209528</v>
      </c>
      <c r="N902" s="23">
        <f t="shared" si="118"/>
        <v>0.22003729396756722</v>
      </c>
    </row>
    <row r="903" spans="1:14">
      <c r="A903" s="5">
        <v>41872</v>
      </c>
      <c r="B903" s="1">
        <v>58992</v>
      </c>
      <c r="C903" s="7">
        <f t="shared" si="114"/>
        <v>1.9362070722510954E-3</v>
      </c>
      <c r="D903" s="8">
        <f t="shared" si="113"/>
        <v>3.7488978266351584E-6</v>
      </c>
      <c r="E903" s="8">
        <f t="shared" si="119"/>
        <v>1.7437704949492295E-4</v>
      </c>
      <c r="F903" s="2">
        <f t="shared" si="115"/>
        <v>8.6327918491287079</v>
      </c>
      <c r="G903" s="7"/>
      <c r="K903" s="5">
        <v>41872</v>
      </c>
      <c r="L903" s="6">
        <f t="shared" si="116"/>
        <v>0.20962589647445895</v>
      </c>
      <c r="M903" s="6">
        <f t="shared" si="117"/>
        <v>0.25282318843209528</v>
      </c>
      <c r="N903" s="23">
        <f t="shared" si="118"/>
        <v>0.22003729396756722</v>
      </c>
    </row>
    <row r="904" spans="1:14">
      <c r="A904" s="5">
        <v>41873</v>
      </c>
      <c r="B904" s="1">
        <v>58407</v>
      </c>
      <c r="C904" s="7">
        <f t="shared" si="114"/>
        <v>-9.9165988608624894E-3</v>
      </c>
      <c r="D904" s="8">
        <f t="shared" si="113"/>
        <v>9.8338932967259227E-5</v>
      </c>
      <c r="E904" s="8">
        <f t="shared" si="119"/>
        <v>1.7287316151571441E-4</v>
      </c>
      <c r="F904" s="2">
        <f t="shared" si="115"/>
        <v>8.0941022001103367</v>
      </c>
      <c r="G904" s="7"/>
      <c r="K904" s="5">
        <v>41873</v>
      </c>
      <c r="L904" s="6">
        <f t="shared" si="116"/>
        <v>0.20871999593225377</v>
      </c>
      <c r="M904" s="6">
        <f t="shared" si="117"/>
        <v>0.25282318843209528</v>
      </c>
      <c r="N904" s="23">
        <f t="shared" si="118"/>
        <v>0.22003729396756722</v>
      </c>
    </row>
    <row r="905" spans="1:14">
      <c r="A905" s="5">
        <v>41876</v>
      </c>
      <c r="B905" s="1">
        <v>59735</v>
      </c>
      <c r="C905" s="7">
        <f t="shared" si="114"/>
        <v>2.2737000701970655E-2</v>
      </c>
      <c r="D905" s="8">
        <f t="shared" si="113"/>
        <v>5.1697120092141413E-4</v>
      </c>
      <c r="E905" s="8">
        <f t="shared" si="119"/>
        <v>1.7257579042594373E-4</v>
      </c>
      <c r="F905" s="2">
        <f t="shared" si="115"/>
        <v>5.6690557243143083</v>
      </c>
      <c r="G905" s="7"/>
      <c r="K905" s="5">
        <v>41876</v>
      </c>
      <c r="L905" s="6">
        <f t="shared" si="116"/>
        <v>0.20854040181062714</v>
      </c>
      <c r="M905" s="6">
        <f t="shared" si="117"/>
        <v>0.25282318843209528</v>
      </c>
      <c r="N905" s="23">
        <f t="shared" si="118"/>
        <v>0.22003729396756722</v>
      </c>
    </row>
    <row r="906" spans="1:14">
      <c r="A906" s="5">
        <v>41877</v>
      </c>
      <c r="B906" s="1">
        <v>59821</v>
      </c>
      <c r="C906" s="7">
        <f t="shared" si="114"/>
        <v>1.4396919728802209E-3</v>
      </c>
      <c r="D906" s="8">
        <f t="shared" si="113"/>
        <v>2.072712976775743E-6</v>
      </c>
      <c r="E906" s="8">
        <f t="shared" si="119"/>
        <v>1.7734265862001249E-4</v>
      </c>
      <c r="F906" s="2">
        <f t="shared" si="115"/>
        <v>8.6257391560055954</v>
      </c>
      <c r="G906" s="7"/>
      <c r="K906" s="5">
        <v>41877</v>
      </c>
      <c r="L906" s="6">
        <f t="shared" si="116"/>
        <v>0.21140092235428667</v>
      </c>
      <c r="M906" s="6">
        <f t="shared" si="117"/>
        <v>0.25282318843209528</v>
      </c>
      <c r="N906" s="23">
        <f t="shared" si="118"/>
        <v>0.22003729396756722</v>
      </c>
    </row>
    <row r="907" spans="1:14">
      <c r="A907" s="5">
        <v>41878</v>
      </c>
      <c r="B907" s="1">
        <v>60950</v>
      </c>
      <c r="C907" s="7">
        <f t="shared" si="114"/>
        <v>1.8872971030240215E-2</v>
      </c>
      <c r="D907" s="8">
        <f t="shared" si="113"/>
        <v>3.5618903550828644E-4</v>
      </c>
      <c r="E907" s="8">
        <f t="shared" si="119"/>
        <v>1.7569004736626707E-4</v>
      </c>
      <c r="F907" s="2">
        <f t="shared" si="115"/>
        <v>6.6194174786452198</v>
      </c>
      <c r="G907" s="7"/>
      <c r="K907" s="5">
        <v>41878</v>
      </c>
      <c r="L907" s="6">
        <f t="shared" si="116"/>
        <v>0.2104136210807164</v>
      </c>
      <c r="M907" s="6">
        <f t="shared" si="117"/>
        <v>0.25282318843209528</v>
      </c>
      <c r="N907" s="23">
        <f t="shared" si="118"/>
        <v>0.22003729396756722</v>
      </c>
    </row>
    <row r="908" spans="1:14">
      <c r="A908" s="5">
        <v>41879</v>
      </c>
      <c r="B908" s="1">
        <v>60290</v>
      </c>
      <c r="C908" s="7">
        <f t="shared" si="114"/>
        <v>-1.0828547990155866E-2</v>
      </c>
      <c r="D908" s="8">
        <f t="shared" si="113"/>
        <v>1.1725745157510865E-4</v>
      </c>
      <c r="E908" s="8">
        <f t="shared" si="119"/>
        <v>1.7838192647490461E-4</v>
      </c>
      <c r="F908" s="2">
        <f t="shared" si="115"/>
        <v>7.9742443469390416</v>
      </c>
      <c r="G908" s="7"/>
      <c r="K908" s="5">
        <v>41879</v>
      </c>
      <c r="L908" s="6">
        <f t="shared" si="116"/>
        <v>0.21201944597530661</v>
      </c>
      <c r="M908" s="6">
        <f t="shared" si="117"/>
        <v>0.25282318843209528</v>
      </c>
      <c r="N908" s="23">
        <f t="shared" si="118"/>
        <v>0.22003729396756722</v>
      </c>
    </row>
    <row r="909" spans="1:14">
      <c r="A909" s="5">
        <v>41880</v>
      </c>
      <c r="B909" s="1">
        <v>61288</v>
      </c>
      <c r="C909" s="7">
        <f t="shared" si="114"/>
        <v>1.6553325592967325E-2</v>
      </c>
      <c r="D909" s="8">
        <f t="shared" si="113"/>
        <v>2.7401258818678706E-4</v>
      </c>
      <c r="E909" s="8">
        <f t="shared" si="119"/>
        <v>1.7807414130751768E-4</v>
      </c>
      <c r="F909" s="2">
        <f t="shared" si="115"/>
        <v>7.0945549363063458</v>
      </c>
      <c r="G909" s="7"/>
      <c r="K909" s="5">
        <v>41880</v>
      </c>
      <c r="L909" s="6">
        <f t="shared" si="116"/>
        <v>0.21183645486434682</v>
      </c>
      <c r="M909" s="6">
        <f t="shared" si="117"/>
        <v>0.25282318843209528</v>
      </c>
      <c r="N909" s="23">
        <f t="shared" si="118"/>
        <v>0.22003729396756722</v>
      </c>
    </row>
    <row r="910" spans="1:14">
      <c r="A910" s="5">
        <v>41883</v>
      </c>
      <c r="B910" s="1">
        <v>61141</v>
      </c>
      <c r="C910" s="7">
        <f t="shared" si="114"/>
        <v>-2.3985119436104947E-3</v>
      </c>
      <c r="D910" s="8">
        <f t="shared" si="113"/>
        <v>5.7528595436421932E-6</v>
      </c>
      <c r="E910" s="8">
        <f t="shared" si="119"/>
        <v>1.7967115121206366E-4</v>
      </c>
      <c r="F910" s="2">
        <f t="shared" si="115"/>
        <v>8.5923634884700206</v>
      </c>
      <c r="G910" s="7"/>
      <c r="K910" s="5">
        <v>41883</v>
      </c>
      <c r="L910" s="6">
        <f t="shared" si="116"/>
        <v>0.21278423368623917</v>
      </c>
      <c r="M910" s="6">
        <f t="shared" si="117"/>
        <v>0.25282318843209528</v>
      </c>
      <c r="N910" s="23">
        <f t="shared" si="118"/>
        <v>0.22003729396756722</v>
      </c>
    </row>
    <row r="911" spans="1:14">
      <c r="A911" s="5">
        <v>41884</v>
      </c>
      <c r="B911" s="1">
        <v>61895</v>
      </c>
      <c r="C911" s="7">
        <f t="shared" si="114"/>
        <v>1.2332150275592483E-2</v>
      </c>
      <c r="D911" s="8">
        <f t="shared" si="113"/>
        <v>1.5208193041979574E-4</v>
      </c>
      <c r="E911" s="8">
        <f t="shared" si="119"/>
        <v>1.7796205377436185E-4</v>
      </c>
      <c r="F911" s="2">
        <f t="shared" si="115"/>
        <v>7.7793651647147604</v>
      </c>
      <c r="G911" s="7"/>
      <c r="K911" s="5">
        <v>41884</v>
      </c>
      <c r="L911" s="6">
        <f t="shared" si="116"/>
        <v>0.21176977487625373</v>
      </c>
      <c r="M911" s="6">
        <f t="shared" si="117"/>
        <v>0.25282318843209528</v>
      </c>
      <c r="N911" s="23">
        <f t="shared" si="118"/>
        <v>0.22003729396756722</v>
      </c>
    </row>
    <row r="912" spans="1:14">
      <c r="A912" s="5">
        <v>41885</v>
      </c>
      <c r="B912" s="1">
        <v>61837</v>
      </c>
      <c r="C912" s="7">
        <f t="shared" si="114"/>
        <v>-9.3707084578722034E-4</v>
      </c>
      <c r="D912" s="8">
        <f t="shared" si="113"/>
        <v>8.7810177002437652E-7</v>
      </c>
      <c r="E912" s="8">
        <f t="shared" si="119"/>
        <v>1.780926650082085E-4</v>
      </c>
      <c r="F912" s="2">
        <f t="shared" si="115"/>
        <v>8.6282759640020927</v>
      </c>
      <c r="G912" s="7"/>
      <c r="K912" s="5">
        <v>41885</v>
      </c>
      <c r="L912" s="6">
        <f t="shared" si="116"/>
        <v>0.21184747244673122</v>
      </c>
      <c r="M912" s="6">
        <f t="shared" si="117"/>
        <v>0.25282318843209528</v>
      </c>
      <c r="N912" s="23">
        <f t="shared" si="118"/>
        <v>0.22003729396756722</v>
      </c>
    </row>
    <row r="913" spans="1:14">
      <c r="A913" s="5">
        <v>41886</v>
      </c>
      <c r="B913" s="1">
        <v>60800</v>
      </c>
      <c r="C913" s="7">
        <f t="shared" si="114"/>
        <v>-1.6769895046654916E-2</v>
      </c>
      <c r="D913" s="8">
        <f t="shared" si="113"/>
        <v>2.8122937987582109E-4</v>
      </c>
      <c r="E913" s="8">
        <f t="shared" si="119"/>
        <v>1.7639314190372196E-4</v>
      </c>
      <c r="F913" s="2">
        <f t="shared" si="115"/>
        <v>7.0484624476434021</v>
      </c>
      <c r="G913" s="7"/>
      <c r="K913" s="5">
        <v>41886</v>
      </c>
      <c r="L913" s="6">
        <f t="shared" si="116"/>
        <v>0.21083422815031228</v>
      </c>
      <c r="M913" s="6">
        <f t="shared" si="117"/>
        <v>0.25282318843209528</v>
      </c>
      <c r="N913" s="23">
        <f t="shared" si="118"/>
        <v>0.22003729396756722</v>
      </c>
    </row>
    <row r="914" spans="1:14">
      <c r="A914" s="5">
        <v>41887</v>
      </c>
      <c r="B914" s="1">
        <v>60681</v>
      </c>
      <c r="C914" s="7">
        <f t="shared" si="114"/>
        <v>-1.9572368421052633E-3</v>
      </c>
      <c r="D914" s="8">
        <f t="shared" si="113"/>
        <v>3.8307760560941835E-6</v>
      </c>
      <c r="E914" s="8">
        <f t="shared" si="119"/>
        <v>1.7815006857623835E-4</v>
      </c>
      <c r="F914" s="2">
        <f t="shared" si="115"/>
        <v>8.6113811960403073</v>
      </c>
      <c r="G914" s="7"/>
      <c r="K914" s="5">
        <v>41887</v>
      </c>
      <c r="L914" s="6">
        <f t="shared" si="116"/>
        <v>0.21188161147492734</v>
      </c>
      <c r="M914" s="6">
        <f t="shared" si="117"/>
        <v>0.25282318843209528</v>
      </c>
      <c r="N914" s="23">
        <f t="shared" si="118"/>
        <v>0.22003729396756722</v>
      </c>
    </row>
    <row r="915" spans="1:14">
      <c r="A915" s="5">
        <v>41890</v>
      </c>
      <c r="B915" s="1">
        <v>59192</v>
      </c>
      <c r="C915" s="7">
        <f t="shared" si="114"/>
        <v>-2.4538158566931988E-2</v>
      </c>
      <c r="D915" s="8">
        <f t="shared" si="113"/>
        <v>6.0212122585589774E-4</v>
      </c>
      <c r="E915" s="8">
        <f t="shared" si="119"/>
        <v>1.7648368615056143E-4</v>
      </c>
      <c r="F915" s="2">
        <f t="shared" si="115"/>
        <v>5.2305150622906531</v>
      </c>
      <c r="G915" s="7"/>
      <c r="K915" s="5">
        <v>41890</v>
      </c>
      <c r="L915" s="6">
        <f t="shared" si="116"/>
        <v>0.21088833279710256</v>
      </c>
      <c r="M915" s="6">
        <f t="shared" si="117"/>
        <v>0.25282318843209528</v>
      </c>
      <c r="N915" s="23">
        <f t="shared" si="118"/>
        <v>0.22003729396756722</v>
      </c>
    </row>
    <row r="916" spans="1:14">
      <c r="A916" s="5">
        <v>41891</v>
      </c>
      <c r="B916" s="1">
        <v>58676</v>
      </c>
      <c r="C916" s="7">
        <f t="shared" si="114"/>
        <v>-8.7173942424651988E-3</v>
      </c>
      <c r="D916" s="8">
        <f t="shared" si="113"/>
        <v>7.5992962378565402E-5</v>
      </c>
      <c r="E916" s="8">
        <f t="shared" si="119"/>
        <v>1.8210867597054977E-4</v>
      </c>
      <c r="F916" s="2">
        <f t="shared" si="115"/>
        <v>8.1936123542784483</v>
      </c>
      <c r="G916" s="7"/>
      <c r="K916" s="5">
        <v>41891</v>
      </c>
      <c r="L916" s="6">
        <f t="shared" si="116"/>
        <v>0.21422274936285021</v>
      </c>
      <c r="M916" s="6">
        <f t="shared" si="117"/>
        <v>0.25282318843209528</v>
      </c>
      <c r="N916" s="23">
        <f t="shared" si="118"/>
        <v>0.22003729396756722</v>
      </c>
    </row>
    <row r="917" spans="1:14">
      <c r="A917" s="5">
        <v>41892</v>
      </c>
      <c r="B917" s="1">
        <v>58198</v>
      </c>
      <c r="C917" s="7">
        <f t="shared" si="114"/>
        <v>-8.1464312495739318E-3</v>
      </c>
      <c r="D917" s="8">
        <f t="shared" si="113"/>
        <v>6.6364342104034693E-5</v>
      </c>
      <c r="E917" s="8">
        <f t="shared" si="119"/>
        <v>1.8114150234286097E-4</v>
      </c>
      <c r="F917" s="2">
        <f t="shared" si="115"/>
        <v>8.2498646464903072</v>
      </c>
      <c r="G917" s="7"/>
      <c r="K917" s="5">
        <v>41892</v>
      </c>
      <c r="L917" s="6">
        <f t="shared" si="116"/>
        <v>0.21365312679762252</v>
      </c>
      <c r="M917" s="6">
        <f t="shared" si="117"/>
        <v>0.25282318843209528</v>
      </c>
      <c r="N917" s="23">
        <f t="shared" si="118"/>
        <v>0.22003729396756722</v>
      </c>
    </row>
    <row r="918" spans="1:14">
      <c r="A918" s="5">
        <v>41893</v>
      </c>
      <c r="B918" s="1">
        <v>58337</v>
      </c>
      <c r="C918" s="7">
        <f t="shared" si="114"/>
        <v>2.3883982267431871E-3</v>
      </c>
      <c r="D918" s="8">
        <f t="shared" si="113"/>
        <v>5.7044460895100008E-6</v>
      </c>
      <c r="E918" s="8">
        <f t="shared" si="119"/>
        <v>1.8010005361389806E-4</v>
      </c>
      <c r="F918" s="2">
        <f t="shared" si="115"/>
        <v>8.590324246897044</v>
      </c>
      <c r="G918" s="7"/>
      <c r="K918" s="5">
        <v>41893</v>
      </c>
      <c r="L918" s="6">
        <f t="shared" si="116"/>
        <v>0.21303805648452181</v>
      </c>
      <c r="M918" s="6">
        <f t="shared" si="117"/>
        <v>0.25282318843209528</v>
      </c>
      <c r="N918" s="23">
        <f t="shared" si="118"/>
        <v>0.22003729396756722</v>
      </c>
    </row>
    <row r="919" spans="1:14">
      <c r="A919" s="5">
        <v>41894</v>
      </c>
      <c r="B919" s="1">
        <v>56927</v>
      </c>
      <c r="C919" s="7">
        <f t="shared" si="114"/>
        <v>-2.41699093199856E-2</v>
      </c>
      <c r="D919" s="8">
        <f t="shared" si="113"/>
        <v>5.841845165363268E-4</v>
      </c>
      <c r="E919" s="8">
        <f t="shared" si="119"/>
        <v>1.7837178794676491E-4</v>
      </c>
      <c r="F919" s="2">
        <f t="shared" si="115"/>
        <v>5.356545681982027</v>
      </c>
      <c r="G919" s="7"/>
      <c r="K919" s="5">
        <v>41894</v>
      </c>
      <c r="L919" s="6">
        <f t="shared" si="116"/>
        <v>0.21201342071337079</v>
      </c>
      <c r="M919" s="6">
        <f t="shared" si="117"/>
        <v>0.25282318843209528</v>
      </c>
      <c r="N919" s="23">
        <f t="shared" si="118"/>
        <v>0.22003729396756722</v>
      </c>
    </row>
    <row r="920" spans="1:14">
      <c r="A920" s="5">
        <v>41897</v>
      </c>
      <c r="B920" s="1">
        <v>57948</v>
      </c>
      <c r="C920" s="7">
        <f t="shared" si="114"/>
        <v>1.7935250408417799E-2</v>
      </c>
      <c r="D920" s="8">
        <f t="shared" si="113"/>
        <v>3.2167320721265081E-4</v>
      </c>
      <c r="E920" s="8">
        <f t="shared" si="119"/>
        <v>1.836985373436631E-4</v>
      </c>
      <c r="F920" s="2">
        <f t="shared" si="115"/>
        <v>6.8511216131158719</v>
      </c>
      <c r="G920" s="7"/>
      <c r="K920" s="5">
        <v>41897</v>
      </c>
      <c r="L920" s="6">
        <f t="shared" si="116"/>
        <v>0.21515583052895196</v>
      </c>
      <c r="M920" s="6">
        <f t="shared" si="117"/>
        <v>0.25282318843209528</v>
      </c>
      <c r="N920" s="23">
        <f t="shared" si="118"/>
        <v>0.22003729396756722</v>
      </c>
    </row>
    <row r="921" spans="1:14">
      <c r="A921" s="5">
        <v>41898</v>
      </c>
      <c r="B921" s="1">
        <v>59114</v>
      </c>
      <c r="C921" s="7">
        <f t="shared" si="114"/>
        <v>2.0121488230827638E-2</v>
      </c>
      <c r="D921" s="8">
        <f t="shared" si="113"/>
        <v>4.0487428862333514E-4</v>
      </c>
      <c r="E921" s="8">
        <f t="shared" si="119"/>
        <v>1.8562693457299569E-4</v>
      </c>
      <c r="F921" s="2">
        <f t="shared" si="115"/>
        <v>6.410653409194671</v>
      </c>
      <c r="G921" s="7"/>
      <c r="K921" s="5">
        <v>41898</v>
      </c>
      <c r="L921" s="6">
        <f t="shared" si="116"/>
        <v>0.21628219416400166</v>
      </c>
      <c r="M921" s="6">
        <f t="shared" si="117"/>
        <v>0.25282318843209528</v>
      </c>
      <c r="N921" s="23">
        <f t="shared" si="118"/>
        <v>0.22003729396756722</v>
      </c>
    </row>
    <row r="922" spans="1:14">
      <c r="A922" s="5">
        <v>41899</v>
      </c>
      <c r="B922" s="1">
        <v>59108</v>
      </c>
      <c r="C922" s="7">
        <f t="shared" si="114"/>
        <v>-1.0149879893087932E-4</v>
      </c>
      <c r="D922" s="8">
        <f t="shared" si="113"/>
        <v>1.0302006184411069E-8</v>
      </c>
      <c r="E922" s="8">
        <f t="shared" si="119"/>
        <v>1.8847570719361274E-4</v>
      </c>
      <c r="F922" s="2">
        <f t="shared" si="115"/>
        <v>8.5764867740887372</v>
      </c>
      <c r="G922" s="7"/>
      <c r="K922" s="5">
        <v>41899</v>
      </c>
      <c r="L922" s="6">
        <f t="shared" si="116"/>
        <v>0.21793549094351386</v>
      </c>
      <c r="M922" s="6">
        <f t="shared" si="117"/>
        <v>0.25282318843209528</v>
      </c>
      <c r="N922" s="23">
        <f t="shared" si="118"/>
        <v>0.22003729396756722</v>
      </c>
    </row>
    <row r="923" spans="1:14">
      <c r="A923" s="5">
        <v>41900</v>
      </c>
      <c r="B923" s="1">
        <v>58374</v>
      </c>
      <c r="C923" s="7">
        <f t="shared" si="114"/>
        <v>-1.241794680923056E-2</v>
      </c>
      <c r="D923" s="8">
        <f t="shared" si="113"/>
        <v>1.5420540295687946E-4</v>
      </c>
      <c r="E923" s="8">
        <f t="shared" si="119"/>
        <v>1.8631582259615834E-4</v>
      </c>
      <c r="F923" s="2">
        <f t="shared" si="115"/>
        <v>7.7604113827991066</v>
      </c>
      <c r="G923" s="7"/>
      <c r="K923" s="5">
        <v>41900</v>
      </c>
      <c r="L923" s="6">
        <f t="shared" si="116"/>
        <v>0.21668314953921058</v>
      </c>
      <c r="M923" s="6">
        <f t="shared" si="117"/>
        <v>0.25282318843209528</v>
      </c>
      <c r="N923" s="23">
        <f t="shared" si="118"/>
        <v>0.22003729396756722</v>
      </c>
    </row>
    <row r="924" spans="1:14">
      <c r="A924" s="5">
        <v>41901</v>
      </c>
      <c r="B924" s="1">
        <v>57788</v>
      </c>
      <c r="C924" s="7">
        <f t="shared" si="114"/>
        <v>-1.0038715866652961E-2</v>
      </c>
      <c r="D924" s="8">
        <f t="shared" si="113"/>
        <v>1.0077581625138992E-4</v>
      </c>
      <c r="E924" s="8">
        <f t="shared" si="119"/>
        <v>1.8611009308058219E-4</v>
      </c>
      <c r="F924" s="2">
        <f t="shared" si="115"/>
        <v>8.0476872013716729</v>
      </c>
      <c r="G924" s="7"/>
      <c r="K924" s="5">
        <v>41901</v>
      </c>
      <c r="L924" s="6">
        <f t="shared" si="116"/>
        <v>0.21656348597191241</v>
      </c>
      <c r="M924" s="6">
        <f t="shared" si="117"/>
        <v>0.25282318843209528</v>
      </c>
      <c r="N924" s="23">
        <f t="shared" si="118"/>
        <v>0.22003729396756722</v>
      </c>
    </row>
    <row r="925" spans="1:14">
      <c r="A925" s="5">
        <v>41904</v>
      </c>
      <c r="B925" s="1">
        <v>56818</v>
      </c>
      <c r="C925" s="7">
        <f t="shared" si="114"/>
        <v>-1.6785491797605041E-2</v>
      </c>
      <c r="D925" s="8">
        <f t="shared" si="113"/>
        <v>2.8175273488746612E-4</v>
      </c>
      <c r="E925" s="8">
        <f t="shared" si="119"/>
        <v>1.8526857875322507E-4</v>
      </c>
      <c r="F925" s="2">
        <f t="shared" si="115"/>
        <v>7.0729240858840265</v>
      </c>
      <c r="G925" s="7"/>
      <c r="K925" s="5">
        <v>41904</v>
      </c>
      <c r="L925" s="6">
        <f t="shared" si="116"/>
        <v>0.21607332516026295</v>
      </c>
      <c r="M925" s="6">
        <f t="shared" si="117"/>
        <v>0.25282318843209528</v>
      </c>
      <c r="N925" s="23">
        <f t="shared" si="118"/>
        <v>0.22003729396756722</v>
      </c>
    </row>
    <row r="926" spans="1:14">
      <c r="A926" s="5">
        <v>41905</v>
      </c>
      <c r="B926" s="1">
        <v>56540</v>
      </c>
      <c r="C926" s="7">
        <f t="shared" si="114"/>
        <v>-4.8928156570101026E-3</v>
      </c>
      <c r="D926" s="8">
        <f t="shared" si="113"/>
        <v>2.3939645053483202E-5</v>
      </c>
      <c r="E926" s="8">
        <f t="shared" si="119"/>
        <v>1.8664725360301854E-4</v>
      </c>
      <c r="F926" s="2">
        <f t="shared" si="115"/>
        <v>8.4580286293616727</v>
      </c>
      <c r="G926" s="7"/>
      <c r="K926" s="5">
        <v>41905</v>
      </c>
      <c r="L926" s="6">
        <f t="shared" si="116"/>
        <v>0.21687578912354571</v>
      </c>
      <c r="M926" s="6">
        <f t="shared" si="117"/>
        <v>0.25282318843209528</v>
      </c>
      <c r="N926" s="23">
        <f t="shared" si="118"/>
        <v>0.22003729396756722</v>
      </c>
    </row>
    <row r="927" spans="1:14">
      <c r="A927" s="5">
        <v>41906</v>
      </c>
      <c r="B927" s="1">
        <v>56824</v>
      </c>
      <c r="C927" s="7">
        <f t="shared" si="114"/>
        <v>5.0229925716307041E-3</v>
      </c>
      <c r="D927" s="8">
        <f t="shared" si="113"/>
        <v>2.5230454374657234E-5</v>
      </c>
      <c r="E927" s="8">
        <f t="shared" si="119"/>
        <v>1.8485533399751605E-4</v>
      </c>
      <c r="F927" s="2">
        <f t="shared" si="115"/>
        <v>8.4594494523983244</v>
      </c>
      <c r="G927" s="7"/>
      <c r="K927" s="5">
        <v>41906</v>
      </c>
      <c r="L927" s="6">
        <f t="shared" si="116"/>
        <v>0.21583221299744401</v>
      </c>
      <c r="M927" s="6">
        <f t="shared" si="117"/>
        <v>0.25282318843209528</v>
      </c>
      <c r="N927" s="23">
        <f t="shared" si="118"/>
        <v>0.22003729396756722</v>
      </c>
    </row>
    <row r="928" spans="1:14">
      <c r="A928" s="5">
        <v>41907</v>
      </c>
      <c r="B928" s="1">
        <v>55962</v>
      </c>
      <c r="C928" s="7">
        <f t="shared" si="114"/>
        <v>-1.5169646628185273E-2</v>
      </c>
      <c r="D928" s="8">
        <f t="shared" si="113"/>
        <v>2.3011817882401283E-4</v>
      </c>
      <c r="E928" s="8">
        <f t="shared" si="119"/>
        <v>1.8315663240992179E-4</v>
      </c>
      <c r="F928" s="2">
        <f t="shared" si="115"/>
        <v>7.3487678416180113</v>
      </c>
      <c r="G928" s="7"/>
      <c r="K928" s="5">
        <v>41907</v>
      </c>
      <c r="L928" s="6">
        <f t="shared" si="116"/>
        <v>0.21483824465699838</v>
      </c>
      <c r="M928" s="6">
        <f t="shared" si="117"/>
        <v>0.25282318843209528</v>
      </c>
      <c r="N928" s="23">
        <f t="shared" si="118"/>
        <v>0.22003729396756722</v>
      </c>
    </row>
    <row r="929" spans="1:14">
      <c r="A929" s="5">
        <v>41908</v>
      </c>
      <c r="B929" s="1">
        <v>57212</v>
      </c>
      <c r="C929" s="7">
        <f t="shared" si="114"/>
        <v>2.2336585540187984E-2</v>
      </c>
      <c r="D929" s="8">
        <f t="shared" si="113"/>
        <v>4.9892305359413496E-4</v>
      </c>
      <c r="E929" s="8">
        <f t="shared" si="119"/>
        <v>1.8400377698873108E-4</v>
      </c>
      <c r="F929" s="2">
        <f t="shared" si="115"/>
        <v>5.8890715976129515</v>
      </c>
      <c r="G929" s="7"/>
      <c r="K929" s="5">
        <v>41908</v>
      </c>
      <c r="L929" s="6">
        <f t="shared" si="116"/>
        <v>0.21533451140298027</v>
      </c>
      <c r="M929" s="6">
        <f t="shared" si="117"/>
        <v>0.25282318843209528</v>
      </c>
      <c r="N929" s="23">
        <f t="shared" si="118"/>
        <v>0.22003729396756722</v>
      </c>
    </row>
    <row r="930" spans="1:14">
      <c r="A930" s="5">
        <v>41911</v>
      </c>
      <c r="B930" s="1">
        <v>54625</v>
      </c>
      <c r="C930" s="7">
        <f t="shared" si="114"/>
        <v>-4.521778647836118E-2</v>
      </c>
      <c r="D930" s="8">
        <f t="shared" si="113"/>
        <v>2.0446482140026633E-3</v>
      </c>
      <c r="E930" s="8">
        <f t="shared" si="119"/>
        <v>1.8805770322814178E-4</v>
      </c>
      <c r="F930" s="2">
        <f t="shared" si="115"/>
        <v>-2.2936895582759309</v>
      </c>
      <c r="G930" s="7"/>
      <c r="K930" s="5">
        <v>41911</v>
      </c>
      <c r="L930" s="6">
        <f t="shared" si="116"/>
        <v>0.21769368666429378</v>
      </c>
      <c r="M930" s="6">
        <f t="shared" si="117"/>
        <v>0.25282318843209528</v>
      </c>
      <c r="N930" s="23">
        <f t="shared" si="118"/>
        <v>0.22003729396756722</v>
      </c>
    </row>
    <row r="931" spans="1:14">
      <c r="A931" s="5">
        <v>41912</v>
      </c>
      <c r="B931" s="1">
        <v>54115</v>
      </c>
      <c r="C931" s="7">
        <f t="shared" si="114"/>
        <v>-9.3363844393592674E-3</v>
      </c>
      <c r="D931" s="8">
        <f t="shared" si="113"/>
        <v>8.7168074399509858E-5</v>
      </c>
      <c r="E931" s="8">
        <f t="shared" si="119"/>
        <v>2.1058720281266766E-4</v>
      </c>
      <c r="F931" s="2">
        <f t="shared" si="115"/>
        <v>8.0516820857777258</v>
      </c>
      <c r="G931" s="7"/>
      <c r="K931" s="5">
        <v>41912</v>
      </c>
      <c r="L931" s="6">
        <f t="shared" si="116"/>
        <v>0.23036487386056115</v>
      </c>
      <c r="M931" s="6">
        <f t="shared" si="117"/>
        <v>0.25282318843209528</v>
      </c>
      <c r="N931" s="23">
        <f t="shared" si="118"/>
        <v>0.22003729396756722</v>
      </c>
    </row>
    <row r="932" spans="1:14">
      <c r="A932" s="5">
        <v>41913</v>
      </c>
      <c r="B932" s="1">
        <v>52858</v>
      </c>
      <c r="C932" s="7">
        <f t="shared" si="114"/>
        <v>-2.3228310080384368E-2</v>
      </c>
      <c r="D932" s="8">
        <f t="shared" si="113"/>
        <v>5.3955438919048608E-4</v>
      </c>
      <c r="E932" s="8">
        <f t="shared" si="119"/>
        <v>2.0852091606292993E-4</v>
      </c>
      <c r="F932" s="2">
        <f t="shared" si="115"/>
        <v>5.8879399424441203</v>
      </c>
      <c r="G932" s="7"/>
      <c r="K932" s="5">
        <v>41913</v>
      </c>
      <c r="L932" s="6">
        <f t="shared" si="116"/>
        <v>0.2292319149853666</v>
      </c>
      <c r="M932" s="6">
        <f t="shared" si="117"/>
        <v>0.25282318843209528</v>
      </c>
      <c r="N932" s="23">
        <f t="shared" si="118"/>
        <v>0.22003729396756722</v>
      </c>
    </row>
    <row r="933" spans="1:14">
      <c r="A933" s="5">
        <v>41914</v>
      </c>
      <c r="B933" s="1">
        <v>53518</v>
      </c>
      <c r="C933" s="7">
        <f t="shared" si="114"/>
        <v>1.2486284006205306E-2</v>
      </c>
      <c r="D933" s="8">
        <f t="shared" si="113"/>
        <v>1.5590728828361841E-4</v>
      </c>
      <c r="E933" s="8">
        <f t="shared" si="119"/>
        <v>2.1200280195150846E-4</v>
      </c>
      <c r="F933" s="2">
        <f t="shared" si="115"/>
        <v>7.7235090490667035</v>
      </c>
      <c r="G933" s="7"/>
      <c r="K933" s="5">
        <v>41914</v>
      </c>
      <c r="L933" s="6">
        <f t="shared" si="116"/>
        <v>0.23113785084183017</v>
      </c>
      <c r="M933" s="6">
        <f t="shared" si="117"/>
        <v>0.25282318843209528</v>
      </c>
      <c r="N933" s="23">
        <f t="shared" si="118"/>
        <v>0.22003729396756722</v>
      </c>
    </row>
    <row r="934" spans="1:14">
      <c r="A934" s="5">
        <v>41915</v>
      </c>
      <c r="B934" s="1">
        <v>54539</v>
      </c>
      <c r="C934" s="7">
        <f t="shared" si="114"/>
        <v>1.9077693486303674E-2</v>
      </c>
      <c r="D934" s="8">
        <f t="shared" si="113"/>
        <v>3.6395838875735362E-4</v>
      </c>
      <c r="E934" s="8">
        <f t="shared" si="119"/>
        <v>2.1070460815270268E-4</v>
      </c>
      <c r="F934" s="2">
        <f t="shared" si="115"/>
        <v>6.7377138844461966</v>
      </c>
      <c r="G934" s="7"/>
      <c r="K934" s="5">
        <v>41915</v>
      </c>
      <c r="L934" s="6">
        <f t="shared" si="116"/>
        <v>0.2304290807482447</v>
      </c>
      <c r="M934" s="6">
        <f t="shared" si="117"/>
        <v>0.25282318843209528</v>
      </c>
      <c r="N934" s="23">
        <f t="shared" si="118"/>
        <v>0.22003729396756722</v>
      </c>
    </row>
    <row r="935" spans="1:14">
      <c r="A935" s="5">
        <v>41918</v>
      </c>
      <c r="B935" s="1">
        <v>57115</v>
      </c>
      <c r="C935" s="7">
        <f t="shared" si="114"/>
        <v>4.7232255816938337E-2</v>
      </c>
      <c r="D935" s="8">
        <f t="shared" si="113"/>
        <v>2.2308859895567054E-3</v>
      </c>
      <c r="E935" s="8">
        <f t="shared" si="119"/>
        <v>2.1197307711698384E-4</v>
      </c>
      <c r="F935" s="2">
        <f t="shared" si="115"/>
        <v>-2.0653323757367801</v>
      </c>
      <c r="G935" s="7"/>
      <c r="K935" s="5">
        <v>41918</v>
      </c>
      <c r="L935" s="6">
        <f t="shared" si="116"/>
        <v>0.23112164639747601</v>
      </c>
      <c r="M935" s="6">
        <f t="shared" si="117"/>
        <v>0.25282318843209528</v>
      </c>
      <c r="N935" s="23">
        <f t="shared" si="118"/>
        <v>0.22003729396756722</v>
      </c>
    </row>
    <row r="936" spans="1:14">
      <c r="A936" s="5">
        <v>41919</v>
      </c>
      <c r="B936" s="1">
        <v>57436</v>
      </c>
      <c r="C936" s="7">
        <f t="shared" si="114"/>
        <v>5.6202398669351313E-3</v>
      </c>
      <c r="D936" s="8">
        <f t="shared" si="113"/>
        <v>3.1587096161887021E-5</v>
      </c>
      <c r="E936" s="8">
        <f t="shared" si="119"/>
        <v>2.3571354554774429E-4</v>
      </c>
      <c r="F936" s="2">
        <f t="shared" si="115"/>
        <v>8.2188869969322003</v>
      </c>
      <c r="G936" s="7"/>
      <c r="K936" s="5">
        <v>41919</v>
      </c>
      <c r="L936" s="6">
        <f t="shared" si="116"/>
        <v>0.24372076948432517</v>
      </c>
      <c r="M936" s="6">
        <f t="shared" si="117"/>
        <v>0.25282318843209528</v>
      </c>
      <c r="N936" s="23">
        <f t="shared" si="118"/>
        <v>0.22003729396756722</v>
      </c>
    </row>
    <row r="937" spans="1:14">
      <c r="A937" s="5">
        <v>41920</v>
      </c>
      <c r="B937" s="1">
        <v>57058</v>
      </c>
      <c r="C937" s="7">
        <f t="shared" si="114"/>
        <v>-6.5812382477888429E-3</v>
      </c>
      <c r="D937" s="8">
        <f t="shared" si="113"/>
        <v>4.3312696874158763E-5</v>
      </c>
      <c r="E937" s="8">
        <f t="shared" si="119"/>
        <v>2.3188789268891558E-4</v>
      </c>
      <c r="F937" s="2">
        <f t="shared" si="115"/>
        <v>8.1824736078559539</v>
      </c>
      <c r="G937" s="7"/>
      <c r="K937" s="5">
        <v>41920</v>
      </c>
      <c r="L937" s="6">
        <f t="shared" si="116"/>
        <v>0.24173487327567517</v>
      </c>
      <c r="M937" s="6">
        <f t="shared" si="117"/>
        <v>0.25282318843209528</v>
      </c>
      <c r="N937" s="23">
        <f t="shared" si="118"/>
        <v>0.22003729396756722</v>
      </c>
    </row>
    <row r="938" spans="1:14">
      <c r="A938" s="5">
        <v>41921</v>
      </c>
      <c r="B938" s="1">
        <v>57267</v>
      </c>
      <c r="C938" s="7">
        <f t="shared" si="114"/>
        <v>3.6629394651056819E-3</v>
      </c>
      <c r="D938" s="8">
        <f t="shared" si="113"/>
        <v>1.3417125525028699E-5</v>
      </c>
      <c r="E938" s="8">
        <f t="shared" si="119"/>
        <v>2.2836948778082406E-4</v>
      </c>
      <c r="F938" s="2">
        <f t="shared" si="115"/>
        <v>8.3257938493753674</v>
      </c>
      <c r="G938" s="7"/>
      <c r="K938" s="5">
        <v>41921</v>
      </c>
      <c r="L938" s="6">
        <f t="shared" si="116"/>
        <v>0.23989395765789448</v>
      </c>
      <c r="M938" s="6">
        <f t="shared" si="117"/>
        <v>0.25282318843209528</v>
      </c>
      <c r="N938" s="23">
        <f t="shared" si="118"/>
        <v>0.22003729396756722</v>
      </c>
    </row>
    <row r="939" spans="1:14">
      <c r="A939" s="5">
        <v>41922</v>
      </c>
      <c r="B939" s="1">
        <v>55311</v>
      </c>
      <c r="C939" s="7">
        <f t="shared" si="114"/>
        <v>-3.4155796532034155E-2</v>
      </c>
      <c r="D939" s="8">
        <f t="shared" si="113"/>
        <v>1.1666184367377164E-3</v>
      </c>
      <c r="E939" s="8">
        <f t="shared" si="119"/>
        <v>2.2464280324613689E-4</v>
      </c>
      <c r="F939" s="2">
        <f t="shared" si="115"/>
        <v>3.2077836855878701</v>
      </c>
      <c r="G939" s="7"/>
      <c r="K939" s="5">
        <v>41922</v>
      </c>
      <c r="L939" s="6">
        <f t="shared" si="116"/>
        <v>0.23792853216465337</v>
      </c>
      <c r="M939" s="6">
        <f t="shared" si="117"/>
        <v>0.25282318843209528</v>
      </c>
      <c r="N939" s="23">
        <f t="shared" si="118"/>
        <v>0.22003729396756722</v>
      </c>
    </row>
    <row r="940" spans="1:14">
      <c r="A940" s="5">
        <v>41925</v>
      </c>
      <c r="B940" s="1">
        <v>57956</v>
      </c>
      <c r="C940" s="7">
        <f t="shared" si="114"/>
        <v>4.782050586682577E-2</v>
      </c>
      <c r="D940" s="8">
        <f t="shared" si="113"/>
        <v>2.2868007813591179E-3</v>
      </c>
      <c r="E940" s="8">
        <f t="shared" si="119"/>
        <v>2.3499249912559188E-4</v>
      </c>
      <c r="F940" s="2">
        <f t="shared" si="115"/>
        <v>-1.3754208038711422</v>
      </c>
      <c r="G940" s="7"/>
      <c r="K940" s="5">
        <v>41925</v>
      </c>
      <c r="L940" s="6">
        <f t="shared" si="116"/>
        <v>0.2433477137341733</v>
      </c>
      <c r="M940" s="6">
        <f t="shared" si="117"/>
        <v>0.25282318843209528</v>
      </c>
      <c r="N940" s="23">
        <f t="shared" si="118"/>
        <v>0.22003729396756722</v>
      </c>
    </row>
    <row r="941" spans="1:14">
      <c r="A941" s="5">
        <v>41926</v>
      </c>
      <c r="B941" s="1">
        <v>58015</v>
      </c>
      <c r="C941" s="7">
        <f t="shared" si="114"/>
        <v>1.0180136655393746E-3</v>
      </c>
      <c r="D941" s="8">
        <f t="shared" si="113"/>
        <v>1.0363518232249137E-6</v>
      </c>
      <c r="E941" s="8">
        <f t="shared" si="119"/>
        <v>2.5841023749378586E-4</v>
      </c>
      <c r="F941" s="2">
        <f t="shared" si="115"/>
        <v>8.2569516774767049</v>
      </c>
      <c r="G941" s="7"/>
      <c r="K941" s="5">
        <v>41926</v>
      </c>
      <c r="L941" s="6">
        <f t="shared" si="116"/>
        <v>0.25518499142471923</v>
      </c>
      <c r="M941" s="6">
        <f t="shared" si="117"/>
        <v>0.25282318843209528</v>
      </c>
      <c r="N941" s="23">
        <f t="shared" si="118"/>
        <v>0.22003729396756722</v>
      </c>
    </row>
    <row r="942" spans="1:14">
      <c r="A942" s="5">
        <v>41927</v>
      </c>
      <c r="B942" s="1">
        <v>56135</v>
      </c>
      <c r="C942" s="7">
        <f t="shared" si="114"/>
        <v>-3.2405412393346551E-2</v>
      </c>
      <c r="D942" s="8">
        <f t="shared" si="113"/>
        <v>1.0501107523828582E-3</v>
      </c>
      <c r="E942" s="8">
        <f t="shared" si="119"/>
        <v>2.5323251670442164E-4</v>
      </c>
      <c r="F942" s="2">
        <f t="shared" si="115"/>
        <v>4.134378158611927</v>
      </c>
      <c r="G942" s="7"/>
      <c r="K942" s="5">
        <v>41927</v>
      </c>
      <c r="L942" s="6">
        <f t="shared" si="116"/>
        <v>0.25261550666875987</v>
      </c>
      <c r="M942" s="6">
        <f t="shared" si="117"/>
        <v>0.25282318843209528</v>
      </c>
      <c r="N942" s="23">
        <f t="shared" si="118"/>
        <v>0.22003729396756722</v>
      </c>
    </row>
    <row r="943" spans="1:14">
      <c r="A943" s="5">
        <v>41928</v>
      </c>
      <c r="B943" s="1">
        <v>54298</v>
      </c>
      <c r="C943" s="7">
        <f t="shared" si="114"/>
        <v>-3.2724681571212257E-2</v>
      </c>
      <c r="D943" s="8">
        <f t="shared" si="113"/>
        <v>1.070904783937239E-3</v>
      </c>
      <c r="E943" s="8">
        <f t="shared" si="119"/>
        <v>2.6093761927721082E-4</v>
      </c>
      <c r="F943" s="2">
        <f t="shared" si="115"/>
        <v>4.1471648239755883</v>
      </c>
      <c r="G943" s="7"/>
      <c r="K943" s="5">
        <v>41928</v>
      </c>
      <c r="L943" s="6">
        <f t="shared" si="116"/>
        <v>0.2564298735675255</v>
      </c>
      <c r="M943" s="6">
        <f t="shared" si="117"/>
        <v>0.25282318843209528</v>
      </c>
      <c r="N943" s="23">
        <f t="shared" si="118"/>
        <v>0.22003729396756722</v>
      </c>
    </row>
    <row r="944" spans="1:14">
      <c r="A944" s="5">
        <v>41929</v>
      </c>
      <c r="B944" s="1">
        <v>55723</v>
      </c>
      <c r="C944" s="7">
        <f t="shared" si="114"/>
        <v>2.6244060554716564E-2</v>
      </c>
      <c r="D944" s="8">
        <f t="shared" si="113"/>
        <v>6.8875071439962986E-4</v>
      </c>
      <c r="E944" s="8">
        <f t="shared" si="119"/>
        <v>2.6855977247428726E-4</v>
      </c>
      <c r="F944" s="2">
        <f t="shared" si="115"/>
        <v>5.6578284067065887</v>
      </c>
      <c r="G944" s="7"/>
      <c r="K944" s="5">
        <v>41929</v>
      </c>
      <c r="L944" s="6">
        <f t="shared" si="116"/>
        <v>0.26014815521836859</v>
      </c>
      <c r="M944" s="6">
        <f t="shared" si="117"/>
        <v>0.25282318843209528</v>
      </c>
      <c r="N944" s="23">
        <f t="shared" si="118"/>
        <v>0.22003729396756722</v>
      </c>
    </row>
    <row r="945" spans="1:14">
      <c r="A945" s="5">
        <v>41932</v>
      </c>
      <c r="B945" s="1">
        <v>54302</v>
      </c>
      <c r="C945" s="7">
        <f t="shared" si="114"/>
        <v>-2.5501139565350037E-2</v>
      </c>
      <c r="D945" s="8">
        <f t="shared" si="113"/>
        <v>6.5030811913146104E-4</v>
      </c>
      <c r="E945" s="8">
        <f t="shared" si="119"/>
        <v>2.7124046635233469E-4</v>
      </c>
      <c r="F945" s="2">
        <f t="shared" si="115"/>
        <v>5.8149712473716653</v>
      </c>
      <c r="G945" s="7"/>
      <c r="K945" s="5">
        <v>41932</v>
      </c>
      <c r="L945" s="6">
        <f t="shared" si="116"/>
        <v>0.26144329695134344</v>
      </c>
      <c r="M945" s="6">
        <f t="shared" si="117"/>
        <v>0.25282318843209528</v>
      </c>
      <c r="N945" s="23">
        <f t="shared" si="118"/>
        <v>0.22003729396756722</v>
      </c>
    </row>
    <row r="946" spans="1:14">
      <c r="A946" s="5">
        <v>41933</v>
      </c>
      <c r="B946" s="1">
        <v>52432</v>
      </c>
      <c r="C946" s="7">
        <f t="shared" si="114"/>
        <v>-3.4437037309859676E-2</v>
      </c>
      <c r="D946" s="8">
        <f t="shared" si="113"/>
        <v>1.1859095386806673E-3</v>
      </c>
      <c r="E946" s="8">
        <f t="shared" si="119"/>
        <v>2.7334114656530533E-4</v>
      </c>
      <c r="F946" s="2">
        <f t="shared" si="115"/>
        <v>3.8662205055751988</v>
      </c>
      <c r="G946" s="7"/>
      <c r="K946" s="5">
        <v>41933</v>
      </c>
      <c r="L946" s="6">
        <f t="shared" si="116"/>
        <v>0.2624537462762857</v>
      </c>
      <c r="M946" s="6">
        <f t="shared" si="117"/>
        <v>0.25282318843209528</v>
      </c>
      <c r="N946" s="23">
        <f t="shared" si="118"/>
        <v>0.22003729396756722</v>
      </c>
    </row>
    <row r="947" spans="1:14">
      <c r="A947" s="5">
        <v>41934</v>
      </c>
      <c r="B947" s="1">
        <v>52411</v>
      </c>
      <c r="C947" s="7">
        <f t="shared" si="114"/>
        <v>-4.0051876716509002E-4</v>
      </c>
      <c r="D947" s="8">
        <f t="shared" si="113"/>
        <v>1.6041528285144359E-7</v>
      </c>
      <c r="E947" s="8">
        <f t="shared" si="119"/>
        <v>2.8181354827535075E-4</v>
      </c>
      <c r="F947" s="2">
        <f t="shared" si="115"/>
        <v>8.1736956571494002</v>
      </c>
      <c r="G947" s="7"/>
      <c r="K947" s="5">
        <v>41934</v>
      </c>
      <c r="L947" s="6">
        <f t="shared" si="116"/>
        <v>0.2664901764894691</v>
      </c>
      <c r="M947" s="6">
        <f t="shared" si="117"/>
        <v>0.25282318843209528</v>
      </c>
      <c r="N947" s="23">
        <f t="shared" si="118"/>
        <v>0.22003729396756722</v>
      </c>
    </row>
    <row r="948" spans="1:14">
      <c r="A948" s="5">
        <v>41935</v>
      </c>
      <c r="B948" s="1">
        <v>50713</v>
      </c>
      <c r="C948" s="7">
        <f t="shared" si="114"/>
        <v>-3.2397779092175304E-2</v>
      </c>
      <c r="D948" s="8">
        <f t="shared" si="113"/>
        <v>1.0496160901053912E-3</v>
      </c>
      <c r="E948" s="8">
        <f t="shared" si="119"/>
        <v>2.7561120820345631E-4</v>
      </c>
      <c r="F948" s="2">
        <f t="shared" si="115"/>
        <v>4.3881978503242829</v>
      </c>
      <c r="G948" s="7"/>
      <c r="K948" s="5">
        <v>41935</v>
      </c>
      <c r="L948" s="6">
        <f t="shared" si="116"/>
        <v>0.26354131453582563</v>
      </c>
      <c r="M948" s="6">
        <f t="shared" si="117"/>
        <v>0.25282318843209528</v>
      </c>
      <c r="N948" s="23">
        <f t="shared" si="118"/>
        <v>0.22003729396756722</v>
      </c>
    </row>
    <row r="949" spans="1:14">
      <c r="A949" s="5">
        <v>41936</v>
      </c>
      <c r="B949" s="1">
        <v>51940</v>
      </c>
      <c r="C949" s="7">
        <f t="shared" si="114"/>
        <v>2.4194979591031885E-2</v>
      </c>
      <c r="D949" s="8">
        <f t="shared" si="113"/>
        <v>5.8539703741044939E-4</v>
      </c>
      <c r="E949" s="8">
        <f t="shared" si="119"/>
        <v>2.8234068814855529E-4</v>
      </c>
      <c r="F949" s="2">
        <f t="shared" si="115"/>
        <v>6.0990249517388495</v>
      </c>
      <c r="G949" s="7"/>
      <c r="K949" s="5">
        <v>41936</v>
      </c>
      <c r="L949" s="6">
        <f t="shared" si="116"/>
        <v>0.26673929859215711</v>
      </c>
      <c r="M949" s="6">
        <f t="shared" si="117"/>
        <v>0.25282318843209528</v>
      </c>
      <c r="N949" s="23">
        <f t="shared" si="118"/>
        <v>0.22003729396756722</v>
      </c>
    </row>
    <row r="950" spans="1:14">
      <c r="A950" s="5">
        <v>41939</v>
      </c>
      <c r="B950" s="1">
        <v>50503</v>
      </c>
      <c r="C950" s="7">
        <f t="shared" si="114"/>
        <v>-2.7666538313438582E-2</v>
      </c>
      <c r="D950" s="8">
        <f t="shared" si="113"/>
        <v>7.6543734224896495E-4</v>
      </c>
      <c r="E950" s="8">
        <f t="shared" si="119"/>
        <v>2.8317716468440312E-4</v>
      </c>
      <c r="F950" s="2">
        <f t="shared" si="115"/>
        <v>5.4664044043577089</v>
      </c>
      <c r="G950" s="7"/>
      <c r="K950" s="5">
        <v>41939</v>
      </c>
      <c r="L950" s="6">
        <f t="shared" si="116"/>
        <v>0.26713413391116753</v>
      </c>
      <c r="M950" s="6">
        <f t="shared" si="117"/>
        <v>0.25282318843209528</v>
      </c>
      <c r="N950" s="23">
        <f t="shared" si="118"/>
        <v>0.22003729396756722</v>
      </c>
    </row>
    <row r="951" spans="1:14">
      <c r="A951" s="5">
        <v>41940</v>
      </c>
      <c r="B951" s="1">
        <v>52330</v>
      </c>
      <c r="C951" s="7">
        <f t="shared" si="114"/>
        <v>3.6176068748391188E-2</v>
      </c>
      <c r="D951" s="8">
        <f t="shared" si="113"/>
        <v>1.3087079500883256E-3</v>
      </c>
      <c r="E951" s="8">
        <f t="shared" si="119"/>
        <v>2.8614982267586442E-4</v>
      </c>
      <c r="F951" s="2">
        <f t="shared" si="115"/>
        <v>3.5854889617663526</v>
      </c>
      <c r="G951" s="7"/>
      <c r="K951" s="5">
        <v>41940</v>
      </c>
      <c r="L951" s="6">
        <f t="shared" si="116"/>
        <v>0.26853259637205656</v>
      </c>
      <c r="M951" s="6">
        <f t="shared" si="117"/>
        <v>0.25282318843209528</v>
      </c>
      <c r="N951" s="23">
        <f t="shared" si="118"/>
        <v>0.22003729396756722</v>
      </c>
    </row>
    <row r="952" spans="1:14">
      <c r="A952" s="5">
        <v>41941</v>
      </c>
      <c r="B952" s="1">
        <v>51049</v>
      </c>
      <c r="C952" s="7">
        <f t="shared" si="114"/>
        <v>-2.4479266195299065E-2</v>
      </c>
      <c r="D952" s="8">
        <f t="shared" si="113"/>
        <v>5.9923447346031157E-4</v>
      </c>
      <c r="E952" s="8">
        <f t="shared" si="119"/>
        <v>2.955489588890758E-4</v>
      </c>
      <c r="F952" s="2">
        <f t="shared" si="115"/>
        <v>6.0991457391814183</v>
      </c>
      <c r="G952" s="7"/>
      <c r="K952" s="5">
        <v>41941</v>
      </c>
      <c r="L952" s="6">
        <f t="shared" si="116"/>
        <v>0.27290719602100472</v>
      </c>
      <c r="M952" s="6">
        <f t="shared" si="117"/>
        <v>0.25282318843209528</v>
      </c>
      <c r="N952" s="23">
        <f t="shared" si="118"/>
        <v>0.22003729396756722</v>
      </c>
    </row>
    <row r="953" spans="1:14">
      <c r="A953" s="5">
        <v>41942</v>
      </c>
      <c r="B953" s="1">
        <v>52336</v>
      </c>
      <c r="C953" s="7">
        <f t="shared" si="114"/>
        <v>2.5211071715410684E-2</v>
      </c>
      <c r="D953" s="8">
        <f t="shared" si="113"/>
        <v>6.3559813703958055E-4</v>
      </c>
      <c r="E953" s="8">
        <f t="shared" si="119"/>
        <v>2.9598009685459172E-4</v>
      </c>
      <c r="F953" s="2">
        <f t="shared" si="115"/>
        <v>5.977782948424089</v>
      </c>
      <c r="G953" s="7"/>
      <c r="K953" s="5">
        <v>41942</v>
      </c>
      <c r="L953" s="6">
        <f t="shared" si="116"/>
        <v>0.27310617790038566</v>
      </c>
      <c r="M953" s="6">
        <f t="shared" si="117"/>
        <v>0.25282318843209528</v>
      </c>
      <c r="N953" s="23">
        <f t="shared" si="118"/>
        <v>0.22003729396756722</v>
      </c>
    </row>
    <row r="954" spans="1:14">
      <c r="A954" s="5">
        <v>41943</v>
      </c>
      <c r="B954" s="1">
        <v>54628</v>
      </c>
      <c r="C954" s="7">
        <f t="shared" si="114"/>
        <v>4.3793946805258332E-2</v>
      </c>
      <c r="D954" s="8">
        <f t="shared" si="113"/>
        <v>1.9179097767817964E-3</v>
      </c>
      <c r="E954" s="8">
        <f t="shared" si="119"/>
        <v>2.9683132980158047E-4</v>
      </c>
      <c r="F954" s="2">
        <f t="shared" si="115"/>
        <v>1.6610683729229008</v>
      </c>
      <c r="G954" s="7"/>
      <c r="K954" s="5">
        <v>41943</v>
      </c>
      <c r="L954" s="6">
        <f t="shared" si="116"/>
        <v>0.27349861994167041</v>
      </c>
      <c r="M954" s="6">
        <f t="shared" si="117"/>
        <v>0.25282318843209528</v>
      </c>
      <c r="N954" s="23">
        <f t="shared" si="118"/>
        <v>0.22003729396756722</v>
      </c>
    </row>
    <row r="955" spans="1:14">
      <c r="A955" s="5">
        <v>41946</v>
      </c>
      <c r="B955" s="1">
        <v>53947</v>
      </c>
      <c r="C955" s="7">
        <f t="shared" si="114"/>
        <v>-1.246613458299773E-2</v>
      </c>
      <c r="D955" s="8">
        <f t="shared" si="113"/>
        <v>1.55404511441412E-4</v>
      </c>
      <c r="E955" s="8">
        <f t="shared" si="119"/>
        <v>3.1311847264632624E-4</v>
      </c>
      <c r="F955" s="2">
        <f t="shared" si="115"/>
        <v>7.5726167531915616</v>
      </c>
      <c r="G955" s="7"/>
      <c r="K955" s="5">
        <v>41946</v>
      </c>
      <c r="L955" s="6">
        <f t="shared" si="116"/>
        <v>0.28090186027663505</v>
      </c>
      <c r="M955" s="6">
        <f t="shared" si="117"/>
        <v>0.25282318843209528</v>
      </c>
      <c r="N955" s="23">
        <f t="shared" si="118"/>
        <v>0.22003729396756722</v>
      </c>
    </row>
    <row r="956" spans="1:14">
      <c r="A956" s="5">
        <v>41947</v>
      </c>
      <c r="B956" s="1">
        <v>54383</v>
      </c>
      <c r="C956" s="7">
        <f t="shared" si="114"/>
        <v>8.0820064137023372E-3</v>
      </c>
      <c r="D956" s="8">
        <f t="shared" si="113"/>
        <v>6.5318827671125715E-5</v>
      </c>
      <c r="E956" s="8">
        <f t="shared" si="119"/>
        <v>3.0743293718449386E-4</v>
      </c>
      <c r="F956" s="2">
        <f t="shared" si="115"/>
        <v>7.8747882965319604</v>
      </c>
      <c r="G956" s="7"/>
      <c r="K956" s="5">
        <v>41947</v>
      </c>
      <c r="L956" s="6">
        <f t="shared" si="116"/>
        <v>0.27833990042840151</v>
      </c>
      <c r="M956" s="6">
        <f t="shared" si="117"/>
        <v>0.25282318843209528</v>
      </c>
      <c r="N956" s="23">
        <f t="shared" si="118"/>
        <v>0.22003729396756722</v>
      </c>
    </row>
    <row r="957" spans="1:14">
      <c r="A957" s="5">
        <v>41948</v>
      </c>
      <c r="B957" s="1">
        <v>53698</v>
      </c>
      <c r="C957" s="7">
        <f t="shared" si="114"/>
        <v>-1.2595847967195631E-2</v>
      </c>
      <c r="D957" s="8">
        <f t="shared" si="113"/>
        <v>1.5865538601270631E-4</v>
      </c>
      <c r="E957" s="8">
        <f t="shared" si="119"/>
        <v>3.0090674876834885E-4</v>
      </c>
      <c r="F957" s="2">
        <f t="shared" si="115"/>
        <v>7.5814524933524821</v>
      </c>
      <c r="G957" s="7"/>
      <c r="K957" s="5">
        <v>41948</v>
      </c>
      <c r="L957" s="6">
        <f t="shared" si="116"/>
        <v>0.27536975267742081</v>
      </c>
      <c r="M957" s="6">
        <f t="shared" si="117"/>
        <v>0.25282318843209528</v>
      </c>
      <c r="N957" s="23">
        <f t="shared" si="118"/>
        <v>0.22003729396756722</v>
      </c>
    </row>
    <row r="958" spans="1:14">
      <c r="A958" s="5">
        <v>41949</v>
      </c>
      <c r="B958" s="1">
        <v>52637</v>
      </c>
      <c r="C958" s="7">
        <f t="shared" si="114"/>
        <v>-1.9758650229058809E-2</v>
      </c>
      <c r="D958" s="8">
        <f t="shared" si="113"/>
        <v>3.9040425887428573E-4</v>
      </c>
      <c r="E958" s="8">
        <f t="shared" si="119"/>
        <v>2.9578956532823276E-4</v>
      </c>
      <c r="F958" s="2">
        <f t="shared" si="115"/>
        <v>6.8059906437734039</v>
      </c>
      <c r="G958" s="7"/>
      <c r="K958" s="5">
        <v>41949</v>
      </c>
      <c r="L958" s="6">
        <f t="shared" si="116"/>
        <v>0.27301826031002879</v>
      </c>
      <c r="M958" s="6">
        <f t="shared" si="117"/>
        <v>0.25282318843209528</v>
      </c>
      <c r="N958" s="23">
        <f t="shared" si="118"/>
        <v>0.22003729396756722</v>
      </c>
    </row>
    <row r="959" spans="1:14">
      <c r="A959" s="5">
        <v>41950</v>
      </c>
      <c r="B959" s="1">
        <v>53222</v>
      </c>
      <c r="C959" s="7">
        <f t="shared" si="114"/>
        <v>1.111385527290689E-2</v>
      </c>
      <c r="D959" s="8">
        <f t="shared" si="113"/>
        <v>1.2351777902712028E-4</v>
      </c>
      <c r="E959" s="8">
        <f t="shared" si="119"/>
        <v>2.9369046404331537E-4</v>
      </c>
      <c r="F959" s="2">
        <f t="shared" si="115"/>
        <v>7.7124128928435152</v>
      </c>
      <c r="G959" s="7"/>
      <c r="K959" s="5">
        <v>41950</v>
      </c>
      <c r="L959" s="6">
        <f t="shared" si="116"/>
        <v>0.27204778429333965</v>
      </c>
      <c r="M959" s="6">
        <f t="shared" si="117"/>
        <v>0.25282318843209528</v>
      </c>
      <c r="N959" s="23">
        <f t="shared" si="118"/>
        <v>0.22003729396756722</v>
      </c>
    </row>
    <row r="960" spans="1:14">
      <c r="A960" s="5">
        <v>41953</v>
      </c>
      <c r="B960" s="1">
        <v>52725</v>
      </c>
      <c r="C960" s="7">
        <f t="shared" si="114"/>
        <v>-9.3382435834805152E-3</v>
      </c>
      <c r="D960" s="8">
        <f t="shared" si="113"/>
        <v>8.7202793224415009E-5</v>
      </c>
      <c r="E960" s="8">
        <f t="shared" si="119"/>
        <v>2.8846197553507872E-4</v>
      </c>
      <c r="F960" s="2">
        <f t="shared" si="115"/>
        <v>7.8486447228082152</v>
      </c>
      <c r="G960" s="7"/>
      <c r="K960" s="5">
        <v>41953</v>
      </c>
      <c r="L960" s="6">
        <f t="shared" si="116"/>
        <v>0.26961531454062437</v>
      </c>
      <c r="M960" s="6">
        <f t="shared" si="117"/>
        <v>0.25282318843209528</v>
      </c>
      <c r="N960" s="23">
        <f t="shared" si="118"/>
        <v>0.22003729396756722</v>
      </c>
    </row>
    <row r="961" spans="1:14">
      <c r="A961" s="5">
        <v>41954</v>
      </c>
      <c r="B961" s="1">
        <v>52474</v>
      </c>
      <c r="C961" s="7">
        <f t="shared" si="114"/>
        <v>-4.7605500237079181E-3</v>
      </c>
      <c r="D961" s="8">
        <f t="shared" si="113"/>
        <v>2.2662836528225461E-5</v>
      </c>
      <c r="E961" s="8">
        <f t="shared" si="119"/>
        <v>2.8302184542677503E-4</v>
      </c>
      <c r="F961" s="2">
        <f t="shared" si="115"/>
        <v>8.0899119576709406</v>
      </c>
      <c r="G961" s="7"/>
      <c r="K961" s="5">
        <v>41954</v>
      </c>
      <c r="L961" s="6">
        <f t="shared" si="116"/>
        <v>0.26706086393844253</v>
      </c>
      <c r="M961" s="6">
        <f t="shared" si="117"/>
        <v>0.25282318843209528</v>
      </c>
      <c r="N961" s="23">
        <f t="shared" si="118"/>
        <v>0.22003729396756722</v>
      </c>
    </row>
    <row r="962" spans="1:14">
      <c r="A962" s="5">
        <v>41955</v>
      </c>
      <c r="B962" s="1">
        <v>52978</v>
      </c>
      <c r="C962" s="7">
        <f t="shared" si="114"/>
        <v>9.6047566413843041E-3</v>
      </c>
      <c r="D962" s="8">
        <f t="shared" si="113"/>
        <v>9.2251350140215902E-5</v>
      </c>
      <c r="E962" s="8">
        <f t="shared" si="119"/>
        <v>2.7703867224296129E-4</v>
      </c>
      <c r="F962" s="2">
        <f t="shared" si="115"/>
        <v>7.858362574593416</v>
      </c>
      <c r="G962" s="7"/>
      <c r="K962" s="5">
        <v>41955</v>
      </c>
      <c r="L962" s="6">
        <f t="shared" si="116"/>
        <v>0.26422290855492875</v>
      </c>
      <c r="M962" s="6">
        <f t="shared" si="117"/>
        <v>0.25282318843209528</v>
      </c>
      <c r="N962" s="23">
        <f t="shared" si="118"/>
        <v>0.22003729396756722</v>
      </c>
    </row>
    <row r="963" spans="1:14">
      <c r="A963" s="5">
        <v>41956</v>
      </c>
      <c r="B963" s="1">
        <v>51846</v>
      </c>
      <c r="C963" s="7">
        <f t="shared" si="114"/>
        <v>-2.136736003624146E-2</v>
      </c>
      <c r="D963" s="8">
        <f t="shared" si="113"/>
        <v>4.5656407491836862E-4</v>
      </c>
      <c r="E963" s="8">
        <f t="shared" si="119"/>
        <v>2.7215442384033602E-4</v>
      </c>
      <c r="F963" s="2">
        <f t="shared" si="115"/>
        <v>6.531548952162721</v>
      </c>
      <c r="G963" s="7"/>
      <c r="K963" s="5">
        <v>41956</v>
      </c>
      <c r="L963" s="6">
        <f t="shared" si="116"/>
        <v>0.26188339925960308</v>
      </c>
      <c r="M963" s="6">
        <f t="shared" si="117"/>
        <v>0.25282318843209528</v>
      </c>
      <c r="N963" s="23">
        <f t="shared" si="118"/>
        <v>0.22003729396756722</v>
      </c>
    </row>
    <row r="964" spans="1:14">
      <c r="A964" s="5">
        <v>41957</v>
      </c>
      <c r="B964" s="1">
        <v>51772</v>
      </c>
      <c r="C964" s="7">
        <f t="shared" si="114"/>
        <v>-1.427303938587355E-3</v>
      </c>
      <c r="D964" s="8">
        <f t="shared" ref="D964:D1027" si="120">C964^2</f>
        <v>2.0371965331069758E-6</v>
      </c>
      <c r="E964" s="8">
        <f t="shared" si="119"/>
        <v>2.7187772363307058E-4</v>
      </c>
      <c r="F964" s="2">
        <f t="shared" si="115"/>
        <v>8.202665076602484</v>
      </c>
      <c r="G964" s="7"/>
      <c r="K964" s="5">
        <v>41957</v>
      </c>
      <c r="L964" s="6">
        <f t="shared" si="116"/>
        <v>0.26175023659117058</v>
      </c>
      <c r="M964" s="6">
        <f t="shared" si="117"/>
        <v>0.25282318843209528</v>
      </c>
      <c r="N964" s="23">
        <f t="shared" si="118"/>
        <v>0.22003729396756722</v>
      </c>
    </row>
    <row r="965" spans="1:14">
      <c r="A965" s="5">
        <v>41960</v>
      </c>
      <c r="B965" s="1">
        <v>51256</v>
      </c>
      <c r="C965" s="7">
        <f t="shared" ref="C965:C1028" si="121">(B965-B964)/B964</f>
        <v>-9.9667774086378731E-3</v>
      </c>
      <c r="D965" s="8">
        <f t="shared" si="120"/>
        <v>9.9336651913334282E-5</v>
      </c>
      <c r="E965" s="8">
        <f t="shared" si="119"/>
        <v>2.6612854211629914E-4</v>
      </c>
      <c r="F965" s="2">
        <f t="shared" ref="F965:F1028" si="122">-LN(E965)-(D965/E965)</f>
        <v>7.8582654423387828</v>
      </c>
      <c r="G965" s="7"/>
      <c r="K965" s="5">
        <v>41960</v>
      </c>
      <c r="L965" s="6">
        <f t="shared" ref="L965:L1028" si="123">SQRT(E965*252)</f>
        <v>0.25896793742335628</v>
      </c>
      <c r="M965" s="6">
        <f t="shared" ref="M965:M1028" si="124">$I$6</f>
        <v>0.25282318843209528</v>
      </c>
      <c r="N965" s="23">
        <f t="shared" ref="N965:N1028" si="125">$I$13</f>
        <v>0.22003729396756722</v>
      </c>
    </row>
    <row r="966" spans="1:14">
      <c r="A966" s="5">
        <v>41961</v>
      </c>
      <c r="B966" s="1">
        <v>52061</v>
      </c>
      <c r="C966" s="7">
        <f t="shared" si="121"/>
        <v>1.5705478383018574E-2</v>
      </c>
      <c r="D966" s="8">
        <f t="shared" si="120"/>
        <v>2.4666205123946371E-4</v>
      </c>
      <c r="E966" s="8">
        <f t="shared" ref="E966:E1029" si="126">$I$8+$I$9*D965+$I$10*E965</f>
        <v>2.6180251599837792E-4</v>
      </c>
      <c r="F966" s="2">
        <f t="shared" si="122"/>
        <v>7.3057517185005185</v>
      </c>
      <c r="G966" s="7"/>
      <c r="K966" s="5">
        <v>41961</v>
      </c>
      <c r="L966" s="6">
        <f t="shared" si="123"/>
        <v>0.25685449973008306</v>
      </c>
      <c r="M966" s="6">
        <f t="shared" si="124"/>
        <v>0.25282318843209528</v>
      </c>
      <c r="N966" s="23">
        <f t="shared" si="125"/>
        <v>0.22003729396756722</v>
      </c>
    </row>
    <row r="967" spans="1:14">
      <c r="A967" s="5">
        <v>41962</v>
      </c>
      <c r="B967" s="1">
        <v>53402</v>
      </c>
      <c r="C967" s="7">
        <f t="shared" si="121"/>
        <v>2.5758245135514109E-2</v>
      </c>
      <c r="D967" s="8">
        <f t="shared" si="120"/>
        <v>6.6348719246123633E-4</v>
      </c>
      <c r="E967" s="8">
        <f t="shared" si="126"/>
        <v>2.5944161036343504E-4</v>
      </c>
      <c r="F967" s="2">
        <f t="shared" si="122"/>
        <v>5.6996127380761648</v>
      </c>
      <c r="G967" s="7"/>
      <c r="K967" s="5">
        <v>41962</v>
      </c>
      <c r="L967" s="6">
        <f t="shared" si="123"/>
        <v>0.25569373440032828</v>
      </c>
      <c r="M967" s="6">
        <f t="shared" si="124"/>
        <v>0.25282318843209528</v>
      </c>
      <c r="N967" s="23">
        <f t="shared" si="125"/>
        <v>0.22003729396756722</v>
      </c>
    </row>
    <row r="968" spans="1:14">
      <c r="A968" s="5">
        <v>41964</v>
      </c>
      <c r="B968" s="1">
        <v>56084</v>
      </c>
      <c r="C968" s="7">
        <f t="shared" si="121"/>
        <v>5.0222838095951461E-2</v>
      </c>
      <c r="D968" s="8">
        <f t="shared" si="120"/>
        <v>2.5223334664121536E-3</v>
      </c>
      <c r="E968" s="8">
        <f t="shared" si="126"/>
        <v>2.622125502120066E-4</v>
      </c>
      <c r="F968" s="2">
        <f t="shared" si="122"/>
        <v>-1.37306799171904</v>
      </c>
      <c r="G968" s="7"/>
      <c r="K968" s="5">
        <v>41964</v>
      </c>
      <c r="L968" s="6">
        <f t="shared" si="123"/>
        <v>0.25705556335824686</v>
      </c>
      <c r="M968" s="6">
        <f t="shared" si="124"/>
        <v>0.25282318843209528</v>
      </c>
      <c r="N968" s="23">
        <f t="shared" si="125"/>
        <v>0.22003729396756722</v>
      </c>
    </row>
    <row r="969" spans="1:14">
      <c r="A969" s="5">
        <v>41967</v>
      </c>
      <c r="B969" s="1">
        <v>55406</v>
      </c>
      <c r="C969" s="7">
        <f t="shared" si="121"/>
        <v>-1.2089009343128164E-2</v>
      </c>
      <c r="D969" s="8">
        <f t="shared" si="120"/>
        <v>1.4614414689824006E-4</v>
      </c>
      <c r="E969" s="8">
        <f t="shared" si="126"/>
        <v>2.872928765164301E-4</v>
      </c>
      <c r="F969" s="2">
        <f t="shared" si="122"/>
        <v>7.6463144412678554</v>
      </c>
      <c r="G969" s="7"/>
      <c r="K969" s="5">
        <v>41967</v>
      </c>
      <c r="L969" s="6">
        <f t="shared" si="123"/>
        <v>0.26906840186491682</v>
      </c>
      <c r="M969" s="6">
        <f t="shared" si="124"/>
        <v>0.25282318843209528</v>
      </c>
      <c r="N969" s="23">
        <f t="shared" si="125"/>
        <v>0.22003729396756722</v>
      </c>
    </row>
    <row r="970" spans="1:14">
      <c r="A970" s="5">
        <v>41968</v>
      </c>
      <c r="B970" s="1">
        <v>55560</v>
      </c>
      <c r="C970" s="7">
        <f t="shared" si="121"/>
        <v>2.7794823665307005E-3</v>
      </c>
      <c r="D970" s="8">
        <f t="shared" si="120"/>
        <v>7.7255222258551039E-6</v>
      </c>
      <c r="E970" s="8">
        <f t="shared" si="126"/>
        <v>2.8261460841894857E-4</v>
      </c>
      <c r="F970" s="2">
        <f t="shared" si="122"/>
        <v>8.1440905047942156</v>
      </c>
      <c r="G970" s="7"/>
      <c r="K970" s="5">
        <v>41968</v>
      </c>
      <c r="L970" s="6">
        <f t="shared" si="123"/>
        <v>0.2668686593093596</v>
      </c>
      <c r="M970" s="6">
        <f t="shared" si="124"/>
        <v>0.25282318843209528</v>
      </c>
      <c r="N970" s="23">
        <f t="shared" si="125"/>
        <v>0.22003729396756722</v>
      </c>
    </row>
    <row r="971" spans="1:14">
      <c r="A971" s="5">
        <v>41969</v>
      </c>
      <c r="B971" s="1">
        <v>55098</v>
      </c>
      <c r="C971" s="7">
        <f t="shared" si="121"/>
        <v>-8.3153347732181429E-3</v>
      </c>
      <c r="D971" s="8">
        <f t="shared" si="120"/>
        <v>6.9144792390690824E-5</v>
      </c>
      <c r="E971" s="8">
        <f t="shared" si="126"/>
        <v>2.7646884200613879E-4</v>
      </c>
      <c r="F971" s="2">
        <f t="shared" si="122"/>
        <v>7.9433126655802395</v>
      </c>
      <c r="G971" s="7"/>
      <c r="K971" s="5">
        <v>41969</v>
      </c>
      <c r="L971" s="6">
        <f t="shared" si="123"/>
        <v>0.26395103368910489</v>
      </c>
      <c r="M971" s="6">
        <f t="shared" si="124"/>
        <v>0.25282318843209528</v>
      </c>
      <c r="N971" s="23">
        <f t="shared" si="125"/>
        <v>0.22003729396756722</v>
      </c>
    </row>
    <row r="972" spans="1:14">
      <c r="A972" s="5">
        <v>41970</v>
      </c>
      <c r="B972" s="1">
        <v>54721</v>
      </c>
      <c r="C972" s="7">
        <f t="shared" si="121"/>
        <v>-6.8423536244509786E-3</v>
      </c>
      <c r="D972" s="8">
        <f t="shared" si="120"/>
        <v>4.6817803122037443E-5</v>
      </c>
      <c r="E972" s="8">
        <f t="shared" si="126"/>
        <v>2.7133047265778283E-4</v>
      </c>
      <c r="F972" s="2">
        <f t="shared" si="122"/>
        <v>8.0396240185728658</v>
      </c>
      <c r="G972" s="7"/>
      <c r="K972" s="5">
        <v>41970</v>
      </c>
      <c r="L972" s="6">
        <f t="shared" si="123"/>
        <v>0.26148667099827722</v>
      </c>
      <c r="M972" s="6">
        <f t="shared" si="124"/>
        <v>0.25282318843209528</v>
      </c>
      <c r="N972" s="23">
        <f t="shared" si="125"/>
        <v>0.22003729396756722</v>
      </c>
    </row>
    <row r="973" spans="1:14">
      <c r="A973" s="5">
        <v>41971</v>
      </c>
      <c r="B973" s="1">
        <v>54724</v>
      </c>
      <c r="C973" s="7">
        <f t="shared" si="121"/>
        <v>5.4823559510973848E-5</v>
      </c>
      <c r="D973" s="8">
        <f t="shared" si="120"/>
        <v>3.005622677453291E-9</v>
      </c>
      <c r="E973" s="8">
        <f t="shared" si="126"/>
        <v>2.6614534066464923E-4</v>
      </c>
      <c r="F973" s="2">
        <f t="shared" si="122"/>
        <v>8.2314567117621493</v>
      </c>
      <c r="G973" s="7"/>
      <c r="K973" s="5">
        <v>41971</v>
      </c>
      <c r="L973" s="6">
        <f t="shared" si="123"/>
        <v>0.25897611057294767</v>
      </c>
      <c r="M973" s="6">
        <f t="shared" si="124"/>
        <v>0.25282318843209528</v>
      </c>
      <c r="N973" s="23">
        <f t="shared" si="125"/>
        <v>0.22003729396756722</v>
      </c>
    </row>
    <row r="974" spans="1:14">
      <c r="A974" s="5">
        <v>41974</v>
      </c>
      <c r="B974" s="1">
        <v>52276</v>
      </c>
      <c r="C974" s="7">
        <f t="shared" si="121"/>
        <v>-4.4733572107302097E-2</v>
      </c>
      <c r="D974" s="8">
        <f t="shared" si="120"/>
        <v>2.0010924734791963E-3</v>
      </c>
      <c r="E974" s="8">
        <f t="shared" si="126"/>
        <v>2.606199942871271E-4</v>
      </c>
      <c r="F974" s="2">
        <f t="shared" si="122"/>
        <v>0.57424704422761952</v>
      </c>
      <c r="G974" s="7"/>
      <c r="K974" s="5">
        <v>41974</v>
      </c>
      <c r="L974" s="6">
        <f t="shared" si="123"/>
        <v>0.25627375706528366</v>
      </c>
      <c r="M974" s="6">
        <f t="shared" si="124"/>
        <v>0.25282318843209528</v>
      </c>
      <c r="N974" s="23">
        <f t="shared" si="125"/>
        <v>0.22003729396756722</v>
      </c>
    </row>
    <row r="975" spans="1:14">
      <c r="A975" s="5">
        <v>41975</v>
      </c>
      <c r="B975" s="1">
        <v>51612</v>
      </c>
      <c r="C975" s="7">
        <f t="shared" si="121"/>
        <v>-1.2701813451679547E-2</v>
      </c>
      <c r="D975" s="8">
        <f t="shared" si="120"/>
        <v>1.613360649612675E-4</v>
      </c>
      <c r="E975" s="8">
        <f t="shared" si="126"/>
        <v>2.7947986002825923E-4</v>
      </c>
      <c r="F975" s="2">
        <f t="shared" si="122"/>
        <v>7.6053077268442779</v>
      </c>
      <c r="G975" s="7"/>
      <c r="K975" s="5">
        <v>41975</v>
      </c>
      <c r="L975" s="6">
        <f t="shared" si="123"/>
        <v>0.26538448471438819</v>
      </c>
      <c r="M975" s="6">
        <f t="shared" si="124"/>
        <v>0.25282318843209528</v>
      </c>
      <c r="N975" s="23">
        <f t="shared" si="125"/>
        <v>0.22003729396756722</v>
      </c>
    </row>
    <row r="976" spans="1:14">
      <c r="A976" s="5">
        <v>41976</v>
      </c>
      <c r="B976" s="1">
        <v>52320</v>
      </c>
      <c r="C976" s="7">
        <f t="shared" si="121"/>
        <v>1.3717740060451058E-2</v>
      </c>
      <c r="D976" s="8">
        <f t="shared" si="120"/>
        <v>1.881763923661038E-4</v>
      </c>
      <c r="E976" s="8">
        <f t="shared" si="126"/>
        <v>2.7532343542800751E-4</v>
      </c>
      <c r="F976" s="2">
        <f t="shared" si="122"/>
        <v>7.5140900855453543</v>
      </c>
      <c r="G976" s="7"/>
      <c r="K976" s="5">
        <v>41976</v>
      </c>
      <c r="L976" s="6">
        <f t="shared" si="123"/>
        <v>0.26340369345902859</v>
      </c>
      <c r="M976" s="6">
        <f t="shared" si="124"/>
        <v>0.25282318843209528</v>
      </c>
      <c r="N976" s="23">
        <f t="shared" si="125"/>
        <v>0.22003729396756722</v>
      </c>
    </row>
    <row r="977" spans="1:14">
      <c r="A977" s="5">
        <v>41977</v>
      </c>
      <c r="B977" s="1">
        <v>51426</v>
      </c>
      <c r="C977" s="7">
        <f t="shared" si="121"/>
        <v>-1.7087155963302753E-2</v>
      </c>
      <c r="D977" s="8">
        <f t="shared" si="120"/>
        <v>2.9197089891423283E-4</v>
      </c>
      <c r="E977" s="8">
        <f t="shared" si="126"/>
        <v>2.7167097015359657E-4</v>
      </c>
      <c r="F977" s="2">
        <f t="shared" si="122"/>
        <v>7.1361964119942352</v>
      </c>
      <c r="G977" s="7"/>
      <c r="K977" s="5">
        <v>41977</v>
      </c>
      <c r="L977" s="6">
        <f t="shared" si="123"/>
        <v>0.26165069172220112</v>
      </c>
      <c r="M977" s="6">
        <f t="shared" si="124"/>
        <v>0.25282318843209528</v>
      </c>
      <c r="N977" s="23">
        <f t="shared" si="125"/>
        <v>0.22003729396756722</v>
      </c>
    </row>
    <row r="978" spans="1:14">
      <c r="A978" s="5">
        <v>41978</v>
      </c>
      <c r="B978" s="1">
        <v>51992</v>
      </c>
      <c r="C978" s="7">
        <f t="shared" si="121"/>
        <v>1.1006105860848598E-2</v>
      </c>
      <c r="D978" s="8">
        <f t="shared" si="120"/>
        <v>1.2113436622020585E-4</v>
      </c>
      <c r="E978" s="8">
        <f t="shared" si="126"/>
        <v>2.6942918237280529E-4</v>
      </c>
      <c r="F978" s="2">
        <f t="shared" si="122"/>
        <v>7.7696086662024753</v>
      </c>
      <c r="G978" s="7"/>
      <c r="K978" s="5">
        <v>41978</v>
      </c>
      <c r="L978" s="6">
        <f t="shared" si="123"/>
        <v>0.26056890443402286</v>
      </c>
      <c r="M978" s="6">
        <f t="shared" si="124"/>
        <v>0.25282318843209528</v>
      </c>
      <c r="N978" s="23">
        <f t="shared" si="125"/>
        <v>0.22003729396756722</v>
      </c>
    </row>
    <row r="979" spans="1:14">
      <c r="A979" s="5">
        <v>41981</v>
      </c>
      <c r="B979" s="1">
        <v>50274</v>
      </c>
      <c r="C979" s="7">
        <f t="shared" si="121"/>
        <v>-3.3043545160793969E-2</v>
      </c>
      <c r="D979" s="8">
        <f t="shared" si="120"/>
        <v>1.0918758767934306E-3</v>
      </c>
      <c r="E979" s="8">
        <f t="shared" si="126"/>
        <v>2.6522316007771804E-4</v>
      </c>
      <c r="F979" s="2">
        <f t="shared" si="122"/>
        <v>4.1181194746134073</v>
      </c>
      <c r="G979" s="7"/>
      <c r="K979" s="5">
        <v>41981</v>
      </c>
      <c r="L979" s="6">
        <f t="shared" si="123"/>
        <v>0.2585270514657701</v>
      </c>
      <c r="M979" s="6">
        <f t="shared" si="124"/>
        <v>0.25282318843209528</v>
      </c>
      <c r="N979" s="23">
        <f t="shared" si="125"/>
        <v>0.22003729396756722</v>
      </c>
    </row>
    <row r="980" spans="1:14">
      <c r="A980" s="5">
        <v>41982</v>
      </c>
      <c r="B980" s="1">
        <v>50193</v>
      </c>
      <c r="C980" s="7">
        <f t="shared" si="121"/>
        <v>-1.611170784103115E-3</v>
      </c>
      <c r="D980" s="8">
        <f t="shared" si="120"/>
        <v>2.5958712955474464E-6</v>
      </c>
      <c r="E980" s="8">
        <f t="shared" si="126"/>
        <v>2.7291266772401838E-4</v>
      </c>
      <c r="F980" s="2">
        <f t="shared" si="122"/>
        <v>8.1968469835529945</v>
      </c>
      <c r="G980" s="7"/>
      <c r="K980" s="5">
        <v>41982</v>
      </c>
      <c r="L980" s="6">
        <f t="shared" si="123"/>
        <v>0.26224795950865398</v>
      </c>
      <c r="M980" s="6">
        <f t="shared" si="124"/>
        <v>0.25282318843209528</v>
      </c>
      <c r="N980" s="23">
        <f t="shared" si="125"/>
        <v>0.22003729396756722</v>
      </c>
    </row>
    <row r="981" spans="1:14">
      <c r="A981" s="5">
        <v>41983</v>
      </c>
      <c r="B981" s="1">
        <v>49548</v>
      </c>
      <c r="C981" s="7">
        <f t="shared" si="121"/>
        <v>-1.2850397465782081E-2</v>
      </c>
      <c r="D981" s="8">
        <f t="shared" si="120"/>
        <v>1.6513271502857852E-4</v>
      </c>
      <c r="E981" s="8">
        <f t="shared" si="126"/>
        <v>2.6712538391884778E-4</v>
      </c>
      <c r="F981" s="2">
        <f t="shared" si="122"/>
        <v>7.6096081199841068</v>
      </c>
      <c r="G981" s="7"/>
      <c r="K981" s="5">
        <v>41983</v>
      </c>
      <c r="L981" s="6">
        <f t="shared" si="123"/>
        <v>0.25945249420182809</v>
      </c>
      <c r="M981" s="6">
        <f t="shared" si="124"/>
        <v>0.25282318843209528</v>
      </c>
      <c r="N981" s="23">
        <f t="shared" si="125"/>
        <v>0.22003729396756722</v>
      </c>
    </row>
    <row r="982" spans="1:14">
      <c r="A982" s="5">
        <v>41984</v>
      </c>
      <c r="B982" s="1">
        <v>49861</v>
      </c>
      <c r="C982" s="7">
        <f t="shared" si="121"/>
        <v>6.3171066440623237E-3</v>
      </c>
      <c r="D982" s="8">
        <f t="shared" si="120"/>
        <v>3.9905836352456351E-5</v>
      </c>
      <c r="E982" s="8">
        <f t="shared" si="126"/>
        <v>2.6355008220621079E-4</v>
      </c>
      <c r="F982" s="2">
        <f t="shared" si="122"/>
        <v>8.0898506225201032</v>
      </c>
      <c r="G982" s="7"/>
      <c r="K982" s="5">
        <v>41984</v>
      </c>
      <c r="L982" s="6">
        <f t="shared" si="123"/>
        <v>0.2577103426639395</v>
      </c>
      <c r="M982" s="6">
        <f t="shared" si="124"/>
        <v>0.25282318843209528</v>
      </c>
      <c r="N982" s="23">
        <f t="shared" si="125"/>
        <v>0.22003729396756722</v>
      </c>
    </row>
    <row r="983" spans="1:14">
      <c r="A983" s="5">
        <v>41985</v>
      </c>
      <c r="B983" s="1">
        <v>48001</v>
      </c>
      <c r="C983" s="7">
        <f t="shared" si="121"/>
        <v>-3.7303704297948298E-2</v>
      </c>
      <c r="D983" s="8">
        <f t="shared" si="120"/>
        <v>1.3915663543487664E-3</v>
      </c>
      <c r="E983" s="8">
        <f t="shared" si="126"/>
        <v>2.5861866731416791E-4</v>
      </c>
      <c r="F983" s="2">
        <f t="shared" si="122"/>
        <v>2.879390595289907</v>
      </c>
      <c r="G983" s="7"/>
      <c r="K983" s="5">
        <v>41985</v>
      </c>
      <c r="L983" s="6">
        <f t="shared" si="123"/>
        <v>0.25528788487347048</v>
      </c>
      <c r="M983" s="6">
        <f t="shared" si="124"/>
        <v>0.25282318843209528</v>
      </c>
      <c r="N983" s="23">
        <f t="shared" si="125"/>
        <v>0.22003729396756722</v>
      </c>
    </row>
    <row r="984" spans="1:14">
      <c r="A984" s="5">
        <v>41988</v>
      </c>
      <c r="B984" s="1">
        <v>47018</v>
      </c>
      <c r="C984" s="7">
        <f t="shared" si="121"/>
        <v>-2.0478740026249453E-2</v>
      </c>
      <c r="D984" s="8">
        <f t="shared" si="120"/>
        <v>4.1937879306271146E-4</v>
      </c>
      <c r="E984" s="8">
        <f t="shared" si="126"/>
        <v>2.7021050695188146E-4</v>
      </c>
      <c r="F984" s="2">
        <f t="shared" si="122"/>
        <v>6.664264518259694</v>
      </c>
      <c r="G984" s="7"/>
      <c r="K984" s="5">
        <v>41988</v>
      </c>
      <c r="L984" s="6">
        <f t="shared" si="123"/>
        <v>0.26094644613765888</v>
      </c>
      <c r="M984" s="6">
        <f t="shared" si="124"/>
        <v>0.25282318843209528</v>
      </c>
      <c r="N984" s="23">
        <f t="shared" si="125"/>
        <v>0.22003729396756722</v>
      </c>
    </row>
    <row r="985" spans="1:14">
      <c r="A985" s="5">
        <v>41989</v>
      </c>
      <c r="B985" s="1">
        <v>47007</v>
      </c>
      <c r="C985" s="7">
        <f t="shared" si="121"/>
        <v>-2.3395295418775789E-4</v>
      </c>
      <c r="D985" s="8">
        <f t="shared" si="120"/>
        <v>5.4733984773179139E-8</v>
      </c>
      <c r="E985" s="8">
        <f t="shared" si="126"/>
        <v>2.6956934555533792E-4</v>
      </c>
      <c r="F985" s="2">
        <f t="shared" si="122"/>
        <v>8.2184818465026392</v>
      </c>
      <c r="G985" s="7"/>
      <c r="K985" s="5">
        <v>41989</v>
      </c>
      <c r="L985" s="6">
        <f t="shared" si="123"/>
        <v>0.26063667255385448</v>
      </c>
      <c r="M985" s="6">
        <f t="shared" si="124"/>
        <v>0.25282318843209528</v>
      </c>
      <c r="N985" s="23">
        <f t="shared" si="125"/>
        <v>0.22003729396756722</v>
      </c>
    </row>
    <row r="986" spans="1:14">
      <c r="A986" s="5">
        <v>41990</v>
      </c>
      <c r="B986" s="1">
        <v>48713</v>
      </c>
      <c r="C986" s="7">
        <f t="shared" si="121"/>
        <v>3.6292467079371157E-2</v>
      </c>
      <c r="D986" s="8">
        <f t="shared" si="120"/>
        <v>1.3171431667072392E-3</v>
      </c>
      <c r="E986" s="8">
        <f t="shared" si="126"/>
        <v>2.6389626348670507E-4</v>
      </c>
      <c r="F986" s="2">
        <f t="shared" si="122"/>
        <v>3.2488145864215117</v>
      </c>
      <c r="G986" s="7"/>
      <c r="K986" s="5">
        <v>41990</v>
      </c>
      <c r="L986" s="6">
        <f t="shared" si="123"/>
        <v>0.25787954241980826</v>
      </c>
      <c r="M986" s="6">
        <f t="shared" si="124"/>
        <v>0.25282318843209528</v>
      </c>
      <c r="N986" s="23">
        <f t="shared" si="125"/>
        <v>0.22003729396756722</v>
      </c>
    </row>
    <row r="987" spans="1:14">
      <c r="A987" s="5">
        <v>41991</v>
      </c>
      <c r="B987" s="1">
        <v>48495</v>
      </c>
      <c r="C987" s="7">
        <f t="shared" si="121"/>
        <v>-4.4751914273397243E-3</v>
      </c>
      <c r="D987" s="8">
        <f t="shared" si="120"/>
        <v>2.0027338311334957E-5</v>
      </c>
      <c r="E987" s="8">
        <f t="shared" si="126"/>
        <v>2.7436141376330458E-4</v>
      </c>
      <c r="F987" s="2">
        <f t="shared" si="122"/>
        <v>8.1280681008526887</v>
      </c>
      <c r="G987" s="7"/>
      <c r="K987" s="5">
        <v>41991</v>
      </c>
      <c r="L987" s="6">
        <f t="shared" si="123"/>
        <v>0.2629431046221839</v>
      </c>
      <c r="M987" s="6">
        <f t="shared" si="124"/>
        <v>0.25282318843209528</v>
      </c>
      <c r="N987" s="23">
        <f t="shared" si="125"/>
        <v>0.22003729396756722</v>
      </c>
    </row>
    <row r="988" spans="1:14">
      <c r="A988" s="5">
        <v>41992</v>
      </c>
      <c r="B988" s="1">
        <v>49650</v>
      </c>
      <c r="C988" s="7">
        <f t="shared" si="121"/>
        <v>2.3816888339004021E-2</v>
      </c>
      <c r="D988" s="8">
        <f t="shared" si="120"/>
        <v>5.6724417015258566E-4</v>
      </c>
      <c r="E988" s="8">
        <f t="shared" si="126"/>
        <v>2.6872169055662754E-4</v>
      </c>
      <c r="F988" s="2">
        <f t="shared" si="122"/>
        <v>6.1109359828942384</v>
      </c>
      <c r="G988" s="7"/>
      <c r="K988" s="5">
        <v>41992</v>
      </c>
      <c r="L988" s="6">
        <f t="shared" si="123"/>
        <v>0.26022656670730243</v>
      </c>
      <c r="M988" s="6">
        <f t="shared" si="124"/>
        <v>0.25282318843209528</v>
      </c>
      <c r="N988" s="23">
        <f t="shared" si="125"/>
        <v>0.22003729396756722</v>
      </c>
    </row>
    <row r="989" spans="1:14">
      <c r="A989" s="5">
        <v>41995</v>
      </c>
      <c r="B989" s="1">
        <v>50120</v>
      </c>
      <c r="C989" s="7">
        <f t="shared" si="121"/>
        <v>9.4662638469285004E-3</v>
      </c>
      <c r="D989" s="8">
        <f t="shared" si="120"/>
        <v>8.9610151219665564E-5</v>
      </c>
      <c r="E989" s="8">
        <f t="shared" si="126"/>
        <v>2.6992923077524264E-4</v>
      </c>
      <c r="F989" s="2">
        <f t="shared" si="122"/>
        <v>7.8853742788340702</v>
      </c>
      <c r="G989" s="7"/>
      <c r="K989" s="5">
        <v>41995</v>
      </c>
      <c r="L989" s="6">
        <f t="shared" si="123"/>
        <v>0.26081059440782145</v>
      </c>
      <c r="M989" s="6">
        <f t="shared" si="124"/>
        <v>0.25282318843209528</v>
      </c>
      <c r="N989" s="23">
        <f t="shared" si="125"/>
        <v>0.22003729396756722</v>
      </c>
    </row>
    <row r="990" spans="1:14">
      <c r="A990" s="5">
        <v>41996</v>
      </c>
      <c r="B990" s="1">
        <v>50889</v>
      </c>
      <c r="C990" s="7">
        <f t="shared" si="121"/>
        <v>1.534317637669593E-2</v>
      </c>
      <c r="D990" s="8">
        <f t="shared" si="120"/>
        <v>2.3541306132640003E-4</v>
      </c>
      <c r="E990" s="8">
        <f t="shared" si="126"/>
        <v>2.653211601859936E-4</v>
      </c>
      <c r="F990" s="2">
        <f t="shared" si="122"/>
        <v>7.3472936777241182</v>
      </c>
      <c r="G990" s="7"/>
      <c r="K990" s="5">
        <v>41996</v>
      </c>
      <c r="L990" s="6">
        <f t="shared" si="123"/>
        <v>0.25857481000064636</v>
      </c>
      <c r="M990" s="6">
        <f t="shared" si="124"/>
        <v>0.25282318843209528</v>
      </c>
      <c r="N990" s="23">
        <f t="shared" si="125"/>
        <v>0.22003729396756722</v>
      </c>
    </row>
    <row r="991" spans="1:14">
      <c r="A991" s="5">
        <v>41999</v>
      </c>
      <c r="B991" s="1">
        <v>50144</v>
      </c>
      <c r="C991" s="7">
        <f t="shared" si="121"/>
        <v>-1.4639706026842737E-2</v>
      </c>
      <c r="D991" s="8">
        <f t="shared" si="120"/>
        <v>2.1432099255237554E-4</v>
      </c>
      <c r="E991" s="8">
        <f t="shared" si="126"/>
        <v>2.6267206002493975E-4</v>
      </c>
      <c r="F991" s="2">
        <f t="shared" si="122"/>
        <v>7.428678112332495</v>
      </c>
      <c r="G991" s="7"/>
      <c r="K991" s="5">
        <v>41999</v>
      </c>
      <c r="L991" s="6">
        <f t="shared" si="123"/>
        <v>0.25728070103737827</v>
      </c>
      <c r="M991" s="6">
        <f t="shared" si="124"/>
        <v>0.25282318843209528</v>
      </c>
      <c r="N991" s="23">
        <f t="shared" si="125"/>
        <v>0.22003729396756722</v>
      </c>
    </row>
    <row r="992" spans="1:14">
      <c r="A992" s="5">
        <v>42002</v>
      </c>
      <c r="B992" s="1">
        <v>50593</v>
      </c>
      <c r="C992" s="7">
        <f t="shared" si="121"/>
        <v>8.9542118698149337E-3</v>
      </c>
      <c r="D992" s="8">
        <f t="shared" si="120"/>
        <v>8.0177910209534658E-5</v>
      </c>
      <c r="E992" s="8">
        <f t="shared" si="126"/>
        <v>2.5988323979123014E-4</v>
      </c>
      <c r="F992" s="2">
        <f t="shared" si="122"/>
        <v>7.9467629805406235</v>
      </c>
      <c r="G992" s="7"/>
      <c r="K992" s="5">
        <v>42002</v>
      </c>
      <c r="L992" s="6">
        <f t="shared" si="123"/>
        <v>0.25591126670662623</v>
      </c>
      <c r="M992" s="6">
        <f t="shared" si="124"/>
        <v>0.25282318843209528</v>
      </c>
      <c r="N992" s="23">
        <f t="shared" si="125"/>
        <v>0.22003729396756722</v>
      </c>
    </row>
    <row r="993" spans="1:14">
      <c r="A993" s="5">
        <v>42003</v>
      </c>
      <c r="B993" s="1">
        <v>50007</v>
      </c>
      <c r="C993" s="7">
        <f t="shared" si="121"/>
        <v>-1.1582630008103887E-2</v>
      </c>
      <c r="D993" s="8">
        <f t="shared" si="120"/>
        <v>1.3415731790462866E-4</v>
      </c>
      <c r="E993" s="8">
        <f t="shared" si="126"/>
        <v>2.5559664281607139E-4</v>
      </c>
      <c r="F993" s="2">
        <f t="shared" si="122"/>
        <v>7.7470309402570772</v>
      </c>
      <c r="G993" s="7"/>
      <c r="K993" s="5">
        <v>42003</v>
      </c>
      <c r="L993" s="6">
        <f t="shared" si="123"/>
        <v>0.25379195020656187</v>
      </c>
      <c r="M993" s="6">
        <f t="shared" si="124"/>
        <v>0.25282318843209528</v>
      </c>
      <c r="N993" s="23">
        <f t="shared" si="125"/>
        <v>0.22003729396756722</v>
      </c>
    </row>
    <row r="994" spans="1:14">
      <c r="A994" s="5">
        <v>42006</v>
      </c>
      <c r="B994" s="1">
        <v>48512</v>
      </c>
      <c r="C994" s="7">
        <f t="shared" si="121"/>
        <v>-2.9895814585957966E-2</v>
      </c>
      <c r="D994" s="8">
        <f t="shared" si="120"/>
        <v>8.9375972975797708E-4</v>
      </c>
      <c r="E994" s="8">
        <f t="shared" si="126"/>
        <v>2.521471145026395E-4</v>
      </c>
      <c r="F994" s="2">
        <f t="shared" si="122"/>
        <v>4.7409015505584087</v>
      </c>
      <c r="G994" s="7"/>
      <c r="K994" s="5">
        <v>42006</v>
      </c>
      <c r="L994" s="6">
        <f t="shared" si="123"/>
        <v>0.25207354651899738</v>
      </c>
      <c r="M994" s="6">
        <f t="shared" si="124"/>
        <v>0.25282318843209528</v>
      </c>
      <c r="N994" s="23">
        <f t="shared" si="125"/>
        <v>0.22003729396756722</v>
      </c>
    </row>
    <row r="995" spans="1:14">
      <c r="A995" s="5">
        <v>42009</v>
      </c>
      <c r="B995" s="1">
        <v>47516</v>
      </c>
      <c r="C995" s="7">
        <f t="shared" si="121"/>
        <v>-2.0531002638522429E-2</v>
      </c>
      <c r="D995" s="8">
        <f t="shared" si="120"/>
        <v>4.2152206934301497E-4</v>
      </c>
      <c r="E995" s="8">
        <f t="shared" si="126"/>
        <v>2.580126640608533E-4</v>
      </c>
      <c r="F995" s="2">
        <f t="shared" si="122"/>
        <v>6.6287756107013198</v>
      </c>
      <c r="G995" s="7"/>
      <c r="K995" s="5">
        <v>42009</v>
      </c>
      <c r="L995" s="6">
        <f t="shared" si="123"/>
        <v>0.25498861022276081</v>
      </c>
      <c r="M995" s="6">
        <f t="shared" si="124"/>
        <v>0.25282318843209528</v>
      </c>
      <c r="N995" s="23">
        <f t="shared" si="125"/>
        <v>0.22003729396756722</v>
      </c>
    </row>
    <row r="996" spans="1:14">
      <c r="A996" s="5">
        <v>42010</v>
      </c>
      <c r="B996" s="1">
        <v>48000</v>
      </c>
      <c r="C996" s="7">
        <f t="shared" si="121"/>
        <v>1.0186042596178129E-2</v>
      </c>
      <c r="D996" s="8">
        <f t="shared" si="120"/>
        <v>1.0375546377115527E-4</v>
      </c>
      <c r="E996" s="8">
        <f t="shared" si="126"/>
        <v>2.5792588858743296E-4</v>
      </c>
      <c r="F996" s="2">
        <f t="shared" si="122"/>
        <v>7.8605697544382904</v>
      </c>
      <c r="G996" s="7"/>
      <c r="K996" s="5">
        <v>42010</v>
      </c>
      <c r="L996" s="6">
        <f t="shared" si="123"/>
        <v>0.25494572740886073</v>
      </c>
      <c r="M996" s="6">
        <f t="shared" si="124"/>
        <v>0.25282318843209528</v>
      </c>
      <c r="N996" s="23">
        <f t="shared" si="125"/>
        <v>0.22003729396756722</v>
      </c>
    </row>
    <row r="997" spans="1:14">
      <c r="A997" s="5">
        <v>42011</v>
      </c>
      <c r="B997" s="1">
        <v>49462</v>
      </c>
      <c r="C997" s="7">
        <f t="shared" si="121"/>
        <v>3.0458333333333334E-2</v>
      </c>
      <c r="D997" s="8">
        <f t="shared" si="120"/>
        <v>9.2771006944444444E-4</v>
      </c>
      <c r="E997" s="8">
        <f t="shared" si="126"/>
        <v>2.5400859684493926E-4</v>
      </c>
      <c r="F997" s="2">
        <f t="shared" si="122"/>
        <v>4.6258642119132478</v>
      </c>
      <c r="G997" s="7"/>
      <c r="K997" s="5">
        <v>42011</v>
      </c>
      <c r="L997" s="6">
        <f t="shared" si="123"/>
        <v>0.25300230513757122</v>
      </c>
      <c r="M997" s="6">
        <f t="shared" si="124"/>
        <v>0.25282318843209528</v>
      </c>
      <c r="N997" s="23">
        <f t="shared" si="125"/>
        <v>0.22003729396756722</v>
      </c>
    </row>
    <row r="998" spans="1:14">
      <c r="A998" s="5">
        <v>42012</v>
      </c>
      <c r="B998" s="1">
        <v>49943</v>
      </c>
      <c r="C998" s="7">
        <f t="shared" si="121"/>
        <v>9.7246370951437466E-3</v>
      </c>
      <c r="D998" s="8">
        <f t="shared" si="120"/>
        <v>9.456856663224581E-5</v>
      </c>
      <c r="E998" s="8">
        <f t="shared" si="126"/>
        <v>2.6020314555236072E-4</v>
      </c>
      <c r="F998" s="2">
        <f t="shared" si="122"/>
        <v>7.8906066139381794</v>
      </c>
      <c r="G998" s="7"/>
      <c r="K998" s="5">
        <v>42012</v>
      </c>
      <c r="L998" s="6">
        <f t="shared" si="123"/>
        <v>0.25606872647630147</v>
      </c>
      <c r="M998" s="6">
        <f t="shared" si="124"/>
        <v>0.25282318843209528</v>
      </c>
      <c r="N998" s="23">
        <f t="shared" si="125"/>
        <v>0.22003729396756722</v>
      </c>
    </row>
    <row r="999" spans="1:14">
      <c r="A999" s="5">
        <v>42013</v>
      </c>
      <c r="B999" s="1">
        <v>48840</v>
      </c>
      <c r="C999" s="7">
        <f t="shared" si="121"/>
        <v>-2.2085177101896163E-2</v>
      </c>
      <c r="D999" s="8">
        <f t="shared" si="120"/>
        <v>4.8775504762211858E-4</v>
      </c>
      <c r="E999" s="8">
        <f t="shared" si="126"/>
        <v>2.5607632965777877E-4</v>
      </c>
      <c r="F999" s="2">
        <f t="shared" si="122"/>
        <v>6.3653097584950675</v>
      </c>
      <c r="G999" s="7"/>
      <c r="K999" s="5">
        <v>42013</v>
      </c>
      <c r="L999" s="6">
        <f t="shared" si="123"/>
        <v>0.25402998853237829</v>
      </c>
      <c r="M999" s="6">
        <f t="shared" si="124"/>
        <v>0.25282318843209528</v>
      </c>
      <c r="N999" s="23">
        <f t="shared" si="125"/>
        <v>0.22003729396756722</v>
      </c>
    </row>
    <row r="1000" spans="1:14">
      <c r="A1000" s="5">
        <v>42016</v>
      </c>
      <c r="B1000" s="1">
        <v>48139</v>
      </c>
      <c r="C1000" s="7">
        <f t="shared" si="121"/>
        <v>-1.4352989352989353E-2</v>
      </c>
      <c r="D1000" s="8">
        <f t="shared" si="120"/>
        <v>2.0600830336702574E-4</v>
      </c>
      <c r="E1000" s="8">
        <f t="shared" si="126"/>
        <v>2.5687264313236367E-4</v>
      </c>
      <c r="F1000" s="2">
        <f t="shared" si="122"/>
        <v>7.4649439930007233</v>
      </c>
      <c r="G1000" s="7"/>
      <c r="K1000" s="5">
        <v>42016</v>
      </c>
      <c r="L1000" s="6">
        <f t="shared" si="123"/>
        <v>0.25442465696027899</v>
      </c>
      <c r="M1000" s="6">
        <f t="shared" si="124"/>
        <v>0.25282318843209528</v>
      </c>
      <c r="N1000" s="23">
        <f t="shared" si="125"/>
        <v>0.22003729396756722</v>
      </c>
    </row>
    <row r="1001" spans="1:14">
      <c r="A1001" s="5">
        <v>42017</v>
      </c>
      <c r="B1001" s="1">
        <v>48041</v>
      </c>
      <c r="C1001" s="7">
        <f t="shared" si="121"/>
        <v>-2.0357714119528863E-3</v>
      </c>
      <c r="D1001" s="8">
        <f t="shared" si="120"/>
        <v>4.1443652417246486E-6</v>
      </c>
      <c r="E1001" s="8">
        <f t="shared" si="126"/>
        <v>2.5423480415184878E-4</v>
      </c>
      <c r="F1001" s="2">
        <f t="shared" si="122"/>
        <v>8.26095096294919</v>
      </c>
      <c r="G1001" s="7"/>
      <c r="K1001" s="5">
        <v>42017</v>
      </c>
      <c r="L1001" s="6">
        <f t="shared" si="123"/>
        <v>0.25311493564439436</v>
      </c>
      <c r="M1001" s="6">
        <f t="shared" si="124"/>
        <v>0.25282318843209528</v>
      </c>
      <c r="N1001" s="23">
        <f t="shared" si="125"/>
        <v>0.22003729396756722</v>
      </c>
    </row>
    <row r="1002" spans="1:14">
      <c r="A1002" s="5">
        <v>42018</v>
      </c>
      <c r="B1002" s="1">
        <v>47645</v>
      </c>
      <c r="C1002" s="7">
        <f t="shared" si="121"/>
        <v>-8.2429591390687125E-3</v>
      </c>
      <c r="D1002" s="8">
        <f t="shared" si="120"/>
        <v>6.794637536835641E-5</v>
      </c>
      <c r="E1002" s="8">
        <f t="shared" si="126"/>
        <v>2.4927550443208695E-4</v>
      </c>
      <c r="F1002" s="2">
        <f t="shared" si="122"/>
        <v>8.0243764094458072</v>
      </c>
      <c r="G1002" s="7"/>
      <c r="K1002" s="5">
        <v>42018</v>
      </c>
      <c r="L1002" s="6">
        <f t="shared" si="123"/>
        <v>0.2506340501944736</v>
      </c>
      <c r="M1002" s="6">
        <f t="shared" si="124"/>
        <v>0.25282318843209528</v>
      </c>
      <c r="N1002" s="23">
        <f t="shared" si="125"/>
        <v>0.22003729396756722</v>
      </c>
    </row>
    <row r="1003" spans="1:14">
      <c r="A1003" s="5">
        <v>42019</v>
      </c>
      <c r="B1003" s="1">
        <v>48026</v>
      </c>
      <c r="C1003" s="7">
        <f t="shared" si="121"/>
        <v>7.9966418302025392E-3</v>
      </c>
      <c r="D1003" s="8">
        <f t="shared" si="120"/>
        <v>6.3946280560545012E-5</v>
      </c>
      <c r="E1003" s="8">
        <f t="shared" si="126"/>
        <v>2.453009438840362E-4</v>
      </c>
      <c r="F1003" s="2">
        <f t="shared" si="122"/>
        <v>8.0523397425076588</v>
      </c>
      <c r="G1003" s="7"/>
      <c r="K1003" s="5">
        <v>42019</v>
      </c>
      <c r="L1003" s="6">
        <f t="shared" si="123"/>
        <v>0.24862791045813246</v>
      </c>
      <c r="M1003" s="6">
        <f t="shared" si="124"/>
        <v>0.25282318843209528</v>
      </c>
      <c r="N1003" s="23">
        <f t="shared" si="125"/>
        <v>0.22003729396756722</v>
      </c>
    </row>
    <row r="1004" spans="1:14">
      <c r="A1004" s="5">
        <v>42020</v>
      </c>
      <c r="B1004" s="1">
        <v>49016</v>
      </c>
      <c r="C1004" s="7">
        <f t="shared" si="121"/>
        <v>2.0613834173156206E-2</v>
      </c>
      <c r="D1004" s="8">
        <f t="shared" si="120"/>
        <v>4.2493015931838261E-4</v>
      </c>
      <c r="E1004" s="8">
        <f t="shared" si="126"/>
        <v>2.4145033195295361E-4</v>
      </c>
      <c r="F1004" s="2">
        <f t="shared" si="122"/>
        <v>6.5689396467226269</v>
      </c>
      <c r="G1004" s="7"/>
      <c r="K1004" s="5">
        <v>42020</v>
      </c>
      <c r="L1004" s="6">
        <f t="shared" si="123"/>
        <v>0.24666877315976643</v>
      </c>
      <c r="M1004" s="6">
        <f t="shared" si="124"/>
        <v>0.25282318843209528</v>
      </c>
      <c r="N1004" s="23">
        <f t="shared" si="125"/>
        <v>0.22003729396756722</v>
      </c>
    </row>
    <row r="1005" spans="1:14">
      <c r="A1005" s="5">
        <v>42023</v>
      </c>
      <c r="B1005" s="1">
        <v>47758</v>
      </c>
      <c r="C1005" s="7">
        <f t="shared" si="121"/>
        <v>-2.5665088950546762E-2</v>
      </c>
      <c r="D1005" s="8">
        <f t="shared" si="120"/>
        <v>6.5869679083947752E-4</v>
      </c>
      <c r="E1005" s="8">
        <f t="shared" si="126"/>
        <v>2.4212231448498783E-4</v>
      </c>
      <c r="F1005" s="2">
        <f t="shared" si="122"/>
        <v>5.6055549957133453</v>
      </c>
      <c r="G1005" s="7"/>
      <c r="K1005" s="5">
        <v>42023</v>
      </c>
      <c r="L1005" s="6">
        <f t="shared" si="123"/>
        <v>0.24701178767463089</v>
      </c>
      <c r="M1005" s="6">
        <f t="shared" si="124"/>
        <v>0.25282318843209528</v>
      </c>
      <c r="N1005" s="23">
        <f t="shared" si="125"/>
        <v>0.22003729396756722</v>
      </c>
    </row>
    <row r="1006" spans="1:14">
      <c r="A1006" s="5">
        <v>42024</v>
      </c>
      <c r="B1006" s="1">
        <v>47876</v>
      </c>
      <c r="C1006" s="7">
        <f t="shared" si="121"/>
        <v>2.4707902340969051E-3</v>
      </c>
      <c r="D1006" s="8">
        <f t="shared" si="120"/>
        <v>6.1048043809086391E-6</v>
      </c>
      <c r="E1006" s="8">
        <f t="shared" si="126"/>
        <v>2.4558588538612053E-4</v>
      </c>
      <c r="F1006" s="2">
        <f t="shared" si="122"/>
        <v>8.2870057093124103</v>
      </c>
      <c r="G1006" s="7"/>
      <c r="K1006" s="5">
        <v>42024</v>
      </c>
      <c r="L1006" s="6">
        <f t="shared" si="123"/>
        <v>0.24877227160055917</v>
      </c>
      <c r="M1006" s="6">
        <f t="shared" si="124"/>
        <v>0.25282318843209528</v>
      </c>
      <c r="N1006" s="23">
        <f t="shared" si="125"/>
        <v>0.22003729396756722</v>
      </c>
    </row>
    <row r="1007" spans="1:14">
      <c r="A1007" s="5">
        <v>42025</v>
      </c>
      <c r="B1007" s="1">
        <v>49224</v>
      </c>
      <c r="C1007" s="7">
        <f t="shared" si="121"/>
        <v>2.815606984710502E-2</v>
      </c>
      <c r="D1007" s="8">
        <f t="shared" si="120"/>
        <v>7.9276426923505651E-4</v>
      </c>
      <c r="E1007" s="8">
        <f t="shared" si="126"/>
        <v>2.410249928863559E-4</v>
      </c>
      <c r="F1007" s="2">
        <f t="shared" si="122"/>
        <v>5.0414727290652621</v>
      </c>
      <c r="G1007" s="7"/>
      <c r="K1007" s="5">
        <v>42025</v>
      </c>
      <c r="L1007" s="6">
        <f t="shared" si="123"/>
        <v>0.24645141145337693</v>
      </c>
      <c r="M1007" s="6">
        <f t="shared" si="124"/>
        <v>0.25282318843209528</v>
      </c>
      <c r="N1007" s="23">
        <f t="shared" si="125"/>
        <v>0.22003729396756722</v>
      </c>
    </row>
    <row r="1008" spans="1:14">
      <c r="A1008" s="5">
        <v>42026</v>
      </c>
      <c r="B1008" s="1">
        <v>49442</v>
      </c>
      <c r="C1008" s="7">
        <f t="shared" si="121"/>
        <v>4.4287339509182511E-3</v>
      </c>
      <c r="D1008" s="8">
        <f t="shared" si="120"/>
        <v>1.9613684408015982E-5</v>
      </c>
      <c r="E1008" s="8">
        <f t="shared" si="126"/>
        <v>2.4615381221678026E-4</v>
      </c>
      <c r="F1008" s="2">
        <f t="shared" si="122"/>
        <v>8.2298733606142562</v>
      </c>
      <c r="G1008" s="7"/>
      <c r="K1008" s="5">
        <v>42026</v>
      </c>
      <c r="L1008" s="6">
        <f t="shared" si="123"/>
        <v>0.24905975322927754</v>
      </c>
      <c r="M1008" s="6">
        <f t="shared" si="124"/>
        <v>0.25282318843209528</v>
      </c>
      <c r="N1008" s="23">
        <f t="shared" si="125"/>
        <v>0.22003729396756722</v>
      </c>
    </row>
    <row r="1009" spans="1:14">
      <c r="A1009" s="5">
        <v>42027</v>
      </c>
      <c r="B1009" s="1">
        <v>48775</v>
      </c>
      <c r="C1009" s="7">
        <f t="shared" si="121"/>
        <v>-1.3490554589215647E-2</v>
      </c>
      <c r="D1009" s="8">
        <f t="shared" si="120"/>
        <v>1.8199506312460736E-4</v>
      </c>
      <c r="E1009" s="8">
        <f t="shared" si="126"/>
        <v>2.4173131440553949E-4</v>
      </c>
      <c r="F1009" s="2">
        <f t="shared" si="122"/>
        <v>7.5748021016099054</v>
      </c>
      <c r="G1009" s="7"/>
      <c r="K1009" s="5">
        <v>42027</v>
      </c>
      <c r="L1009" s="6">
        <f t="shared" si="123"/>
        <v>0.24681225907599474</v>
      </c>
      <c r="M1009" s="6">
        <f t="shared" si="124"/>
        <v>0.25282318843209528</v>
      </c>
      <c r="N1009" s="23">
        <f t="shared" si="125"/>
        <v>0.22003729396756722</v>
      </c>
    </row>
    <row r="1010" spans="1:14">
      <c r="A1010" s="5">
        <v>42030</v>
      </c>
      <c r="B1010" s="1">
        <v>48576</v>
      </c>
      <c r="C1010" s="7">
        <f t="shared" si="121"/>
        <v>-4.079958995386981E-3</v>
      </c>
      <c r="D1010" s="8">
        <f t="shared" si="120"/>
        <v>1.6646065404039145E-5</v>
      </c>
      <c r="E1010" s="8">
        <f t="shared" si="126"/>
        <v>2.3945978752235321E-4</v>
      </c>
      <c r="F1010" s="2">
        <f t="shared" si="122"/>
        <v>8.2676099806807635</v>
      </c>
      <c r="G1010" s="7"/>
      <c r="K1010" s="5">
        <v>42030</v>
      </c>
      <c r="L1010" s="6">
        <f t="shared" si="123"/>
        <v>0.24564988592635864</v>
      </c>
      <c r="M1010" s="6">
        <f t="shared" si="124"/>
        <v>0.25282318843209528</v>
      </c>
      <c r="N1010" s="23">
        <f t="shared" si="125"/>
        <v>0.22003729396756722</v>
      </c>
    </row>
    <row r="1011" spans="1:14">
      <c r="A1011" s="5">
        <v>42031</v>
      </c>
      <c r="B1011" s="1">
        <v>48591</v>
      </c>
      <c r="C1011" s="7">
        <f t="shared" si="121"/>
        <v>3.0879446640316206E-4</v>
      </c>
      <c r="D1011" s="8">
        <f t="shared" si="120"/>
        <v>9.5354022481213587E-8</v>
      </c>
      <c r="E1011" s="8">
        <f t="shared" si="126"/>
        <v>2.3529152909913903E-4</v>
      </c>
      <c r="F1011" s="2">
        <f t="shared" si="122"/>
        <v>8.3542800042537042</v>
      </c>
      <c r="G1011" s="7"/>
      <c r="K1011" s="5">
        <v>42031</v>
      </c>
      <c r="L1011" s="6">
        <f t="shared" si="123"/>
        <v>0.24350249553748526</v>
      </c>
      <c r="M1011" s="6">
        <f t="shared" si="124"/>
        <v>0.25282318843209528</v>
      </c>
      <c r="N1011" s="23">
        <f t="shared" si="125"/>
        <v>0.22003729396756722</v>
      </c>
    </row>
    <row r="1012" spans="1:14">
      <c r="A1012" s="5">
        <v>42032</v>
      </c>
      <c r="B1012" s="1">
        <v>47694</v>
      </c>
      <c r="C1012" s="7">
        <f t="shared" si="121"/>
        <v>-1.8460208680619868E-2</v>
      </c>
      <c r="D1012" s="8">
        <f t="shared" si="120"/>
        <v>3.4077930453203315E-4</v>
      </c>
      <c r="E1012" s="8">
        <f t="shared" si="126"/>
        <v>2.3110417223321124E-4</v>
      </c>
      <c r="F1012" s="2">
        <f t="shared" si="122"/>
        <v>6.8980718776497554</v>
      </c>
      <c r="G1012" s="7"/>
      <c r="K1012" s="5">
        <v>42032</v>
      </c>
      <c r="L1012" s="6">
        <f t="shared" si="123"/>
        <v>0.24132602719717</v>
      </c>
      <c r="M1012" s="6">
        <f t="shared" si="124"/>
        <v>0.25282318843209528</v>
      </c>
      <c r="N1012" s="23">
        <f t="shared" si="125"/>
        <v>0.22003729396756722</v>
      </c>
    </row>
    <row r="1013" spans="1:14">
      <c r="A1013" s="5">
        <v>42033</v>
      </c>
      <c r="B1013" s="1">
        <v>47762</v>
      </c>
      <c r="C1013" s="7">
        <f t="shared" si="121"/>
        <v>1.4257558602759257E-3</v>
      </c>
      <c r="D1013" s="8">
        <f t="shared" si="120"/>
        <v>2.0327797731111452E-6</v>
      </c>
      <c r="E1013" s="8">
        <f t="shared" si="126"/>
        <v>2.3120905516606406E-4</v>
      </c>
      <c r="F1013" s="2">
        <f t="shared" si="122"/>
        <v>8.363396300278362</v>
      </c>
      <c r="G1013" s="7"/>
      <c r="K1013" s="5">
        <v>42033</v>
      </c>
      <c r="L1013" s="6">
        <f t="shared" si="123"/>
        <v>0.24138078196461321</v>
      </c>
      <c r="M1013" s="6">
        <f t="shared" si="124"/>
        <v>0.25282318843209528</v>
      </c>
      <c r="N1013" s="23">
        <f t="shared" si="125"/>
        <v>0.22003729396756722</v>
      </c>
    </row>
    <row r="1014" spans="1:14">
      <c r="A1014" s="5">
        <v>42034</v>
      </c>
      <c r="B1014" s="1">
        <v>46907</v>
      </c>
      <c r="C1014" s="7">
        <f t="shared" si="121"/>
        <v>-1.7901260416230476E-2</v>
      </c>
      <c r="D1014" s="8">
        <f t="shared" si="120"/>
        <v>3.204551244897001E-4</v>
      </c>
      <c r="E1014" s="8">
        <f t="shared" si="126"/>
        <v>2.2722196680503438E-4</v>
      </c>
      <c r="F1014" s="2">
        <f t="shared" si="122"/>
        <v>6.9792656542928482</v>
      </c>
      <c r="G1014" s="7"/>
      <c r="K1014" s="5">
        <v>42034</v>
      </c>
      <c r="L1014" s="6">
        <f t="shared" si="123"/>
        <v>0.23929048379504911</v>
      </c>
      <c r="M1014" s="6">
        <f t="shared" si="124"/>
        <v>0.25282318843209528</v>
      </c>
      <c r="N1014" s="23">
        <f t="shared" si="125"/>
        <v>0.22003729396756722</v>
      </c>
    </row>
    <row r="1015" spans="1:14">
      <c r="A1015" s="5">
        <v>42037</v>
      </c>
      <c r="B1015" s="1">
        <v>47650</v>
      </c>
      <c r="C1015" s="7">
        <f t="shared" si="121"/>
        <v>1.5839853326795574E-2</v>
      </c>
      <c r="D1015" s="8">
        <f t="shared" si="120"/>
        <v>2.5090095341439683E-4</v>
      </c>
      <c r="E1015" s="8">
        <f t="shared" si="126"/>
        <v>2.2724982489671583E-4</v>
      </c>
      <c r="F1015" s="2">
        <f t="shared" si="122"/>
        <v>7.2853851422299725</v>
      </c>
      <c r="G1015" s="7"/>
      <c r="K1015" s="5">
        <v>42037</v>
      </c>
      <c r="L1015" s="6">
        <f t="shared" si="123"/>
        <v>0.23930515220941731</v>
      </c>
      <c r="M1015" s="6">
        <f t="shared" si="124"/>
        <v>0.25282318843209528</v>
      </c>
      <c r="N1015" s="23">
        <f t="shared" si="125"/>
        <v>0.22003729396756722</v>
      </c>
    </row>
    <row r="1016" spans="1:14">
      <c r="A1016" s="5">
        <v>42038</v>
      </c>
      <c r="B1016" s="1">
        <v>48963</v>
      </c>
      <c r="C1016" s="7">
        <f t="shared" si="121"/>
        <v>2.7555089192025185E-2</v>
      </c>
      <c r="D1016" s="8">
        <f t="shared" si="120"/>
        <v>7.5928294038046318E-4</v>
      </c>
      <c r="E1016" s="8">
        <f t="shared" si="126"/>
        <v>2.2643721245134042E-4</v>
      </c>
      <c r="F1016" s="2">
        <f t="shared" si="122"/>
        <v>5.0398707716142042</v>
      </c>
      <c r="G1016" s="7"/>
      <c r="K1016" s="5">
        <v>42038</v>
      </c>
      <c r="L1016" s="6">
        <f t="shared" si="123"/>
        <v>0.23887690875791612</v>
      </c>
      <c r="M1016" s="6">
        <f t="shared" si="124"/>
        <v>0.25282318843209528</v>
      </c>
      <c r="N1016" s="23">
        <f t="shared" si="125"/>
        <v>0.22003729396756722</v>
      </c>
    </row>
    <row r="1017" spans="1:14">
      <c r="A1017" s="5">
        <v>42039</v>
      </c>
      <c r="B1017" s="1">
        <v>49301</v>
      </c>
      <c r="C1017" s="7">
        <f t="shared" si="121"/>
        <v>6.9031717827747483E-3</v>
      </c>
      <c r="D1017" s="8">
        <f t="shared" si="120"/>
        <v>4.7653780662497495E-5</v>
      </c>
      <c r="E1017" s="8">
        <f t="shared" si="126"/>
        <v>2.3179411393271359E-4</v>
      </c>
      <c r="F1017" s="2">
        <f t="shared" si="122"/>
        <v>8.1640743474319315</v>
      </c>
      <c r="G1017" s="7"/>
      <c r="K1017" s="5">
        <v>42039</v>
      </c>
      <c r="L1017" s="6">
        <f t="shared" si="123"/>
        <v>0.24168598782520226</v>
      </c>
      <c r="M1017" s="6">
        <f t="shared" si="124"/>
        <v>0.25282318843209528</v>
      </c>
      <c r="N1017" s="23">
        <f t="shared" si="125"/>
        <v>0.22003729396756722</v>
      </c>
    </row>
    <row r="1018" spans="1:14">
      <c r="A1018" s="5">
        <v>42040</v>
      </c>
      <c r="B1018" s="1">
        <v>49233</v>
      </c>
      <c r="C1018" s="7">
        <f t="shared" si="121"/>
        <v>-1.3792823674976167E-3</v>
      </c>
      <c r="D1018" s="8">
        <f t="shared" si="120"/>
        <v>1.9024198492898304E-6</v>
      </c>
      <c r="E1018" s="8">
        <f t="shared" si="126"/>
        <v>2.2833215333823901E-4</v>
      </c>
      <c r="F1018" s="2">
        <f t="shared" si="122"/>
        <v>8.3763773674242898</v>
      </c>
      <c r="G1018" s="7"/>
      <c r="K1018" s="5">
        <v>42040</v>
      </c>
      <c r="L1018" s="6">
        <f t="shared" si="123"/>
        <v>0.23987434760981891</v>
      </c>
      <c r="M1018" s="6">
        <f t="shared" si="124"/>
        <v>0.25282318843209528</v>
      </c>
      <c r="N1018" s="23">
        <f t="shared" si="125"/>
        <v>0.22003729396756722</v>
      </c>
    </row>
    <row r="1019" spans="1:14">
      <c r="A1019" s="5">
        <v>42041</v>
      </c>
      <c r="B1019" s="1">
        <v>48792</v>
      </c>
      <c r="C1019" s="7">
        <f t="shared" si="121"/>
        <v>-8.9574066175126445E-3</v>
      </c>
      <c r="D1019" s="8">
        <f t="shared" si="120"/>
        <v>8.0235133311459318E-5</v>
      </c>
      <c r="E1019" s="8">
        <f t="shared" si="126"/>
        <v>2.2446814626098127E-4</v>
      </c>
      <c r="F1019" s="2">
        <f t="shared" si="122"/>
        <v>8.0443312281150714</v>
      </c>
      <c r="G1019" s="7"/>
      <c r="K1019" s="5">
        <v>42041</v>
      </c>
      <c r="L1019" s="6">
        <f t="shared" si="123"/>
        <v>0.23783602094251258</v>
      </c>
      <c r="M1019" s="6">
        <f t="shared" si="124"/>
        <v>0.25282318843209528</v>
      </c>
      <c r="N1019" s="23">
        <f t="shared" si="125"/>
        <v>0.22003729396756722</v>
      </c>
    </row>
    <row r="1020" spans="1:14">
      <c r="A1020" s="5">
        <v>42044</v>
      </c>
      <c r="B1020" s="1">
        <v>49382</v>
      </c>
      <c r="C1020" s="7">
        <f t="shared" si="121"/>
        <v>1.2092146253484178E-2</v>
      </c>
      <c r="D1020" s="8">
        <f t="shared" si="120"/>
        <v>1.4622000101565145E-4</v>
      </c>
      <c r="E1020" s="8">
        <f t="shared" si="126"/>
        <v>2.2171675228839231E-4</v>
      </c>
      <c r="F1020" s="2">
        <f t="shared" si="122"/>
        <v>7.7546197909001346</v>
      </c>
      <c r="G1020" s="7"/>
      <c r="K1020" s="5">
        <v>42044</v>
      </c>
      <c r="L1020" s="6">
        <f t="shared" si="123"/>
        <v>0.23637390206339376</v>
      </c>
      <c r="M1020" s="6">
        <f t="shared" si="124"/>
        <v>0.25282318843209528</v>
      </c>
      <c r="N1020" s="23">
        <f t="shared" si="125"/>
        <v>0.22003729396756722</v>
      </c>
    </row>
    <row r="1021" spans="1:14">
      <c r="A1021" s="5">
        <v>42045</v>
      </c>
      <c r="B1021" s="1">
        <v>48510</v>
      </c>
      <c r="C1021" s="7">
        <f t="shared" si="121"/>
        <v>-1.7658256044712647E-2</v>
      </c>
      <c r="D1021" s="8">
        <f t="shared" si="120"/>
        <v>3.1181400654063077E-4</v>
      </c>
      <c r="E1021" s="8">
        <f t="shared" si="126"/>
        <v>2.1988076947108368E-4</v>
      </c>
      <c r="F1021" s="2">
        <f t="shared" si="122"/>
        <v>7.0043201702764399</v>
      </c>
      <c r="G1021" s="7"/>
      <c r="K1021" s="5">
        <v>42045</v>
      </c>
      <c r="L1021" s="6">
        <f t="shared" si="123"/>
        <v>0.23539319001770864</v>
      </c>
      <c r="M1021" s="6">
        <f t="shared" si="124"/>
        <v>0.25282318843209528</v>
      </c>
      <c r="N1021" s="23">
        <f t="shared" si="125"/>
        <v>0.22003729396756722</v>
      </c>
    </row>
    <row r="1022" spans="1:14">
      <c r="A1022" s="5">
        <v>42046</v>
      </c>
      <c r="B1022" s="1">
        <v>48239</v>
      </c>
      <c r="C1022" s="7">
        <f t="shared" si="121"/>
        <v>-5.5864770150484437E-3</v>
      </c>
      <c r="D1022" s="8">
        <f t="shared" si="120"/>
        <v>3.1208725439664567E-5</v>
      </c>
      <c r="E1022" s="8">
        <f t="shared" si="126"/>
        <v>2.2012245021131154E-4</v>
      </c>
      <c r="F1022" s="2">
        <f t="shared" si="122"/>
        <v>8.2795476446742189</v>
      </c>
      <c r="G1022" s="7"/>
      <c r="K1022" s="5">
        <v>42046</v>
      </c>
      <c r="L1022" s="6">
        <f t="shared" si="123"/>
        <v>0.23552252005540894</v>
      </c>
      <c r="M1022" s="6">
        <f t="shared" si="124"/>
        <v>0.25282318843209528</v>
      </c>
      <c r="N1022" s="23">
        <f t="shared" si="125"/>
        <v>0.22003729396756722</v>
      </c>
    </row>
    <row r="1023" spans="1:14">
      <c r="A1023" s="5">
        <v>42047</v>
      </c>
      <c r="B1023" s="1">
        <v>49532</v>
      </c>
      <c r="C1023" s="7">
        <f t="shared" si="121"/>
        <v>2.680403822633139E-2</v>
      </c>
      <c r="D1023" s="8">
        <f t="shared" si="120"/>
        <v>7.1845646523863442E-4</v>
      </c>
      <c r="E1023" s="8">
        <f t="shared" si="126"/>
        <v>2.1696778363439927E-4</v>
      </c>
      <c r="F1023" s="2">
        <f t="shared" si="122"/>
        <v>5.1244107796657161</v>
      </c>
      <c r="G1023" s="7"/>
      <c r="K1023" s="5">
        <v>42047</v>
      </c>
      <c r="L1023" s="6">
        <f t="shared" si="123"/>
        <v>0.23382874390431263</v>
      </c>
      <c r="M1023" s="6">
        <f t="shared" si="124"/>
        <v>0.25282318843209528</v>
      </c>
      <c r="N1023" s="23">
        <f t="shared" si="125"/>
        <v>0.22003729396756722</v>
      </c>
    </row>
    <row r="1024" spans="1:14">
      <c r="A1024" s="5">
        <v>42048</v>
      </c>
      <c r="B1024" s="1">
        <v>50635</v>
      </c>
      <c r="C1024" s="7">
        <f t="shared" si="121"/>
        <v>2.2268432528466445E-2</v>
      </c>
      <c r="D1024" s="8">
        <f t="shared" si="120"/>
        <v>4.9588308727486249E-4</v>
      </c>
      <c r="E1024" s="8">
        <f t="shared" si="126"/>
        <v>2.2224236353683114E-4</v>
      </c>
      <c r="F1024" s="2">
        <f t="shared" si="122"/>
        <v>6.1804703845630895</v>
      </c>
      <c r="G1024" s="7"/>
      <c r="K1024" s="5">
        <v>42048</v>
      </c>
      <c r="L1024" s="6">
        <f t="shared" si="123"/>
        <v>0.23665391526717119</v>
      </c>
      <c r="M1024" s="6">
        <f t="shared" si="124"/>
        <v>0.25282318843209528</v>
      </c>
      <c r="N1024" s="23">
        <f t="shared" si="125"/>
        <v>0.22003729396756722</v>
      </c>
    </row>
    <row r="1025" spans="1:14">
      <c r="A1025" s="5">
        <v>42053</v>
      </c>
      <c r="B1025" s="1">
        <v>51280</v>
      </c>
      <c r="C1025" s="7">
        <f t="shared" si="121"/>
        <v>1.2738224548237385E-2</v>
      </c>
      <c r="D1025" s="8">
        <f t="shared" si="120"/>
        <v>1.6226236464131753E-4</v>
      </c>
      <c r="E1025" s="8">
        <f t="shared" si="126"/>
        <v>2.2460275593363352E-4</v>
      </c>
      <c r="F1025" s="2">
        <f t="shared" si="122"/>
        <v>7.6787356886026812</v>
      </c>
      <c r="G1025" s="7"/>
      <c r="K1025" s="5">
        <v>42053</v>
      </c>
      <c r="L1025" s="6">
        <f t="shared" si="123"/>
        <v>0.23790732333258605</v>
      </c>
      <c r="M1025" s="6">
        <f t="shared" si="124"/>
        <v>0.25282318843209528</v>
      </c>
      <c r="N1025" s="23">
        <f t="shared" si="125"/>
        <v>0.22003729396756722</v>
      </c>
    </row>
    <row r="1026" spans="1:14">
      <c r="A1026" s="5">
        <v>42054</v>
      </c>
      <c r="B1026" s="1">
        <v>51294</v>
      </c>
      <c r="C1026" s="7">
        <f t="shared" si="121"/>
        <v>2.7301092043681749E-4</v>
      </c>
      <c r="D1026" s="8">
        <f t="shared" si="120"/>
        <v>7.453496267775829E-8</v>
      </c>
      <c r="E1026" s="8">
        <f t="shared" si="126"/>
        <v>2.2283529691777553E-4</v>
      </c>
      <c r="F1026" s="2">
        <f t="shared" si="122"/>
        <v>8.4087431536879329</v>
      </c>
      <c r="G1026" s="7"/>
      <c r="K1026" s="5">
        <v>42054</v>
      </c>
      <c r="L1026" s="6">
        <f t="shared" si="123"/>
        <v>0.23696939638543926</v>
      </c>
      <c r="M1026" s="6">
        <f t="shared" si="124"/>
        <v>0.25282318843209528</v>
      </c>
      <c r="N1026" s="23">
        <f t="shared" si="125"/>
        <v>0.22003729396756722</v>
      </c>
    </row>
    <row r="1027" spans="1:14">
      <c r="A1027" s="5">
        <v>42055</v>
      </c>
      <c r="B1027" s="1">
        <v>51237</v>
      </c>
      <c r="C1027" s="7">
        <f t="shared" si="121"/>
        <v>-1.1112410808281671E-3</v>
      </c>
      <c r="D1027" s="8">
        <f t="shared" si="120"/>
        <v>1.234856739720153E-6</v>
      </c>
      <c r="E1027" s="8">
        <f t="shared" si="126"/>
        <v>2.1918740912676749E-4</v>
      </c>
      <c r="F1027" s="2">
        <f t="shared" si="122"/>
        <v>8.4199496505215681</v>
      </c>
      <c r="G1027" s="7"/>
      <c r="K1027" s="5">
        <v>42055</v>
      </c>
      <c r="L1027" s="6">
        <f t="shared" si="123"/>
        <v>0.23502175877978917</v>
      </c>
      <c r="M1027" s="6">
        <f t="shared" si="124"/>
        <v>0.25282318843209528</v>
      </c>
      <c r="N1027" s="23">
        <f t="shared" si="125"/>
        <v>0.22003729396756722</v>
      </c>
    </row>
    <row r="1028" spans="1:14">
      <c r="A1028" s="5">
        <v>42058</v>
      </c>
      <c r="B1028" s="1">
        <v>51280</v>
      </c>
      <c r="C1028" s="7">
        <f t="shared" si="121"/>
        <v>8.3923726994164375E-4</v>
      </c>
      <c r="D1028" s="8">
        <f t="shared" ref="D1028:D1091" si="127">C1028^2</f>
        <v>7.043191952591034E-7</v>
      </c>
      <c r="E1028" s="8">
        <f t="shared" si="126"/>
        <v>2.1571158271947572E-4</v>
      </c>
      <c r="F1028" s="2">
        <f t="shared" si="122"/>
        <v>8.4383032109434808</v>
      </c>
      <c r="G1028" s="7"/>
      <c r="K1028" s="5">
        <v>42058</v>
      </c>
      <c r="L1028" s="6">
        <f t="shared" si="123"/>
        <v>0.2331508499776655</v>
      </c>
      <c r="M1028" s="6">
        <f t="shared" si="124"/>
        <v>0.25282318843209528</v>
      </c>
      <c r="N1028" s="23">
        <f t="shared" si="125"/>
        <v>0.22003729396756722</v>
      </c>
    </row>
    <row r="1029" spans="1:14">
      <c r="A1029" s="5">
        <v>42059</v>
      </c>
      <c r="B1029" s="1">
        <v>51874</v>
      </c>
      <c r="C1029" s="7">
        <f t="shared" ref="C1029:C1092" si="128">(B1029-B1028)/B1028</f>
        <v>1.1583463338533542E-2</v>
      </c>
      <c r="D1029" s="8">
        <f t="shared" si="127"/>
        <v>1.3417662291515062E-4</v>
      </c>
      <c r="E1029" s="8">
        <f t="shared" si="126"/>
        <v>2.123799599264639E-4</v>
      </c>
      <c r="F1029" s="2">
        <f t="shared" ref="F1029:F1092" si="129">-LN(E1029)-(D1029/E1029)</f>
        <v>7.8253573347949565</v>
      </c>
      <c r="G1029" s="7"/>
      <c r="K1029" s="5">
        <v>42059</v>
      </c>
      <c r="L1029" s="6">
        <f t="shared" ref="L1029:L1092" si="130">SQRT(E1029*252)</f>
        <v>0.23134335932001357</v>
      </c>
      <c r="M1029" s="6">
        <f t="shared" ref="M1029:M1092" si="131">$I$6</f>
        <v>0.25282318843209528</v>
      </c>
      <c r="N1029" s="23">
        <f t="shared" ref="N1029:N1092" si="132">$I$13</f>
        <v>0.22003729396756722</v>
      </c>
    </row>
    <row r="1030" spans="1:14">
      <c r="A1030" s="5">
        <v>42060</v>
      </c>
      <c r="B1030" s="1">
        <v>51811</v>
      </c>
      <c r="C1030" s="7">
        <f t="shared" si="128"/>
        <v>-1.2144812430119134E-3</v>
      </c>
      <c r="D1030" s="8">
        <f t="shared" si="127"/>
        <v>1.4749646896277624E-6</v>
      </c>
      <c r="E1030" s="8">
        <f t="shared" ref="E1030:E1093" si="133">$I$8+$I$9*D1029+$I$10*E1029</f>
        <v>2.1080321477957365E-4</v>
      </c>
      <c r="F1030" s="2">
        <f t="shared" si="129"/>
        <v>8.4575886115472425</v>
      </c>
      <c r="G1030" s="7"/>
      <c r="K1030" s="5">
        <v>42060</v>
      </c>
      <c r="L1030" s="6">
        <f t="shared" si="130"/>
        <v>0.23048299313496551</v>
      </c>
      <c r="M1030" s="6">
        <f t="shared" si="131"/>
        <v>0.25282318843209528</v>
      </c>
      <c r="N1030" s="23">
        <f t="shared" si="132"/>
        <v>0.22003729396756722</v>
      </c>
    </row>
    <row r="1031" spans="1:14">
      <c r="A1031" s="5">
        <v>42061</v>
      </c>
      <c r="B1031" s="1">
        <v>51760</v>
      </c>
      <c r="C1031" s="7">
        <f t="shared" si="128"/>
        <v>-9.8434695334967469E-4</v>
      </c>
      <c r="D1031" s="8">
        <f t="shared" si="127"/>
        <v>9.6893892456878655E-7</v>
      </c>
      <c r="E1031" s="8">
        <f t="shared" si="133"/>
        <v>2.0769356717772753E-4</v>
      </c>
      <c r="F1031" s="2">
        <f t="shared" si="129"/>
        <v>8.4747815660649106</v>
      </c>
      <c r="G1031" s="7"/>
      <c r="K1031" s="5">
        <v>42061</v>
      </c>
      <c r="L1031" s="6">
        <f t="shared" si="130"/>
        <v>0.228776701018236</v>
      </c>
      <c r="M1031" s="6">
        <f t="shared" si="131"/>
        <v>0.25282318843209528</v>
      </c>
      <c r="N1031" s="23">
        <f t="shared" si="132"/>
        <v>0.22003729396756722</v>
      </c>
    </row>
    <row r="1032" spans="1:14">
      <c r="A1032" s="5">
        <v>42062</v>
      </c>
      <c r="B1032" s="1">
        <v>51583</v>
      </c>
      <c r="C1032" s="7">
        <f t="shared" si="128"/>
        <v>-3.4196290571870168E-3</v>
      </c>
      <c r="D1032" s="8">
        <f t="shared" si="127"/>
        <v>1.1693862888757766E-5</v>
      </c>
      <c r="E1032" s="8">
        <f t="shared" si="133"/>
        <v>2.0471255267239972E-4</v>
      </c>
      <c r="F1032" s="2">
        <f t="shared" si="129"/>
        <v>8.4367804139739491</v>
      </c>
      <c r="G1032" s="7"/>
      <c r="K1032" s="5">
        <v>42062</v>
      </c>
      <c r="L1032" s="6">
        <f t="shared" si="130"/>
        <v>0.22712895736441166</v>
      </c>
      <c r="M1032" s="6">
        <f t="shared" si="131"/>
        <v>0.25282318843209528</v>
      </c>
      <c r="N1032" s="23">
        <f t="shared" si="132"/>
        <v>0.22003729396756722</v>
      </c>
    </row>
    <row r="1033" spans="1:14">
      <c r="A1033" s="5">
        <v>42065</v>
      </c>
      <c r="B1033" s="1">
        <v>51020</v>
      </c>
      <c r="C1033" s="7">
        <f t="shared" si="128"/>
        <v>-1.0914448558633659E-2</v>
      </c>
      <c r="D1033" s="8">
        <f t="shared" si="127"/>
        <v>1.1912518733906034E-4</v>
      </c>
      <c r="E1033" s="8">
        <f t="shared" si="133"/>
        <v>2.0199011400358398E-4</v>
      </c>
      <c r="F1033" s="2">
        <f t="shared" si="129"/>
        <v>7.9175342890710603</v>
      </c>
      <c r="G1033" s="7"/>
      <c r="K1033" s="5">
        <v>42065</v>
      </c>
      <c r="L1033" s="6">
        <f t="shared" si="130"/>
        <v>0.22561362709043789</v>
      </c>
      <c r="M1033" s="6">
        <f t="shared" si="131"/>
        <v>0.25282318843209528</v>
      </c>
      <c r="N1033" s="23">
        <f t="shared" si="132"/>
        <v>0.22003729396756722</v>
      </c>
    </row>
    <row r="1034" spans="1:14">
      <c r="A1034" s="5">
        <v>42066</v>
      </c>
      <c r="B1034" s="1">
        <v>51304</v>
      </c>
      <c r="C1034" s="7">
        <f t="shared" si="128"/>
        <v>5.5664445315562524E-3</v>
      </c>
      <c r="D1034" s="8">
        <f t="shared" si="127"/>
        <v>3.0985304722892504E-5</v>
      </c>
      <c r="E1034" s="8">
        <f t="shared" si="133"/>
        <v>2.0068193843083889E-4</v>
      </c>
      <c r="F1034" s="2">
        <f t="shared" si="129"/>
        <v>8.3593892321646539</v>
      </c>
      <c r="G1034" s="7"/>
      <c r="K1034" s="5">
        <v>42066</v>
      </c>
      <c r="L1034" s="6">
        <f t="shared" si="130"/>
        <v>0.22488185450269527</v>
      </c>
      <c r="M1034" s="6">
        <f t="shared" si="131"/>
        <v>0.25282318843209528</v>
      </c>
      <c r="N1034" s="23">
        <f t="shared" si="132"/>
        <v>0.22003729396756722</v>
      </c>
    </row>
    <row r="1035" spans="1:14">
      <c r="A1035" s="5">
        <v>42067</v>
      </c>
      <c r="B1035" s="1">
        <v>50468</v>
      </c>
      <c r="C1035" s="7">
        <f t="shared" si="128"/>
        <v>-1.6295025728987993E-2</v>
      </c>
      <c r="D1035" s="8">
        <f t="shared" si="127"/>
        <v>2.6552786350838068E-4</v>
      </c>
      <c r="E1035" s="8">
        <f t="shared" si="133"/>
        <v>1.9836692047664126E-4</v>
      </c>
      <c r="F1035" s="2">
        <f t="shared" si="129"/>
        <v>7.1868228406317494</v>
      </c>
      <c r="G1035" s="7"/>
      <c r="K1035" s="5">
        <v>42067</v>
      </c>
      <c r="L1035" s="6">
        <f t="shared" si="130"/>
        <v>0.22358100089254809</v>
      </c>
      <c r="M1035" s="6">
        <f t="shared" si="131"/>
        <v>0.25282318843209528</v>
      </c>
      <c r="N1035" s="23">
        <f t="shared" si="132"/>
        <v>0.22003729396756722</v>
      </c>
    </row>
    <row r="1036" spans="1:14">
      <c r="A1036" s="5">
        <v>42068</v>
      </c>
      <c r="B1036" s="1">
        <v>50365</v>
      </c>
      <c r="C1036" s="7">
        <f t="shared" si="128"/>
        <v>-2.0408972021875248E-3</v>
      </c>
      <c r="D1036" s="8">
        <f t="shared" si="127"/>
        <v>4.1652613898968666E-6</v>
      </c>
      <c r="E1036" s="8">
        <f t="shared" si="133"/>
        <v>1.9898227823597801E-4</v>
      </c>
      <c r="F1036" s="2">
        <f t="shared" si="129"/>
        <v>8.501361965383845</v>
      </c>
      <c r="G1036" s="7"/>
      <c r="K1036" s="5">
        <v>42068</v>
      </c>
      <c r="L1036" s="6">
        <f t="shared" si="130"/>
        <v>0.22392751978143835</v>
      </c>
      <c r="M1036" s="6">
        <f t="shared" si="131"/>
        <v>0.25282318843209528</v>
      </c>
      <c r="N1036" s="23">
        <f t="shared" si="132"/>
        <v>0.22003729396756722</v>
      </c>
    </row>
    <row r="1037" spans="1:14">
      <c r="A1037" s="5">
        <v>42069</v>
      </c>
      <c r="B1037" s="1">
        <v>49981</v>
      </c>
      <c r="C1037" s="7">
        <f t="shared" si="128"/>
        <v>-7.6243423012012307E-3</v>
      </c>
      <c r="D1037" s="8">
        <f t="shared" si="127"/>
        <v>5.8130595525886479E-5</v>
      </c>
      <c r="E1037" s="8">
        <f t="shared" si="133"/>
        <v>1.9641728598301778E-4</v>
      </c>
      <c r="F1037" s="2">
        <f t="shared" si="129"/>
        <v>8.2393145709930611</v>
      </c>
      <c r="G1037" s="7"/>
      <c r="K1037" s="5">
        <v>42069</v>
      </c>
      <c r="L1037" s="6">
        <f t="shared" si="130"/>
        <v>0.22247956325856197</v>
      </c>
      <c r="M1037" s="6">
        <f t="shared" si="131"/>
        <v>0.25282318843209528</v>
      </c>
      <c r="N1037" s="23">
        <f t="shared" si="132"/>
        <v>0.22003729396756722</v>
      </c>
    </row>
    <row r="1038" spans="1:14">
      <c r="A1038" s="5">
        <v>42072</v>
      </c>
      <c r="B1038" s="1">
        <v>49181</v>
      </c>
      <c r="C1038" s="7">
        <f t="shared" si="128"/>
        <v>-1.6006082311278286E-2</v>
      </c>
      <c r="D1038" s="8">
        <f t="shared" si="127"/>
        <v>2.5619467095541564E-4</v>
      </c>
      <c r="E1038" s="8">
        <f t="shared" si="133"/>
        <v>1.9461459658405214E-4</v>
      </c>
      <c r="F1038" s="2">
        <f t="shared" si="129"/>
        <v>7.2280687471660867</v>
      </c>
      <c r="G1038" s="7"/>
      <c r="K1038" s="5">
        <v>42072</v>
      </c>
      <c r="L1038" s="6">
        <f t="shared" si="130"/>
        <v>0.22145626732874629</v>
      </c>
      <c r="M1038" s="6">
        <f t="shared" si="131"/>
        <v>0.25282318843209528</v>
      </c>
      <c r="N1038" s="23">
        <f t="shared" si="132"/>
        <v>0.22003729396756722</v>
      </c>
    </row>
    <row r="1039" spans="1:14">
      <c r="A1039" s="5">
        <v>42073</v>
      </c>
      <c r="B1039" s="1">
        <v>48293</v>
      </c>
      <c r="C1039" s="7">
        <f t="shared" si="128"/>
        <v>-1.8055753238039079E-2</v>
      </c>
      <c r="D1039" s="8">
        <f t="shared" si="127"/>
        <v>3.2601022499295868E-4</v>
      </c>
      <c r="E1039" s="8">
        <f t="shared" si="133"/>
        <v>1.952799226850024E-4</v>
      </c>
      <c r="F1039" s="2">
        <f t="shared" si="129"/>
        <v>6.8716257183629201</v>
      </c>
      <c r="G1039" s="7"/>
      <c r="K1039" s="5">
        <v>42073</v>
      </c>
      <c r="L1039" s="6">
        <f t="shared" si="130"/>
        <v>0.22183448901516781</v>
      </c>
      <c r="M1039" s="6">
        <f t="shared" si="131"/>
        <v>0.25282318843209528</v>
      </c>
      <c r="N1039" s="23">
        <f t="shared" si="132"/>
        <v>0.22003729396756722</v>
      </c>
    </row>
    <row r="1040" spans="1:14">
      <c r="A1040" s="5">
        <v>42074</v>
      </c>
      <c r="B1040" s="1">
        <v>48905</v>
      </c>
      <c r="C1040" s="7">
        <f t="shared" si="128"/>
        <v>1.267264406849854E-2</v>
      </c>
      <c r="D1040" s="8">
        <f t="shared" si="127"/>
        <v>1.6059590768685125E-4</v>
      </c>
      <c r="E1040" s="8">
        <f t="shared" si="133"/>
        <v>1.9675883804401987E-4</v>
      </c>
      <c r="F1040" s="2">
        <f t="shared" si="129"/>
        <v>7.7173249204229428</v>
      </c>
      <c r="G1040" s="7"/>
      <c r="K1040" s="5">
        <v>42074</v>
      </c>
      <c r="L1040" s="6">
        <f t="shared" si="130"/>
        <v>0.22267291525260322</v>
      </c>
      <c r="M1040" s="6">
        <f t="shared" si="131"/>
        <v>0.25282318843209528</v>
      </c>
      <c r="N1040" s="23">
        <f t="shared" si="132"/>
        <v>0.22003729396756722</v>
      </c>
    </row>
    <row r="1041" spans="1:14">
      <c r="A1041" s="5">
        <v>42075</v>
      </c>
      <c r="B1041" s="1">
        <v>48880</v>
      </c>
      <c r="C1041" s="7">
        <f t="shared" si="128"/>
        <v>-5.1119517431755441E-4</v>
      </c>
      <c r="D1041" s="8">
        <f t="shared" si="127"/>
        <v>2.6132050624555485E-7</v>
      </c>
      <c r="E1041" s="8">
        <f t="shared" si="133"/>
        <v>1.9617772951885189E-4</v>
      </c>
      <c r="F1041" s="2">
        <f t="shared" si="129"/>
        <v>8.5351574663545815</v>
      </c>
      <c r="G1041" s="7"/>
      <c r="K1041" s="5">
        <v>42075</v>
      </c>
      <c r="L1041" s="6">
        <f t="shared" si="130"/>
        <v>0.22234385046308494</v>
      </c>
      <c r="M1041" s="6">
        <f t="shared" si="131"/>
        <v>0.25282318843209528</v>
      </c>
      <c r="N1041" s="23">
        <f t="shared" si="132"/>
        <v>0.22003729396756722</v>
      </c>
    </row>
    <row r="1042" spans="1:14">
      <c r="A1042" s="5">
        <v>42076</v>
      </c>
      <c r="B1042" s="1">
        <v>48595</v>
      </c>
      <c r="C1042" s="7">
        <f t="shared" si="128"/>
        <v>-5.8306055646481182E-3</v>
      </c>
      <c r="D1042" s="8">
        <f t="shared" si="127"/>
        <v>3.3995961250505601E-5</v>
      </c>
      <c r="E1042" s="8">
        <f t="shared" si="133"/>
        <v>1.9368715027051842E-4</v>
      </c>
      <c r="F1042" s="2">
        <f t="shared" si="129"/>
        <v>8.3737463660809031</v>
      </c>
      <c r="G1042" s="7"/>
      <c r="K1042" s="5">
        <v>42076</v>
      </c>
      <c r="L1042" s="6">
        <f t="shared" si="130"/>
        <v>0.22092795628478221</v>
      </c>
      <c r="M1042" s="6">
        <f t="shared" si="131"/>
        <v>0.25282318843209528</v>
      </c>
      <c r="N1042" s="23">
        <f t="shared" si="132"/>
        <v>0.22003729396756722</v>
      </c>
    </row>
    <row r="1043" spans="1:14">
      <c r="A1043" s="5">
        <v>42079</v>
      </c>
      <c r="B1043" s="1">
        <v>48848</v>
      </c>
      <c r="C1043" s="7">
        <f t="shared" si="128"/>
        <v>5.2062969441300545E-3</v>
      </c>
      <c r="D1043" s="8">
        <f t="shared" si="127"/>
        <v>2.7105527870457945E-5</v>
      </c>
      <c r="E1043" s="8">
        <f t="shared" si="133"/>
        <v>1.9171153942134877E-4</v>
      </c>
      <c r="F1043" s="2">
        <f t="shared" si="129"/>
        <v>8.4181316704591698</v>
      </c>
      <c r="G1043" s="7"/>
      <c r="K1043" s="5">
        <v>42079</v>
      </c>
      <c r="L1043" s="6">
        <f t="shared" si="130"/>
        <v>0.21979833469382767</v>
      </c>
      <c r="M1043" s="6">
        <f t="shared" si="131"/>
        <v>0.25282318843209528</v>
      </c>
      <c r="N1043" s="23">
        <f t="shared" si="132"/>
        <v>0.22003729396756722</v>
      </c>
    </row>
    <row r="1044" spans="1:14">
      <c r="A1044" s="5">
        <v>42080</v>
      </c>
      <c r="B1044" s="1">
        <v>50285</v>
      </c>
      <c r="C1044" s="7">
        <f t="shared" si="128"/>
        <v>2.9417785784474286E-2</v>
      </c>
      <c r="D1044" s="8">
        <f t="shared" si="127"/>
        <v>8.6540612046121738E-4</v>
      </c>
      <c r="E1044" s="8">
        <f t="shared" si="133"/>
        <v>1.8973838824940569E-4</v>
      </c>
      <c r="F1044" s="2">
        <f t="shared" si="129"/>
        <v>4.0088151568618446</v>
      </c>
      <c r="G1044" s="7"/>
      <c r="K1044" s="5">
        <v>42080</v>
      </c>
      <c r="L1044" s="6">
        <f t="shared" si="130"/>
        <v>0.21866429484223124</v>
      </c>
      <c r="M1044" s="6">
        <f t="shared" si="131"/>
        <v>0.25282318843209528</v>
      </c>
      <c r="N1044" s="23">
        <f t="shared" si="132"/>
        <v>0.22003729396756722</v>
      </c>
    </row>
    <row r="1045" spans="1:14">
      <c r="A1045" s="5">
        <v>42081</v>
      </c>
      <c r="B1045" s="1">
        <v>51526</v>
      </c>
      <c r="C1045" s="7">
        <f t="shared" si="128"/>
        <v>2.4679327831361241E-2</v>
      </c>
      <c r="D1045" s="8">
        <f t="shared" si="127"/>
        <v>6.0906922220780159E-4</v>
      </c>
      <c r="E1045" s="8">
        <f t="shared" si="133"/>
        <v>1.9796594259327555E-4</v>
      </c>
      <c r="F1045" s="2">
        <f t="shared" si="129"/>
        <v>5.4507791629847349</v>
      </c>
      <c r="G1045" s="7"/>
      <c r="K1045" s="5">
        <v>42081</v>
      </c>
      <c r="L1045" s="6">
        <f t="shared" si="130"/>
        <v>0.22335491383335501</v>
      </c>
      <c r="M1045" s="6">
        <f t="shared" si="131"/>
        <v>0.25282318843209528</v>
      </c>
      <c r="N1045" s="23">
        <f t="shared" si="132"/>
        <v>0.22003729396756722</v>
      </c>
    </row>
    <row r="1046" spans="1:14">
      <c r="A1046" s="5">
        <v>42082</v>
      </c>
      <c r="B1046" s="1">
        <v>50953</v>
      </c>
      <c r="C1046" s="7">
        <f t="shared" si="128"/>
        <v>-1.1120599309086675E-2</v>
      </c>
      <c r="D1046" s="8">
        <f t="shared" si="127"/>
        <v>1.2366772899325904E-4</v>
      </c>
      <c r="E1046" s="8">
        <f t="shared" si="133"/>
        <v>2.0274395728503018E-4</v>
      </c>
      <c r="F1046" s="2">
        <f t="shared" si="129"/>
        <v>7.8935966821672157</v>
      </c>
      <c r="G1046" s="7"/>
      <c r="K1046" s="5">
        <v>42082</v>
      </c>
      <c r="L1046" s="6">
        <f t="shared" si="130"/>
        <v>0.22603423907856882</v>
      </c>
      <c r="M1046" s="6">
        <f t="shared" si="131"/>
        <v>0.25282318843209528</v>
      </c>
      <c r="N1046" s="23">
        <f t="shared" si="132"/>
        <v>0.22003729396756722</v>
      </c>
    </row>
    <row r="1047" spans="1:14">
      <c r="A1047" s="5">
        <v>42083</v>
      </c>
      <c r="B1047" s="1">
        <v>51966</v>
      </c>
      <c r="C1047" s="7">
        <f t="shared" si="128"/>
        <v>1.9881066865542755E-2</v>
      </c>
      <c r="D1047" s="8">
        <f t="shared" si="127"/>
        <v>3.95256819712182E-4</v>
      </c>
      <c r="E1047" s="8">
        <f t="shared" si="133"/>
        <v>2.0145792998156026E-4</v>
      </c>
      <c r="F1047" s="2">
        <f t="shared" si="129"/>
        <v>6.547948045472693</v>
      </c>
      <c r="G1047" s="7"/>
      <c r="K1047" s="5">
        <v>42083</v>
      </c>
      <c r="L1047" s="6">
        <f t="shared" si="130"/>
        <v>0.22531621858036138</v>
      </c>
      <c r="M1047" s="6">
        <f t="shared" si="131"/>
        <v>0.25282318843209528</v>
      </c>
      <c r="N1047" s="23">
        <f t="shared" si="132"/>
        <v>0.22003729396756722</v>
      </c>
    </row>
    <row r="1048" spans="1:14">
      <c r="A1048" s="5">
        <v>42086</v>
      </c>
      <c r="B1048" s="1">
        <v>51908</v>
      </c>
      <c r="C1048" s="7">
        <f t="shared" si="128"/>
        <v>-1.1161143824808528E-3</v>
      </c>
      <c r="D1048" s="8">
        <f t="shared" si="127"/>
        <v>1.2457113147806156E-6</v>
      </c>
      <c r="E1048" s="8">
        <f t="shared" si="133"/>
        <v>2.0350470852626174E-4</v>
      </c>
      <c r="F1048" s="2">
        <f t="shared" si="129"/>
        <v>8.4937001257385436</v>
      </c>
      <c r="G1048" s="7"/>
      <c r="K1048" s="5">
        <v>42086</v>
      </c>
      <c r="L1048" s="6">
        <f t="shared" si="130"/>
        <v>0.22645791341575583</v>
      </c>
      <c r="M1048" s="6">
        <f t="shared" si="131"/>
        <v>0.25282318843209528</v>
      </c>
      <c r="N1048" s="23">
        <f t="shared" si="132"/>
        <v>0.22003729396756722</v>
      </c>
    </row>
    <row r="1049" spans="1:14">
      <c r="A1049" s="5">
        <v>42087</v>
      </c>
      <c r="B1049" s="1">
        <v>51506</v>
      </c>
      <c r="C1049" s="7">
        <f t="shared" si="128"/>
        <v>-7.7444709871310781E-3</v>
      </c>
      <c r="D1049" s="8">
        <f t="shared" si="127"/>
        <v>5.9976830870515018E-5</v>
      </c>
      <c r="E1049" s="8">
        <f t="shared" si="133"/>
        <v>2.0070853411649202E-4</v>
      </c>
      <c r="F1049" s="2">
        <f t="shared" si="129"/>
        <v>8.2148312673148371</v>
      </c>
      <c r="G1049" s="7"/>
      <c r="K1049" s="5">
        <v>42087</v>
      </c>
      <c r="L1049" s="6">
        <f t="shared" si="130"/>
        <v>0.22489675541758264</v>
      </c>
      <c r="M1049" s="6">
        <f t="shared" si="131"/>
        <v>0.25282318843209528</v>
      </c>
      <c r="N1049" s="23">
        <f t="shared" si="132"/>
        <v>0.22003729396756722</v>
      </c>
    </row>
    <row r="1050" spans="1:14">
      <c r="A1050" s="5">
        <v>42088</v>
      </c>
      <c r="B1050" s="1">
        <v>51858</v>
      </c>
      <c r="C1050" s="7">
        <f t="shared" si="128"/>
        <v>6.8341552440492372E-3</v>
      </c>
      <c r="D1050" s="8">
        <f t="shared" si="127"/>
        <v>4.6705677899765688E-5</v>
      </c>
      <c r="E1050" s="8">
        <f t="shared" si="133"/>
        <v>1.9874218506193601E-4</v>
      </c>
      <c r="F1050" s="2">
        <f t="shared" si="129"/>
        <v>8.28849576358345</v>
      </c>
      <c r="G1050" s="7"/>
      <c r="K1050" s="5">
        <v>42088</v>
      </c>
      <c r="L1050" s="6">
        <f t="shared" si="130"/>
        <v>0.22379238288111566</v>
      </c>
      <c r="M1050" s="6">
        <f t="shared" si="131"/>
        <v>0.25282318843209528</v>
      </c>
      <c r="N1050" s="23">
        <f t="shared" si="132"/>
        <v>0.22003729396756722</v>
      </c>
    </row>
    <row r="1051" spans="1:14">
      <c r="A1051" s="5">
        <v>42089</v>
      </c>
      <c r="B1051" s="1">
        <v>50579</v>
      </c>
      <c r="C1051" s="7">
        <f t="shared" si="128"/>
        <v>-2.4663504184503839E-2</v>
      </c>
      <c r="D1051" s="8">
        <f t="shared" si="127"/>
        <v>6.0828843865903836E-4</v>
      </c>
      <c r="E1051" s="8">
        <f t="shared" si="133"/>
        <v>1.9670090251966806E-4</v>
      </c>
      <c r="F1051" s="2">
        <f t="shared" si="129"/>
        <v>5.4413725195223535</v>
      </c>
      <c r="G1051" s="7"/>
      <c r="K1051" s="5">
        <v>42089</v>
      </c>
      <c r="L1051" s="6">
        <f t="shared" si="130"/>
        <v>0.2226401298844311</v>
      </c>
      <c r="M1051" s="6">
        <f t="shared" si="131"/>
        <v>0.25282318843209528</v>
      </c>
      <c r="N1051" s="23">
        <f t="shared" si="132"/>
        <v>0.22003729396756722</v>
      </c>
    </row>
    <row r="1052" spans="1:14">
      <c r="A1052" s="5">
        <v>42090</v>
      </c>
      <c r="B1052" s="1">
        <v>50094</v>
      </c>
      <c r="C1052" s="7">
        <f t="shared" si="128"/>
        <v>-9.5889598449949588E-3</v>
      </c>
      <c r="D1052" s="8">
        <f t="shared" si="127"/>
        <v>9.1948150908925745E-5</v>
      </c>
      <c r="E1052" s="8">
        <f t="shared" si="133"/>
        <v>2.0152430936870564E-4</v>
      </c>
      <c r="F1052" s="2">
        <f t="shared" si="129"/>
        <v>8.0533372195648525</v>
      </c>
      <c r="G1052" s="7"/>
      <c r="K1052" s="5">
        <v>42090</v>
      </c>
      <c r="L1052" s="6">
        <f t="shared" si="130"/>
        <v>0.22535333581048633</v>
      </c>
      <c r="M1052" s="6">
        <f t="shared" si="131"/>
        <v>0.25282318843209528</v>
      </c>
      <c r="N1052" s="23">
        <f t="shared" si="132"/>
        <v>0.22003729396756722</v>
      </c>
    </row>
    <row r="1053" spans="1:14">
      <c r="A1053" s="5">
        <v>42093</v>
      </c>
      <c r="B1053" s="1">
        <v>51243</v>
      </c>
      <c r="C1053" s="7">
        <f t="shared" si="128"/>
        <v>2.2936878668103965E-2</v>
      </c>
      <c r="D1053" s="8">
        <f t="shared" si="127"/>
        <v>5.2610040303532272E-4</v>
      </c>
      <c r="E1053" s="8">
        <f t="shared" si="133"/>
        <v>1.9990838975765415E-4</v>
      </c>
      <c r="F1053" s="2">
        <f t="shared" si="129"/>
        <v>5.8859438755924014</v>
      </c>
      <c r="G1053" s="7"/>
      <c r="K1053" s="5">
        <v>42093</v>
      </c>
      <c r="L1053" s="6">
        <f t="shared" si="130"/>
        <v>0.2244480211962869</v>
      </c>
      <c r="M1053" s="6">
        <f t="shared" si="131"/>
        <v>0.25282318843209528</v>
      </c>
      <c r="N1053" s="23">
        <f t="shared" si="132"/>
        <v>0.22003729396756722</v>
      </c>
    </row>
    <row r="1054" spans="1:14">
      <c r="A1054" s="5">
        <v>42094</v>
      </c>
      <c r="B1054" s="1">
        <v>51150</v>
      </c>
      <c r="C1054" s="7">
        <f t="shared" si="128"/>
        <v>-1.8148820326678765E-3</v>
      </c>
      <c r="D1054" s="8">
        <f t="shared" si="127"/>
        <v>3.2937967925006832E-6</v>
      </c>
      <c r="E1054" s="8">
        <f t="shared" si="133"/>
        <v>2.0360111048853166E-4</v>
      </c>
      <c r="F1054" s="2">
        <f t="shared" si="129"/>
        <v>8.483170123421214</v>
      </c>
      <c r="G1054" s="7"/>
      <c r="K1054" s="5">
        <v>42094</v>
      </c>
      <c r="L1054" s="6">
        <f t="shared" si="130"/>
        <v>0.22651154461331541</v>
      </c>
      <c r="M1054" s="6">
        <f t="shared" si="131"/>
        <v>0.25282318843209528</v>
      </c>
      <c r="N1054" s="23">
        <f t="shared" si="132"/>
        <v>0.22003729396756722</v>
      </c>
    </row>
    <row r="1055" spans="1:14">
      <c r="A1055" s="5">
        <v>42095</v>
      </c>
      <c r="B1055" s="1">
        <v>52321</v>
      </c>
      <c r="C1055" s="7">
        <f t="shared" si="128"/>
        <v>2.2893450635386118E-2</v>
      </c>
      <c r="D1055" s="8">
        <f t="shared" si="127"/>
        <v>5.2411008199486104E-4</v>
      </c>
      <c r="E1055" s="8">
        <f t="shared" si="133"/>
        <v>2.0082547191743833E-4</v>
      </c>
      <c r="F1055" s="2">
        <f t="shared" si="129"/>
        <v>5.903295412059931</v>
      </c>
      <c r="G1055" s="7"/>
      <c r="K1055" s="5">
        <v>42095</v>
      </c>
      <c r="L1055" s="6">
        <f t="shared" si="130"/>
        <v>0.22496226110882345</v>
      </c>
      <c r="M1055" s="6">
        <f t="shared" si="131"/>
        <v>0.25282318843209528</v>
      </c>
      <c r="N1055" s="23">
        <f t="shared" si="132"/>
        <v>0.22003729396756722</v>
      </c>
    </row>
    <row r="1056" spans="1:14">
      <c r="A1056" s="5">
        <v>42096</v>
      </c>
      <c r="B1056" s="1">
        <v>53123</v>
      </c>
      <c r="C1056" s="7">
        <f t="shared" si="128"/>
        <v>1.5328453202347049E-2</v>
      </c>
      <c r="D1056" s="8">
        <f t="shared" si="127"/>
        <v>2.3496147757654353E-4</v>
      </c>
      <c r="E1056" s="8">
        <f t="shared" si="133"/>
        <v>2.0445444021902507E-4</v>
      </c>
      <c r="F1056" s="2">
        <f t="shared" si="129"/>
        <v>7.3459534843755829</v>
      </c>
      <c r="G1056" s="7"/>
      <c r="K1056" s="5">
        <v>42096</v>
      </c>
      <c r="L1056" s="6">
        <f t="shared" si="130"/>
        <v>0.22698572407795675</v>
      </c>
      <c r="M1056" s="6">
        <f t="shared" si="131"/>
        <v>0.25282318843209528</v>
      </c>
      <c r="N1056" s="23">
        <f t="shared" si="132"/>
        <v>0.22003729396756722</v>
      </c>
    </row>
    <row r="1057" spans="1:14">
      <c r="A1057" s="5">
        <v>42100</v>
      </c>
      <c r="B1057" s="1">
        <v>53737</v>
      </c>
      <c r="C1057" s="7">
        <f t="shared" si="128"/>
        <v>1.1558082186623497E-2</v>
      </c>
      <c r="D1057" s="8">
        <f t="shared" si="127"/>
        <v>1.335892638327434E-4</v>
      </c>
      <c r="E1057" s="8">
        <f t="shared" si="133"/>
        <v>2.0443720573438994E-4</v>
      </c>
      <c r="F1057" s="2">
        <f t="shared" si="129"/>
        <v>7.8418008085594977</v>
      </c>
      <c r="G1057" s="7"/>
      <c r="K1057" s="5">
        <v>42100</v>
      </c>
      <c r="L1057" s="6">
        <f t="shared" si="130"/>
        <v>0.22697615699686666</v>
      </c>
      <c r="M1057" s="6">
        <f t="shared" si="131"/>
        <v>0.25282318843209528</v>
      </c>
      <c r="N1057" s="23">
        <f t="shared" si="132"/>
        <v>0.22003729396756722</v>
      </c>
    </row>
    <row r="1058" spans="1:14">
      <c r="A1058" s="5">
        <v>42101</v>
      </c>
      <c r="B1058" s="1">
        <v>53729</v>
      </c>
      <c r="C1058" s="7">
        <f t="shared" si="128"/>
        <v>-1.4887321584755383E-4</v>
      </c>
      <c r="D1058" s="8">
        <f t="shared" si="127"/>
        <v>2.2163234396792352E-8</v>
      </c>
      <c r="E1058" s="8">
        <f t="shared" si="133"/>
        <v>2.0319752759471877E-4</v>
      </c>
      <c r="F1058" s="2">
        <f t="shared" si="129"/>
        <v>8.5012229373202555</v>
      </c>
      <c r="G1058" s="7"/>
      <c r="K1058" s="5">
        <v>42101</v>
      </c>
      <c r="L1058" s="6">
        <f t="shared" si="130"/>
        <v>0.22628693500480565</v>
      </c>
      <c r="M1058" s="6">
        <f t="shared" si="131"/>
        <v>0.25282318843209528</v>
      </c>
      <c r="N1058" s="23">
        <f t="shared" si="132"/>
        <v>0.22003729396756722</v>
      </c>
    </row>
    <row r="1059" spans="1:14">
      <c r="A1059" s="5">
        <v>42102</v>
      </c>
      <c r="B1059" s="1">
        <v>53661</v>
      </c>
      <c r="C1059" s="7">
        <f t="shared" si="128"/>
        <v>-1.265610750246608E-3</v>
      </c>
      <c r="D1059" s="8">
        <f t="shared" si="127"/>
        <v>1.601770571139782E-6</v>
      </c>
      <c r="E1059" s="8">
        <f t="shared" si="133"/>
        <v>2.003998993982593E-4</v>
      </c>
      <c r="F1059" s="2">
        <f t="shared" si="129"/>
        <v>8.5072028196244691</v>
      </c>
      <c r="G1059" s="7"/>
      <c r="K1059" s="5">
        <v>42102</v>
      </c>
      <c r="L1059" s="6">
        <f t="shared" si="130"/>
        <v>0.22472377410581496</v>
      </c>
      <c r="M1059" s="6">
        <f t="shared" si="131"/>
        <v>0.25282318843209528</v>
      </c>
      <c r="N1059" s="23">
        <f t="shared" si="132"/>
        <v>0.22003729396756722</v>
      </c>
    </row>
    <row r="1060" spans="1:14">
      <c r="A1060" s="5">
        <v>42103</v>
      </c>
      <c r="B1060" s="1">
        <v>53802</v>
      </c>
      <c r="C1060" s="7">
        <f t="shared" si="128"/>
        <v>2.6276066416950857E-3</v>
      </c>
      <c r="D1060" s="8">
        <f t="shared" si="127"/>
        <v>6.9043166634801263E-6</v>
      </c>
      <c r="E1060" s="8">
        <f t="shared" si="133"/>
        <v>1.9774255063805365E-4</v>
      </c>
      <c r="F1060" s="2">
        <f t="shared" si="129"/>
        <v>8.4936289373554672</v>
      </c>
      <c r="G1060" s="7"/>
      <c r="K1060" s="5">
        <v>42103</v>
      </c>
      <c r="L1060" s="6">
        <f t="shared" si="130"/>
        <v>0.2232288573656854</v>
      </c>
      <c r="M1060" s="6">
        <f t="shared" si="131"/>
        <v>0.25282318843209528</v>
      </c>
      <c r="N1060" s="23">
        <f t="shared" si="132"/>
        <v>0.22003729396756722</v>
      </c>
    </row>
    <row r="1061" spans="1:14">
      <c r="A1061" s="5">
        <v>42104</v>
      </c>
      <c r="B1061" s="1">
        <v>54214</v>
      </c>
      <c r="C1061" s="7">
        <f t="shared" si="128"/>
        <v>7.6577078918999295E-3</v>
      </c>
      <c r="D1061" s="8">
        <f t="shared" si="127"/>
        <v>5.8640490157666463E-5</v>
      </c>
      <c r="E1061" s="8">
        <f t="shared" si="133"/>
        <v>1.9526432530045536E-4</v>
      </c>
      <c r="F1061" s="2">
        <f t="shared" si="129"/>
        <v>8.2408430196763085</v>
      </c>
      <c r="G1061" s="7"/>
      <c r="K1061" s="5">
        <v>42104</v>
      </c>
      <c r="L1061" s="6">
        <f t="shared" si="130"/>
        <v>0.22182562966374006</v>
      </c>
      <c r="M1061" s="6">
        <f t="shared" si="131"/>
        <v>0.25282318843209528</v>
      </c>
      <c r="N1061" s="23">
        <f t="shared" si="132"/>
        <v>0.22003729396756722</v>
      </c>
    </row>
    <row r="1062" spans="1:14">
      <c r="A1062" s="5">
        <v>42107</v>
      </c>
      <c r="B1062" s="1">
        <v>54239</v>
      </c>
      <c r="C1062" s="7">
        <f t="shared" si="128"/>
        <v>4.6113550005533627E-4</v>
      </c>
      <c r="D1062" s="8">
        <f t="shared" si="127"/>
        <v>2.1264594941128504E-7</v>
      </c>
      <c r="E1062" s="8">
        <f t="shared" si="133"/>
        <v>1.9351774547972939E-4</v>
      </c>
      <c r="F1062" s="2">
        <f t="shared" si="129"/>
        <v>8.5490424970915253</v>
      </c>
      <c r="G1062" s="7"/>
      <c r="K1062" s="5">
        <v>42107</v>
      </c>
      <c r="L1062" s="6">
        <f t="shared" si="130"/>
        <v>0.22083131992743196</v>
      </c>
      <c r="M1062" s="6">
        <f t="shared" si="131"/>
        <v>0.25282318843209528</v>
      </c>
      <c r="N1062" s="23">
        <f t="shared" si="132"/>
        <v>0.22003729396756722</v>
      </c>
    </row>
    <row r="1063" spans="1:14">
      <c r="A1063" s="5">
        <v>42108</v>
      </c>
      <c r="B1063" s="1">
        <v>53981</v>
      </c>
      <c r="C1063" s="7">
        <f t="shared" si="128"/>
        <v>-4.7567248658714209E-3</v>
      </c>
      <c r="D1063" s="8">
        <f t="shared" si="127"/>
        <v>2.2626431449599487E-5</v>
      </c>
      <c r="E1063" s="8">
        <f t="shared" si="133"/>
        <v>1.9114183425361194E-4</v>
      </c>
      <c r="F1063" s="2">
        <f t="shared" si="129"/>
        <v>8.4441197297876531</v>
      </c>
      <c r="G1063" s="7"/>
      <c r="K1063" s="5">
        <v>42108</v>
      </c>
      <c r="L1063" s="6">
        <f t="shared" si="130"/>
        <v>0.21947150665157017</v>
      </c>
      <c r="M1063" s="6">
        <f t="shared" si="131"/>
        <v>0.25282318843209528</v>
      </c>
      <c r="N1063" s="23">
        <f t="shared" si="132"/>
        <v>0.22003729396756722</v>
      </c>
    </row>
    <row r="1064" spans="1:14">
      <c r="A1064" s="5">
        <v>42109</v>
      </c>
      <c r="B1064" s="1">
        <v>54918</v>
      </c>
      <c r="C1064" s="7">
        <f t="shared" si="128"/>
        <v>1.7357959281969582E-2</v>
      </c>
      <c r="D1064" s="8">
        <f t="shared" si="127"/>
        <v>3.0129875043451398E-4</v>
      </c>
      <c r="E1064" s="8">
        <f t="shared" si="133"/>
        <v>1.8913932178098788E-4</v>
      </c>
      <c r="F1064" s="2">
        <f t="shared" si="129"/>
        <v>6.9800276623106399</v>
      </c>
      <c r="G1064" s="7"/>
      <c r="K1064" s="5">
        <v>42109</v>
      </c>
      <c r="L1064" s="6">
        <f t="shared" si="130"/>
        <v>0.2183188244032313</v>
      </c>
      <c r="M1064" s="6">
        <f t="shared" si="131"/>
        <v>0.25282318843209528</v>
      </c>
      <c r="N1064" s="23">
        <f t="shared" si="132"/>
        <v>0.22003729396756722</v>
      </c>
    </row>
    <row r="1065" spans="1:14">
      <c r="A1065" s="5">
        <v>42110</v>
      </c>
      <c r="B1065" s="1">
        <v>54674</v>
      </c>
      <c r="C1065" s="7">
        <f t="shared" si="128"/>
        <v>-4.4429877271568519E-3</v>
      </c>
      <c r="D1065" s="8">
        <f t="shared" si="127"/>
        <v>1.9740139943666407E-5</v>
      </c>
      <c r="E1065" s="8">
        <f t="shared" si="133"/>
        <v>1.9058612854187633E-4</v>
      </c>
      <c r="F1065" s="2">
        <f t="shared" si="129"/>
        <v>8.4618303939726669</v>
      </c>
      <c r="G1065" s="7"/>
      <c r="K1065" s="5">
        <v>42110</v>
      </c>
      <c r="L1065" s="6">
        <f t="shared" si="130"/>
        <v>0.21915224021796545</v>
      </c>
      <c r="M1065" s="6">
        <f t="shared" si="131"/>
        <v>0.25282318843209528</v>
      </c>
      <c r="N1065" s="23">
        <f t="shared" si="132"/>
        <v>0.22003729396756722</v>
      </c>
    </row>
    <row r="1066" spans="1:14">
      <c r="A1066" s="5">
        <v>42111</v>
      </c>
      <c r="B1066" s="1">
        <v>53954</v>
      </c>
      <c r="C1066" s="7">
        <f t="shared" si="128"/>
        <v>-1.3168965138822842E-2</v>
      </c>
      <c r="D1066" s="8">
        <f t="shared" si="127"/>
        <v>1.734216428275313E-4</v>
      </c>
      <c r="E1066" s="8">
        <f t="shared" si="133"/>
        <v>1.8857286748847897E-4</v>
      </c>
      <c r="F1066" s="2">
        <f t="shared" si="129"/>
        <v>7.6563728512567035</v>
      </c>
      <c r="G1066" s="7"/>
      <c r="K1066" s="5">
        <v>42111</v>
      </c>
      <c r="L1066" s="6">
        <f t="shared" si="130"/>
        <v>0.2179916571960879</v>
      </c>
      <c r="M1066" s="6">
        <f t="shared" si="131"/>
        <v>0.25282318843209528</v>
      </c>
      <c r="N1066" s="23">
        <f t="shared" si="132"/>
        <v>0.22003729396756722</v>
      </c>
    </row>
    <row r="1067" spans="1:14">
      <c r="A1067" s="5">
        <v>42114</v>
      </c>
      <c r="B1067" s="1">
        <v>53761</v>
      </c>
      <c r="C1067" s="7">
        <f t="shared" si="128"/>
        <v>-3.577121251436409E-3</v>
      </c>
      <c r="D1067" s="8">
        <f t="shared" si="127"/>
        <v>1.2795796447477981E-5</v>
      </c>
      <c r="E1067" s="8">
        <f t="shared" si="133"/>
        <v>1.8850121117307647E-4</v>
      </c>
      <c r="F1067" s="2">
        <f t="shared" si="129"/>
        <v>8.5085243526672567</v>
      </c>
      <c r="G1067" s="7"/>
      <c r="K1067" s="5">
        <v>42114</v>
      </c>
      <c r="L1067" s="6">
        <f t="shared" si="130"/>
        <v>0.21795023564019211</v>
      </c>
      <c r="M1067" s="6">
        <f t="shared" si="131"/>
        <v>0.25282318843209528</v>
      </c>
      <c r="N1067" s="23">
        <f t="shared" si="132"/>
        <v>0.22003729396756722</v>
      </c>
    </row>
    <row r="1068" spans="1:14">
      <c r="A1068" s="5">
        <v>42116</v>
      </c>
      <c r="B1068" s="1">
        <v>54617</v>
      </c>
      <c r="C1068" s="7">
        <f t="shared" si="128"/>
        <v>1.5922322873458454E-2</v>
      </c>
      <c r="D1068" s="8">
        <f t="shared" si="127"/>
        <v>2.5352036568665828E-4</v>
      </c>
      <c r="E1068" s="8">
        <f t="shared" si="133"/>
        <v>1.8649449547879254E-4</v>
      </c>
      <c r="F1068" s="2">
        <f t="shared" si="129"/>
        <v>7.2277101825644579</v>
      </c>
      <c r="G1068" s="7"/>
      <c r="K1068" s="5">
        <v>42116</v>
      </c>
      <c r="L1068" s="6">
        <f t="shared" si="130"/>
        <v>0.21678702189166149</v>
      </c>
      <c r="M1068" s="6">
        <f t="shared" si="131"/>
        <v>0.25282318843209528</v>
      </c>
      <c r="N1068" s="23">
        <f t="shared" si="132"/>
        <v>0.22003729396756722</v>
      </c>
    </row>
    <row r="1069" spans="1:14">
      <c r="A1069" s="5">
        <v>42117</v>
      </c>
      <c r="B1069" s="1">
        <v>55684</v>
      </c>
      <c r="C1069" s="7">
        <f t="shared" si="128"/>
        <v>1.9536041891718696E-2</v>
      </c>
      <c r="D1069" s="8">
        <f t="shared" si="127"/>
        <v>3.8165693279498781E-4</v>
      </c>
      <c r="E1069" s="8">
        <f t="shared" si="133"/>
        <v>1.8747939113328979E-4</v>
      </c>
      <c r="F1069" s="2">
        <f t="shared" si="129"/>
        <v>6.5461142361262628</v>
      </c>
      <c r="G1069" s="7"/>
      <c r="K1069" s="5">
        <v>42117</v>
      </c>
      <c r="L1069" s="6">
        <f t="shared" si="130"/>
        <v>0.21735870483049219</v>
      </c>
      <c r="M1069" s="6">
        <f t="shared" si="131"/>
        <v>0.25282318843209528</v>
      </c>
      <c r="N1069" s="23">
        <f t="shared" si="132"/>
        <v>0.22003729396756722</v>
      </c>
    </row>
    <row r="1070" spans="1:14">
      <c r="A1070" s="5">
        <v>42118</v>
      </c>
      <c r="B1070" s="1">
        <v>56594</v>
      </c>
      <c r="C1070" s="7">
        <f t="shared" si="128"/>
        <v>1.6342216794770492E-2</v>
      </c>
      <c r="D1070" s="8">
        <f t="shared" si="127"/>
        <v>2.6706804976727876E-4</v>
      </c>
      <c r="E1070" s="8">
        <f t="shared" si="133"/>
        <v>1.8996774980073222E-4</v>
      </c>
      <c r="F1070" s="2">
        <f t="shared" si="129"/>
        <v>7.1627962958356752</v>
      </c>
      <c r="G1070" s="7"/>
      <c r="K1070" s="5">
        <v>42118</v>
      </c>
      <c r="L1070" s="6">
        <f t="shared" si="130"/>
        <v>0.21879641896014779</v>
      </c>
      <c r="M1070" s="6">
        <f t="shared" si="131"/>
        <v>0.25282318843209528</v>
      </c>
      <c r="N1070" s="23">
        <f t="shared" si="132"/>
        <v>0.22003729396756722</v>
      </c>
    </row>
    <row r="1071" spans="1:14">
      <c r="A1071" s="5">
        <v>42121</v>
      </c>
      <c r="B1071" s="1">
        <v>55534</v>
      </c>
      <c r="C1071" s="7">
        <f t="shared" si="128"/>
        <v>-1.8729900696186876E-2</v>
      </c>
      <c r="D1071" s="8">
        <f t="shared" si="127"/>
        <v>3.5080918008902165E-4</v>
      </c>
      <c r="E1071" s="8">
        <f t="shared" si="133"/>
        <v>1.9096562245163318E-4</v>
      </c>
      <c r="F1071" s="2">
        <f t="shared" si="129"/>
        <v>6.7263892138826966</v>
      </c>
      <c r="G1071" s="7"/>
      <c r="K1071" s="5">
        <v>42121</v>
      </c>
      <c r="L1071" s="6">
        <f t="shared" si="130"/>
        <v>0.21937031899920181</v>
      </c>
      <c r="M1071" s="6">
        <f t="shared" si="131"/>
        <v>0.25282318843209528</v>
      </c>
      <c r="N1071" s="23">
        <f t="shared" si="132"/>
        <v>0.22003729396756722</v>
      </c>
    </row>
    <row r="1072" spans="1:14">
      <c r="A1072" s="5">
        <v>42122</v>
      </c>
      <c r="B1072" s="1">
        <v>55812</v>
      </c>
      <c r="C1072" s="7">
        <f t="shared" si="128"/>
        <v>5.0059423056145781E-3</v>
      </c>
      <c r="D1072" s="8">
        <f t="shared" si="127"/>
        <v>2.5059458367141797E-5</v>
      </c>
      <c r="E1072" s="8">
        <f t="shared" si="133"/>
        <v>1.9293070591452918E-4</v>
      </c>
      <c r="F1072" s="2">
        <f t="shared" si="129"/>
        <v>8.423291082343404</v>
      </c>
      <c r="G1072" s="7"/>
      <c r="K1072" s="5">
        <v>42122</v>
      </c>
      <c r="L1072" s="6">
        <f t="shared" si="130"/>
        <v>0.22049611763126659</v>
      </c>
      <c r="M1072" s="6">
        <f t="shared" si="131"/>
        <v>0.25282318843209528</v>
      </c>
      <c r="N1072" s="23">
        <f t="shared" si="132"/>
        <v>0.22003729396756722</v>
      </c>
    </row>
    <row r="1073" spans="1:14">
      <c r="A1073" s="5">
        <v>42123</v>
      </c>
      <c r="B1073" s="1">
        <v>55325</v>
      </c>
      <c r="C1073" s="7">
        <f t="shared" si="128"/>
        <v>-8.7257220669390099E-3</v>
      </c>
      <c r="D1073" s="8">
        <f t="shared" si="127"/>
        <v>7.6138225589466387E-5</v>
      </c>
      <c r="E1073" s="8">
        <f t="shared" si="133"/>
        <v>1.9088004052009196E-4</v>
      </c>
      <c r="F1073" s="2">
        <f t="shared" si="129"/>
        <v>8.1649854133882389</v>
      </c>
      <c r="G1073" s="7"/>
      <c r="K1073" s="5">
        <v>42123</v>
      </c>
      <c r="L1073" s="6">
        <f t="shared" si="130"/>
        <v>0.21932115769132529</v>
      </c>
      <c r="M1073" s="6">
        <f t="shared" si="131"/>
        <v>0.25282318843209528</v>
      </c>
      <c r="N1073" s="23">
        <f t="shared" si="132"/>
        <v>0.22003729396756722</v>
      </c>
    </row>
    <row r="1074" spans="1:14">
      <c r="A1074" s="5">
        <v>42124</v>
      </c>
      <c r="B1074" s="1">
        <v>56229</v>
      </c>
      <c r="C1074" s="7">
        <f t="shared" si="128"/>
        <v>1.6339810212381383E-2</v>
      </c>
      <c r="D1074" s="8">
        <f t="shared" si="127"/>
        <v>2.6698939777664292E-4</v>
      </c>
      <c r="E1074" s="8">
        <f t="shared" si="133"/>
        <v>1.8953456227365539E-4</v>
      </c>
      <c r="F1074" s="2">
        <f t="shared" si="129"/>
        <v>7.1622810560178447</v>
      </c>
      <c r="G1074" s="7"/>
      <c r="K1074" s="5">
        <v>42124</v>
      </c>
      <c r="L1074" s="6">
        <f t="shared" si="130"/>
        <v>0.21854681350447816</v>
      </c>
      <c r="M1074" s="6">
        <f t="shared" si="131"/>
        <v>0.25282318843209528</v>
      </c>
      <c r="N1074" s="23">
        <f t="shared" si="132"/>
        <v>0.22003729396756722</v>
      </c>
    </row>
    <row r="1075" spans="1:14">
      <c r="A1075" s="5">
        <v>42128</v>
      </c>
      <c r="B1075" s="1">
        <v>57353</v>
      </c>
      <c r="C1075" s="7">
        <f t="shared" si="128"/>
        <v>1.9989685037969732E-2</v>
      </c>
      <c r="D1075" s="8">
        <f t="shared" si="127"/>
        <v>3.9958750791723097E-4</v>
      </c>
      <c r="E1075" s="8">
        <f t="shared" si="133"/>
        <v>1.9055025561224925E-4</v>
      </c>
      <c r="F1075" s="2">
        <f t="shared" si="129"/>
        <v>6.4685755816254416</v>
      </c>
      <c r="G1075" s="7"/>
      <c r="K1075" s="5">
        <v>42128</v>
      </c>
      <c r="L1075" s="6">
        <f t="shared" si="130"/>
        <v>0.21913161436517281</v>
      </c>
      <c r="M1075" s="6">
        <f t="shared" si="131"/>
        <v>0.25282318843209528</v>
      </c>
      <c r="N1075" s="23">
        <f t="shared" si="132"/>
        <v>0.22003729396756722</v>
      </c>
    </row>
    <row r="1076" spans="1:14">
      <c r="A1076" s="5">
        <v>42129</v>
      </c>
      <c r="B1076" s="1">
        <v>58051</v>
      </c>
      <c r="C1076" s="7">
        <f t="shared" si="128"/>
        <v>1.2170243927954946E-2</v>
      </c>
      <c r="D1076" s="8">
        <f t="shared" si="127"/>
        <v>1.4811483726592423E-4</v>
      </c>
      <c r="E1076" s="8">
        <f t="shared" si="133"/>
        <v>1.9312191196360192E-4</v>
      </c>
      <c r="F1076" s="2">
        <f t="shared" si="129"/>
        <v>7.7852389681807788</v>
      </c>
      <c r="G1076" s="7"/>
      <c r="K1076" s="5">
        <v>42129</v>
      </c>
      <c r="L1076" s="6">
        <f t="shared" si="130"/>
        <v>0.22060535309649149</v>
      </c>
      <c r="M1076" s="6">
        <f t="shared" si="131"/>
        <v>0.25282318843209528</v>
      </c>
      <c r="N1076" s="23">
        <f t="shared" si="132"/>
        <v>0.22003729396756722</v>
      </c>
    </row>
    <row r="1077" spans="1:14">
      <c r="A1077" s="5">
        <v>42130</v>
      </c>
      <c r="B1077" s="1">
        <v>57103</v>
      </c>
      <c r="C1077" s="7">
        <f t="shared" si="128"/>
        <v>-1.6330468036726328E-2</v>
      </c>
      <c r="D1077" s="8">
        <f t="shared" si="127"/>
        <v>2.6668418629854023E-4</v>
      </c>
      <c r="E1077" s="8">
        <f t="shared" si="133"/>
        <v>1.9254778834145616E-4</v>
      </c>
      <c r="F1077" s="2">
        <f t="shared" si="129"/>
        <v>7.1701376224629207</v>
      </c>
      <c r="G1077" s="7"/>
      <c r="K1077" s="5">
        <v>42130</v>
      </c>
      <c r="L1077" s="6">
        <f t="shared" si="130"/>
        <v>0.22027719505669885</v>
      </c>
      <c r="M1077" s="6">
        <f t="shared" si="131"/>
        <v>0.25282318843209528</v>
      </c>
      <c r="N1077" s="23">
        <f t="shared" si="132"/>
        <v>0.22003729396756722</v>
      </c>
    </row>
    <row r="1078" spans="1:14">
      <c r="A1078" s="5">
        <v>42131</v>
      </c>
      <c r="B1078" s="1">
        <v>56921</v>
      </c>
      <c r="C1078" s="7">
        <f t="shared" si="128"/>
        <v>-3.1872230881039524E-3</v>
      </c>
      <c r="D1078" s="8">
        <f t="shared" si="127"/>
        <v>1.0158391013342895E-5</v>
      </c>
      <c r="E1078" s="8">
        <f t="shared" si="133"/>
        <v>1.9342923780977091E-4</v>
      </c>
      <c r="F1078" s="2">
        <f t="shared" si="129"/>
        <v>8.4980814582905442</v>
      </c>
      <c r="G1078" s="7"/>
      <c r="K1078" s="5">
        <v>42131</v>
      </c>
      <c r="L1078" s="6">
        <f t="shared" si="130"/>
        <v>0.22078081422094237</v>
      </c>
      <c r="M1078" s="6">
        <f t="shared" si="131"/>
        <v>0.25282318843209528</v>
      </c>
      <c r="N1078" s="23">
        <f t="shared" si="132"/>
        <v>0.22003729396756722</v>
      </c>
    </row>
    <row r="1079" spans="1:14">
      <c r="A1079" s="5">
        <v>42132</v>
      </c>
      <c r="B1079" s="1">
        <v>57149</v>
      </c>
      <c r="C1079" s="7">
        <f t="shared" si="128"/>
        <v>4.0055515539080483E-3</v>
      </c>
      <c r="D1079" s="8">
        <f t="shared" si="127"/>
        <v>1.6044443251015181E-5</v>
      </c>
      <c r="E1079" s="8">
        <f t="shared" si="133"/>
        <v>1.9117717018768597E-4</v>
      </c>
      <c r="F1079" s="2">
        <f t="shared" si="129"/>
        <v>8.4783854942947379</v>
      </c>
      <c r="G1079" s="7"/>
      <c r="K1079" s="5">
        <v>42132</v>
      </c>
      <c r="L1079" s="6">
        <f t="shared" si="130"/>
        <v>0.21949179230052512</v>
      </c>
      <c r="M1079" s="6">
        <f t="shared" si="131"/>
        <v>0.25282318843209528</v>
      </c>
      <c r="N1079" s="23">
        <f t="shared" si="132"/>
        <v>0.22003729396756722</v>
      </c>
    </row>
    <row r="1080" spans="1:14">
      <c r="A1080" s="5">
        <v>42135</v>
      </c>
      <c r="B1080" s="1">
        <v>57197</v>
      </c>
      <c r="C1080" s="7">
        <f t="shared" si="128"/>
        <v>8.3990970970620657E-4</v>
      </c>
      <c r="D1080" s="8">
        <f t="shared" si="127"/>
        <v>7.0544832045876416E-7</v>
      </c>
      <c r="E1080" s="8">
        <f t="shared" si="133"/>
        <v>1.8909370620183853E-4</v>
      </c>
      <c r="F1080" s="2">
        <f t="shared" si="129"/>
        <v>8.5695371846387793</v>
      </c>
      <c r="G1080" s="7"/>
      <c r="K1080" s="5">
        <v>42135</v>
      </c>
      <c r="L1080" s="6">
        <f t="shared" si="130"/>
        <v>0.21829249635034026</v>
      </c>
      <c r="M1080" s="6">
        <f t="shared" si="131"/>
        <v>0.25282318843209528</v>
      </c>
      <c r="N1080" s="23">
        <f t="shared" si="132"/>
        <v>0.22003729396756722</v>
      </c>
    </row>
    <row r="1081" spans="1:14">
      <c r="A1081" s="5">
        <v>42136</v>
      </c>
      <c r="B1081" s="1">
        <v>56792</v>
      </c>
      <c r="C1081" s="7">
        <f t="shared" si="128"/>
        <v>-7.0807909505743311E-3</v>
      </c>
      <c r="D1081" s="8">
        <f t="shared" si="127"/>
        <v>5.0137600485735339E-5</v>
      </c>
      <c r="E1081" s="8">
        <f t="shared" si="133"/>
        <v>1.869154319806227E-4</v>
      </c>
      <c r="F1081" s="2">
        <f t="shared" si="129"/>
        <v>8.3166174619942534</v>
      </c>
      <c r="G1081" s="7"/>
      <c r="K1081" s="5">
        <v>42136</v>
      </c>
      <c r="L1081" s="6">
        <f t="shared" si="130"/>
        <v>0.2170315388581045</v>
      </c>
      <c r="M1081" s="6">
        <f t="shared" si="131"/>
        <v>0.25282318843209528</v>
      </c>
      <c r="N1081" s="23">
        <f t="shared" si="132"/>
        <v>0.22003729396756722</v>
      </c>
    </row>
    <row r="1082" spans="1:14">
      <c r="A1082" s="5">
        <v>42137</v>
      </c>
      <c r="B1082" s="1">
        <v>56372</v>
      </c>
      <c r="C1082" s="7">
        <f t="shared" si="128"/>
        <v>-7.3954078039160445E-3</v>
      </c>
      <c r="D1082" s="8">
        <f t="shared" si="127"/>
        <v>5.4692056586222332E-5</v>
      </c>
      <c r="E1082" s="8">
        <f t="shared" si="133"/>
        <v>1.8542800551539428E-4</v>
      </c>
      <c r="F1082" s="2">
        <f t="shared" si="129"/>
        <v>8.2978935038084565</v>
      </c>
      <c r="G1082" s="7"/>
      <c r="K1082" s="5">
        <v>42137</v>
      </c>
      <c r="L1082" s="6">
        <f t="shared" si="130"/>
        <v>0.21616627255397489</v>
      </c>
      <c r="M1082" s="6">
        <f t="shared" si="131"/>
        <v>0.25282318843209528</v>
      </c>
      <c r="N1082" s="23">
        <f t="shared" si="132"/>
        <v>0.22003729396756722</v>
      </c>
    </row>
    <row r="1083" spans="1:14">
      <c r="A1083" s="5">
        <v>42138</v>
      </c>
      <c r="B1083" s="1">
        <v>56656</v>
      </c>
      <c r="C1083" s="7">
        <f t="shared" si="128"/>
        <v>5.0379621088483643E-3</v>
      </c>
      <c r="D1083" s="8">
        <f t="shared" si="127"/>
        <v>2.5381062210191859E-5</v>
      </c>
      <c r="E1083" s="8">
        <f t="shared" si="133"/>
        <v>1.8405998381569005E-4</v>
      </c>
      <c r="F1083" s="2">
        <f t="shared" si="129"/>
        <v>8.4623532528209413</v>
      </c>
      <c r="G1083" s="7"/>
      <c r="K1083" s="5">
        <v>42138</v>
      </c>
      <c r="L1083" s="6">
        <f t="shared" si="130"/>
        <v>0.21536739753628889</v>
      </c>
      <c r="M1083" s="6">
        <f t="shared" si="131"/>
        <v>0.25282318843209528</v>
      </c>
      <c r="N1083" s="23">
        <f t="shared" si="132"/>
        <v>0.22003729396756722</v>
      </c>
    </row>
    <row r="1084" spans="1:14">
      <c r="A1084" s="5">
        <v>42139</v>
      </c>
      <c r="B1084" s="1">
        <v>57248</v>
      </c>
      <c r="C1084" s="7">
        <f t="shared" si="128"/>
        <v>1.0449025698955098E-2</v>
      </c>
      <c r="D1084" s="8">
        <f t="shared" si="127"/>
        <v>1.0918213805742407E-4</v>
      </c>
      <c r="E1084" s="8">
        <f t="shared" si="133"/>
        <v>1.8239756150791432E-4</v>
      </c>
      <c r="F1084" s="2">
        <f t="shared" si="129"/>
        <v>8.0107275635670998</v>
      </c>
      <c r="G1084" s="7"/>
      <c r="K1084" s="5">
        <v>42139</v>
      </c>
      <c r="L1084" s="6">
        <f t="shared" si="130"/>
        <v>0.21439259665388263</v>
      </c>
      <c r="M1084" s="6">
        <f t="shared" si="131"/>
        <v>0.25282318843209528</v>
      </c>
      <c r="N1084" s="23">
        <f t="shared" si="132"/>
        <v>0.22003729396756722</v>
      </c>
    </row>
    <row r="1085" spans="1:14">
      <c r="A1085" s="5">
        <v>42142</v>
      </c>
      <c r="B1085" s="1">
        <v>56204</v>
      </c>
      <c r="C1085" s="7">
        <f t="shared" si="128"/>
        <v>-1.8236444941307994E-2</v>
      </c>
      <c r="D1085" s="8">
        <f t="shared" si="127"/>
        <v>3.3256792409735791E-4</v>
      </c>
      <c r="E1085" s="8">
        <f t="shared" si="133"/>
        <v>1.8181834215186363E-4</v>
      </c>
      <c r="F1085" s="2">
        <f t="shared" si="129"/>
        <v>6.7833805198344619</v>
      </c>
      <c r="G1085" s="7"/>
      <c r="K1085" s="5">
        <v>42142</v>
      </c>
      <c r="L1085" s="6">
        <f t="shared" si="130"/>
        <v>0.2140519147830022</v>
      </c>
      <c r="M1085" s="6">
        <f t="shared" si="131"/>
        <v>0.25282318843209528</v>
      </c>
      <c r="N1085" s="23">
        <f t="shared" si="132"/>
        <v>0.22003729396756722</v>
      </c>
    </row>
    <row r="1086" spans="1:14">
      <c r="A1086" s="5">
        <v>42143</v>
      </c>
      <c r="B1086" s="1">
        <v>55498</v>
      </c>
      <c r="C1086" s="7">
        <f t="shared" si="128"/>
        <v>-1.2561383531421251E-2</v>
      </c>
      <c r="D1086" s="8">
        <f t="shared" si="127"/>
        <v>1.5778835622346104E-4</v>
      </c>
      <c r="E1086" s="8">
        <f t="shared" si="133"/>
        <v>1.8395966622359287E-4</v>
      </c>
      <c r="F1086" s="2">
        <f t="shared" si="129"/>
        <v>7.7430605957125609</v>
      </c>
      <c r="G1086" s="7"/>
      <c r="K1086" s="5">
        <v>42143</v>
      </c>
      <c r="L1086" s="6">
        <f t="shared" si="130"/>
        <v>0.21530869905404521</v>
      </c>
      <c r="M1086" s="6">
        <f t="shared" si="131"/>
        <v>0.25282318843209528</v>
      </c>
      <c r="N1086" s="23">
        <f t="shared" si="132"/>
        <v>0.22003729396756722</v>
      </c>
    </row>
    <row r="1087" spans="1:14">
      <c r="A1087" s="5">
        <v>42144</v>
      </c>
      <c r="B1087" s="1">
        <v>54901</v>
      </c>
      <c r="C1087" s="7">
        <f t="shared" si="128"/>
        <v>-1.0757144401600058E-2</v>
      </c>
      <c r="D1087" s="8">
        <f t="shared" si="127"/>
        <v>1.1571615567687549E-4</v>
      </c>
      <c r="E1087" s="8">
        <f t="shared" si="133"/>
        <v>1.8389926049247851E-4</v>
      </c>
      <c r="F1087" s="2">
        <f t="shared" si="129"/>
        <v>7.9718857918074697</v>
      </c>
      <c r="G1087" s="7"/>
      <c r="K1087" s="5">
        <v>42144</v>
      </c>
      <c r="L1087" s="6">
        <f t="shared" si="130"/>
        <v>0.2152733463392637</v>
      </c>
      <c r="M1087" s="6">
        <f t="shared" si="131"/>
        <v>0.25282318843209528</v>
      </c>
      <c r="N1087" s="23">
        <f t="shared" si="132"/>
        <v>0.22003729396756722</v>
      </c>
    </row>
    <row r="1088" spans="1:14">
      <c r="A1088" s="5">
        <v>42145</v>
      </c>
      <c r="B1088" s="1">
        <v>55112</v>
      </c>
      <c r="C1088" s="7">
        <f t="shared" si="128"/>
        <v>3.8432815431412907E-3</v>
      </c>
      <c r="D1088" s="8">
        <f t="shared" si="127"/>
        <v>1.47708130198505E-5</v>
      </c>
      <c r="E1088" s="8">
        <f t="shared" si="133"/>
        <v>1.8333381511660297E-4</v>
      </c>
      <c r="F1088" s="2">
        <f t="shared" si="129"/>
        <v>8.5236340812081917</v>
      </c>
      <c r="G1088" s="7"/>
      <c r="K1088" s="5">
        <v>42145</v>
      </c>
      <c r="L1088" s="6">
        <f t="shared" si="130"/>
        <v>0.21494213502564813</v>
      </c>
      <c r="M1088" s="6">
        <f t="shared" si="131"/>
        <v>0.25282318843209528</v>
      </c>
      <c r="N1088" s="23">
        <f t="shared" si="132"/>
        <v>0.22003729396756722</v>
      </c>
    </row>
    <row r="1089" spans="1:14">
      <c r="A1089" s="5">
        <v>42146</v>
      </c>
      <c r="B1089" s="1">
        <v>54377</v>
      </c>
      <c r="C1089" s="7">
        <f t="shared" si="128"/>
        <v>-1.3336478443896066E-2</v>
      </c>
      <c r="D1089" s="8">
        <f t="shared" si="127"/>
        <v>1.7786165728450444E-4</v>
      </c>
      <c r="E1089" s="8">
        <f t="shared" si="133"/>
        <v>1.8157483046694366E-4</v>
      </c>
      <c r="F1089" s="2">
        <f t="shared" si="129"/>
        <v>7.6342925233631105</v>
      </c>
      <c r="G1089" s="7"/>
      <c r="K1089" s="5">
        <v>42146</v>
      </c>
      <c r="L1089" s="6">
        <f t="shared" si="130"/>
        <v>0.2139085254908504</v>
      </c>
      <c r="M1089" s="6">
        <f t="shared" si="131"/>
        <v>0.25282318843209528</v>
      </c>
      <c r="N1089" s="23">
        <f t="shared" si="132"/>
        <v>0.22003729396756722</v>
      </c>
    </row>
    <row r="1090" spans="1:14">
      <c r="A1090" s="5">
        <v>42149</v>
      </c>
      <c r="B1090" s="1">
        <v>54609</v>
      </c>
      <c r="C1090" s="7">
        <f t="shared" si="128"/>
        <v>4.2665097375728708E-3</v>
      </c>
      <c r="D1090" s="8">
        <f t="shared" si="127"/>
        <v>1.8203105340804125E-5</v>
      </c>
      <c r="E1090" s="8">
        <f t="shared" si="133"/>
        <v>1.8185996912963855E-4</v>
      </c>
      <c r="F1090" s="2">
        <f t="shared" si="129"/>
        <v>8.5121794926825611</v>
      </c>
      <c r="G1090" s="7"/>
      <c r="K1090" s="5">
        <v>42149</v>
      </c>
      <c r="L1090" s="6">
        <f t="shared" si="130"/>
        <v>0.21407641677837594</v>
      </c>
      <c r="M1090" s="6">
        <f t="shared" si="131"/>
        <v>0.25282318843209528</v>
      </c>
      <c r="N1090" s="23">
        <f t="shared" si="132"/>
        <v>0.22003729396756722</v>
      </c>
    </row>
    <row r="1091" spans="1:14">
      <c r="A1091" s="5">
        <v>42150</v>
      </c>
      <c r="B1091" s="1">
        <v>53629</v>
      </c>
      <c r="C1091" s="7">
        <f t="shared" si="128"/>
        <v>-1.7945759856433922E-2</v>
      </c>
      <c r="D1091" s="8">
        <f t="shared" si="127"/>
        <v>3.2205029682479526E-4</v>
      </c>
      <c r="E1091" s="8">
        <f t="shared" si="133"/>
        <v>1.8020626041578562E-4</v>
      </c>
      <c r="F1091" s="2">
        <f t="shared" si="129"/>
        <v>6.8342880018320251</v>
      </c>
      <c r="G1091" s="7"/>
      <c r="K1091" s="5">
        <v>42150</v>
      </c>
      <c r="L1091" s="6">
        <f t="shared" si="130"/>
        <v>0.21310086256225708</v>
      </c>
      <c r="M1091" s="6">
        <f t="shared" si="131"/>
        <v>0.25282318843209528</v>
      </c>
      <c r="N1091" s="23">
        <f t="shared" si="132"/>
        <v>0.22003729396756722</v>
      </c>
    </row>
    <row r="1092" spans="1:14">
      <c r="A1092" s="5">
        <v>42151</v>
      </c>
      <c r="B1092" s="1">
        <v>54236</v>
      </c>
      <c r="C1092" s="7">
        <f t="shared" si="128"/>
        <v>1.1318503048723639E-2</v>
      </c>
      <c r="D1092" s="8">
        <f t="shared" ref="D1092:D1155" si="134">C1092^2</f>
        <v>1.2810851126396629E-4</v>
      </c>
      <c r="E1092" s="8">
        <f t="shared" si="133"/>
        <v>1.8229052577681804E-4</v>
      </c>
      <c r="F1092" s="2">
        <f t="shared" si="129"/>
        <v>7.9071377594133585</v>
      </c>
      <c r="G1092" s="7"/>
      <c r="K1092" s="5">
        <v>42151</v>
      </c>
      <c r="L1092" s="6">
        <f t="shared" si="130"/>
        <v>0.21432968178896303</v>
      </c>
      <c r="M1092" s="6">
        <f t="shared" si="131"/>
        <v>0.25282318843209528</v>
      </c>
      <c r="N1092" s="23">
        <f t="shared" si="132"/>
        <v>0.22003729396756722</v>
      </c>
    </row>
    <row r="1093" spans="1:14">
      <c r="A1093" s="5">
        <v>42152</v>
      </c>
      <c r="B1093" s="1">
        <v>53976</v>
      </c>
      <c r="C1093" s="7">
        <f t="shared" ref="C1093:C1156" si="135">(B1093-B1092)/B1092</f>
        <v>-4.7938638542665392E-3</v>
      </c>
      <c r="D1093" s="8">
        <f t="shared" si="134"/>
        <v>2.2981130653243238E-5</v>
      </c>
      <c r="E1093" s="8">
        <f t="shared" si="133"/>
        <v>1.8194431604112157E-4</v>
      </c>
      <c r="F1093" s="2">
        <f t="shared" ref="F1093:F1156" si="136">-LN(E1093)-(D1093/E1093)</f>
        <v>8.4855012800262841</v>
      </c>
      <c r="G1093" s="7"/>
      <c r="K1093" s="5">
        <v>42152</v>
      </c>
      <c r="L1093" s="6">
        <f t="shared" ref="L1093:L1156" si="137">SQRT(E1093*252)</f>
        <v>0.21412605549620212</v>
      </c>
      <c r="M1093" s="6">
        <f t="shared" ref="M1093:M1156" si="138">$I$6</f>
        <v>0.25282318843209528</v>
      </c>
      <c r="N1093" s="23">
        <f t="shared" ref="N1093:N1156" si="139">$I$13</f>
        <v>0.22003729396756722</v>
      </c>
    </row>
    <row r="1094" spans="1:14">
      <c r="A1094" s="5">
        <v>42153</v>
      </c>
      <c r="B1094" s="1">
        <v>52760</v>
      </c>
      <c r="C1094" s="7">
        <f t="shared" si="135"/>
        <v>-2.2528531199051429E-2</v>
      </c>
      <c r="D1094" s="8">
        <f t="shared" si="134"/>
        <v>5.075347179866336E-4</v>
      </c>
      <c r="E1094" s="8">
        <f t="shared" ref="E1094:E1157" si="140">$I$8+$I$9*D1093+$I$10*E1093</f>
        <v>1.803446058536526E-4</v>
      </c>
      <c r="F1094" s="2">
        <f t="shared" si="136"/>
        <v>5.8063915540895685</v>
      </c>
      <c r="G1094" s="7"/>
      <c r="K1094" s="5">
        <v>42153</v>
      </c>
      <c r="L1094" s="6">
        <f t="shared" si="137"/>
        <v>0.21318264628041481</v>
      </c>
      <c r="M1094" s="6">
        <f t="shared" si="138"/>
        <v>0.25282318843209528</v>
      </c>
      <c r="N1094" s="23">
        <f t="shared" si="139"/>
        <v>0.22003729396756722</v>
      </c>
    </row>
    <row r="1095" spans="1:14">
      <c r="A1095" s="5">
        <v>42156</v>
      </c>
      <c r="B1095" s="1">
        <v>53031</v>
      </c>
      <c r="C1095" s="7">
        <f t="shared" si="135"/>
        <v>5.1364670204700532E-3</v>
      </c>
      <c r="D1095" s="8">
        <f t="shared" si="134"/>
        <v>2.6383293452376505E-5</v>
      </c>
      <c r="E1095" s="8">
        <f t="shared" si="140"/>
        <v>1.8466099272304272E-4</v>
      </c>
      <c r="F1095" s="2">
        <f t="shared" si="136"/>
        <v>8.4541146756876451</v>
      </c>
      <c r="G1095" s="7"/>
      <c r="K1095" s="5">
        <v>42156</v>
      </c>
      <c r="L1095" s="6">
        <f t="shared" si="137"/>
        <v>0.21571872928933816</v>
      </c>
      <c r="M1095" s="6">
        <f t="shared" si="138"/>
        <v>0.25282318843209528</v>
      </c>
      <c r="N1095" s="23">
        <f t="shared" si="139"/>
        <v>0.22003729396756722</v>
      </c>
    </row>
    <row r="1096" spans="1:14">
      <c r="A1096" s="5">
        <v>42157</v>
      </c>
      <c r="B1096" s="1">
        <v>54236</v>
      </c>
      <c r="C1096" s="7">
        <f t="shared" si="135"/>
        <v>2.2722558503516812E-2</v>
      </c>
      <c r="D1096" s="8">
        <f t="shared" si="134"/>
        <v>5.1631466494574422E-4</v>
      </c>
      <c r="E1096" s="8">
        <f t="shared" si="140"/>
        <v>1.8298462234887862E-4</v>
      </c>
      <c r="F1096" s="2">
        <f t="shared" si="136"/>
        <v>5.7844797238634458</v>
      </c>
      <c r="G1096" s="7"/>
      <c r="K1096" s="5">
        <v>42157</v>
      </c>
      <c r="L1096" s="6">
        <f t="shared" si="137"/>
        <v>0.21473733916558949</v>
      </c>
      <c r="M1096" s="6">
        <f t="shared" si="138"/>
        <v>0.25282318843209528</v>
      </c>
      <c r="N1096" s="23">
        <f t="shared" si="139"/>
        <v>0.22003729396756722</v>
      </c>
    </row>
    <row r="1097" spans="1:14">
      <c r="A1097" s="5">
        <v>42158</v>
      </c>
      <c r="B1097" s="1">
        <v>53522</v>
      </c>
      <c r="C1097" s="7">
        <f t="shared" si="135"/>
        <v>-1.3164687661331956E-2</v>
      </c>
      <c r="D1097" s="8">
        <f t="shared" si="134"/>
        <v>1.7330900122042585E-4</v>
      </c>
      <c r="E1097" s="8">
        <f t="shared" si="140"/>
        <v>1.8729256077597628E-4</v>
      </c>
      <c r="F1097" s="2">
        <f t="shared" si="136"/>
        <v>7.6575002531142076</v>
      </c>
      <c r="G1097" s="7"/>
      <c r="K1097" s="5">
        <v>42158</v>
      </c>
      <c r="L1097" s="6">
        <f t="shared" si="137"/>
        <v>0.21725037471900024</v>
      </c>
      <c r="M1097" s="6">
        <f t="shared" si="138"/>
        <v>0.25282318843209528</v>
      </c>
      <c r="N1097" s="23">
        <f t="shared" si="139"/>
        <v>0.22003729396756722</v>
      </c>
    </row>
    <row r="1098" spans="1:14">
      <c r="A1098" s="5">
        <v>42160</v>
      </c>
      <c r="B1098" s="1">
        <v>52973</v>
      </c>
      <c r="C1098" s="7">
        <f t="shared" si="135"/>
        <v>-1.0257464220320615E-2</v>
      </c>
      <c r="D1098" s="8">
        <f t="shared" si="134"/>
        <v>1.052155722311576E-4</v>
      </c>
      <c r="E1098" s="8">
        <f t="shared" si="140"/>
        <v>1.8727502013123569E-4</v>
      </c>
      <c r="F1098" s="2">
        <f t="shared" si="136"/>
        <v>8.0211084787734528</v>
      </c>
      <c r="G1098" s="7"/>
      <c r="K1098" s="5">
        <v>42160</v>
      </c>
      <c r="L1098" s="6">
        <f t="shared" si="137"/>
        <v>0.21724020132809532</v>
      </c>
      <c r="M1098" s="6">
        <f t="shared" si="138"/>
        <v>0.25282318843209528</v>
      </c>
      <c r="N1098" s="23">
        <f t="shared" si="139"/>
        <v>0.22003729396756722</v>
      </c>
    </row>
    <row r="1099" spans="1:14">
      <c r="A1099" s="5">
        <v>42163</v>
      </c>
      <c r="B1099" s="1">
        <v>52809</v>
      </c>
      <c r="C1099" s="7">
        <f t="shared" si="135"/>
        <v>-3.0959167877975574E-3</v>
      </c>
      <c r="D1099" s="8">
        <f t="shared" si="134"/>
        <v>9.5847007569667463E-6</v>
      </c>
      <c r="E1099" s="8">
        <f t="shared" si="140"/>
        <v>1.8643660184020241E-4</v>
      </c>
      <c r="F1099" s="2">
        <f t="shared" si="136"/>
        <v>8.5360093397020336</v>
      </c>
      <c r="G1099" s="7"/>
      <c r="K1099" s="5">
        <v>42163</v>
      </c>
      <c r="L1099" s="6">
        <f t="shared" si="137"/>
        <v>0.21675337059370267</v>
      </c>
      <c r="M1099" s="6">
        <f t="shared" si="138"/>
        <v>0.25282318843209528</v>
      </c>
      <c r="N1099" s="23">
        <f t="shared" si="139"/>
        <v>0.22003729396756722</v>
      </c>
    </row>
    <row r="1100" spans="1:14">
      <c r="A1100" s="5">
        <v>42164</v>
      </c>
      <c r="B1100" s="1">
        <v>52815</v>
      </c>
      <c r="C1100" s="7">
        <f t="shared" si="135"/>
        <v>1.1361699710276657E-4</v>
      </c>
      <c r="D1100" s="8">
        <f t="shared" si="134"/>
        <v>1.2908822030650067E-8</v>
      </c>
      <c r="E1100" s="8">
        <f t="shared" si="140"/>
        <v>1.8448059816502857E-4</v>
      </c>
      <c r="F1100" s="2">
        <f t="shared" si="136"/>
        <v>8.5978962851369687</v>
      </c>
      <c r="G1100" s="7"/>
      <c r="K1100" s="5">
        <v>42164</v>
      </c>
      <c r="L1100" s="6">
        <f t="shared" si="137"/>
        <v>0.21561333617748973</v>
      </c>
      <c r="M1100" s="6">
        <f t="shared" si="138"/>
        <v>0.25282318843209528</v>
      </c>
      <c r="N1100" s="23">
        <f t="shared" si="139"/>
        <v>0.22003729396756722</v>
      </c>
    </row>
    <row r="1101" spans="1:14">
      <c r="A1101" s="5">
        <v>42165</v>
      </c>
      <c r="B1101" s="1">
        <v>53876</v>
      </c>
      <c r="C1101" s="7">
        <f t="shared" si="135"/>
        <v>2.0088989870301999E-2</v>
      </c>
      <c r="D1101" s="8">
        <f t="shared" si="134"/>
        <v>4.0356751400909632E-4</v>
      </c>
      <c r="E1101" s="8">
        <f t="shared" si="140"/>
        <v>1.8249385044855334E-4</v>
      </c>
      <c r="F1101" s="2">
        <f t="shared" si="136"/>
        <v>6.3973907219676507</v>
      </c>
      <c r="G1101" s="7"/>
      <c r="K1101" s="5">
        <v>42165</v>
      </c>
      <c r="L1101" s="6">
        <f t="shared" si="137"/>
        <v>0.21444917885838463</v>
      </c>
      <c r="M1101" s="6">
        <f t="shared" si="138"/>
        <v>0.25282318843209528</v>
      </c>
      <c r="N1101" s="23">
        <f t="shared" si="139"/>
        <v>0.22003729396756722</v>
      </c>
    </row>
    <row r="1102" spans="1:14">
      <c r="A1102" s="5">
        <v>42166</v>
      </c>
      <c r="B1102" s="1">
        <v>53688</v>
      </c>
      <c r="C1102" s="7">
        <f t="shared" si="135"/>
        <v>-3.4894943945356005E-3</v>
      </c>
      <c r="D1102" s="8">
        <f t="shared" si="134"/>
        <v>1.2176571129495376E-5</v>
      </c>
      <c r="E1102" s="8">
        <f t="shared" si="140"/>
        <v>1.8546260955616101E-4</v>
      </c>
      <c r="F1102" s="2">
        <f t="shared" si="136"/>
        <v>8.5270021352636221</v>
      </c>
      <c r="G1102" s="7"/>
      <c r="K1102" s="5">
        <v>42166</v>
      </c>
      <c r="L1102" s="6">
        <f t="shared" si="137"/>
        <v>0.21618644177688981</v>
      </c>
      <c r="M1102" s="6">
        <f t="shared" si="138"/>
        <v>0.25282318843209528</v>
      </c>
      <c r="N1102" s="23">
        <f t="shared" si="139"/>
        <v>0.22003729396756722</v>
      </c>
    </row>
    <row r="1103" spans="1:14">
      <c r="A1103" s="5">
        <v>42167</v>
      </c>
      <c r="B1103" s="1">
        <v>53347</v>
      </c>
      <c r="C1103" s="7">
        <f t="shared" si="135"/>
        <v>-6.3515124422589778E-3</v>
      </c>
      <c r="D1103" s="8">
        <f t="shared" si="134"/>
        <v>4.0341710304170603E-5</v>
      </c>
      <c r="E1103" s="8">
        <f t="shared" si="140"/>
        <v>1.8358008267998544E-4</v>
      </c>
      <c r="F1103" s="2">
        <f t="shared" si="136"/>
        <v>8.3831096378747318</v>
      </c>
      <c r="G1103" s="7"/>
      <c r="K1103" s="5">
        <v>42167</v>
      </c>
      <c r="L1103" s="6">
        <f t="shared" si="137"/>
        <v>0.2150864496786265</v>
      </c>
      <c r="M1103" s="6">
        <f t="shared" si="138"/>
        <v>0.25282318843209528</v>
      </c>
      <c r="N1103" s="23">
        <f t="shared" si="139"/>
        <v>0.22003729396756722</v>
      </c>
    </row>
    <row r="1104" spans="1:14">
      <c r="A1104" s="5">
        <v>42170</v>
      </c>
      <c r="B1104" s="1">
        <v>53137</v>
      </c>
      <c r="C1104" s="7">
        <f t="shared" si="135"/>
        <v>-3.9364912741110094E-3</v>
      </c>
      <c r="D1104" s="8">
        <f t="shared" si="134"/>
        <v>1.5495963551152119E-5</v>
      </c>
      <c r="E1104" s="8">
        <f t="shared" si="140"/>
        <v>1.8211897426216773E-4</v>
      </c>
      <c r="F1104" s="2">
        <f t="shared" si="136"/>
        <v>8.525763344645604</v>
      </c>
      <c r="G1104" s="7"/>
      <c r="K1104" s="5">
        <v>42170</v>
      </c>
      <c r="L1104" s="6">
        <f t="shared" si="137"/>
        <v>0.21422880645250833</v>
      </c>
      <c r="M1104" s="6">
        <f t="shared" si="138"/>
        <v>0.25282318843209528</v>
      </c>
      <c r="N1104" s="23">
        <f t="shared" si="139"/>
        <v>0.22003729396756722</v>
      </c>
    </row>
    <row r="1105" spans="1:14">
      <c r="A1105" s="5">
        <v>42171</v>
      </c>
      <c r="B1105" s="1">
        <v>53702</v>
      </c>
      <c r="C1105" s="7">
        <f t="shared" si="135"/>
        <v>1.0632892334907879E-2</v>
      </c>
      <c r="D1105" s="8">
        <f t="shared" si="134"/>
        <v>1.1305839940574272E-4</v>
      </c>
      <c r="E1105" s="8">
        <f t="shared" si="140"/>
        <v>1.804213777659387E-4</v>
      </c>
      <c r="F1105" s="2">
        <f t="shared" si="136"/>
        <v>7.9935801818051466</v>
      </c>
      <c r="G1105" s="7"/>
      <c r="K1105" s="5">
        <v>42171</v>
      </c>
      <c r="L1105" s="6">
        <f t="shared" si="137"/>
        <v>0.21322801691385809</v>
      </c>
      <c r="M1105" s="6">
        <f t="shared" si="138"/>
        <v>0.25282318843209528</v>
      </c>
      <c r="N1105" s="23">
        <f t="shared" si="139"/>
        <v>0.22003729396756722</v>
      </c>
    </row>
    <row r="1106" spans="1:14">
      <c r="A1106" s="5">
        <v>42172</v>
      </c>
      <c r="B1106" s="1">
        <v>53248</v>
      </c>
      <c r="C1106" s="7">
        <f t="shared" si="135"/>
        <v>-8.4540613012550735E-3</v>
      </c>
      <c r="D1106" s="8">
        <f t="shared" si="134"/>
        <v>7.1471152485378634E-5</v>
      </c>
      <c r="E1106" s="8">
        <f t="shared" si="140"/>
        <v>1.7997455738372298E-4</v>
      </c>
      <c r="F1106" s="2">
        <f t="shared" si="136"/>
        <v>8.2255769748852625</v>
      </c>
      <c r="G1106" s="7"/>
      <c r="K1106" s="5">
        <v>42172</v>
      </c>
      <c r="L1106" s="6">
        <f t="shared" si="137"/>
        <v>0.21296381960487604</v>
      </c>
      <c r="M1106" s="6">
        <f t="shared" si="138"/>
        <v>0.25282318843209528</v>
      </c>
      <c r="N1106" s="23">
        <f t="shared" si="139"/>
        <v>0.22003729396756722</v>
      </c>
    </row>
    <row r="1107" spans="1:14">
      <c r="A1107" s="5">
        <v>42173</v>
      </c>
      <c r="B1107" s="1">
        <v>54238</v>
      </c>
      <c r="C1107" s="7">
        <f t="shared" si="135"/>
        <v>1.8592247596153848E-2</v>
      </c>
      <c r="D1107" s="8">
        <f t="shared" si="134"/>
        <v>3.4567167067668853E-4</v>
      </c>
      <c r="E1107" s="8">
        <f t="shared" si="140"/>
        <v>1.7904529205714116E-4</v>
      </c>
      <c r="F1107" s="2">
        <f t="shared" si="136"/>
        <v>6.6972336100481495</v>
      </c>
      <c r="G1107" s="7"/>
      <c r="K1107" s="5">
        <v>42173</v>
      </c>
      <c r="L1107" s="6">
        <f t="shared" si="137"/>
        <v>0.21241330843052084</v>
      </c>
      <c r="M1107" s="6">
        <f t="shared" si="138"/>
        <v>0.25282318843209528</v>
      </c>
      <c r="N1107" s="23">
        <f t="shared" si="139"/>
        <v>0.22003729396756722</v>
      </c>
    </row>
    <row r="1108" spans="1:14">
      <c r="A1108" s="5">
        <v>42174</v>
      </c>
      <c r="B1108" s="1">
        <v>53749</v>
      </c>
      <c r="C1108" s="7">
        <f t="shared" si="135"/>
        <v>-9.0158191673734289E-3</v>
      </c>
      <c r="D1108" s="8">
        <f t="shared" si="134"/>
        <v>8.1284995258778104E-5</v>
      </c>
      <c r="E1108" s="8">
        <f t="shared" si="140"/>
        <v>1.814648846600038E-4</v>
      </c>
      <c r="F1108" s="2">
        <f t="shared" si="136"/>
        <v>8.1665105185168247</v>
      </c>
      <c r="G1108" s="7"/>
      <c r="K1108" s="5">
        <v>42174</v>
      </c>
      <c r="L1108" s="6">
        <f t="shared" si="137"/>
        <v>0.21384375355460106</v>
      </c>
      <c r="M1108" s="6">
        <f t="shared" si="138"/>
        <v>0.25282318843209528</v>
      </c>
      <c r="N1108" s="23">
        <f t="shared" si="139"/>
        <v>0.22003729396756722</v>
      </c>
    </row>
    <row r="1109" spans="1:14">
      <c r="A1109" s="5">
        <v>42177</v>
      </c>
      <c r="B1109" s="1">
        <v>53863</v>
      </c>
      <c r="C1109" s="7">
        <f t="shared" si="135"/>
        <v>2.1209696924593944E-3</v>
      </c>
      <c r="D1109" s="8">
        <f t="shared" si="134"/>
        <v>4.4985124363312983E-6</v>
      </c>
      <c r="E1109" s="8">
        <f t="shared" si="140"/>
        <v>1.8058946148932862E-4</v>
      </c>
      <c r="F1109" s="2">
        <f t="shared" si="136"/>
        <v>8.5943741111443863</v>
      </c>
      <c r="G1109" s="7"/>
      <c r="K1109" s="5">
        <v>42177</v>
      </c>
      <c r="L1109" s="6">
        <f t="shared" si="137"/>
        <v>0.21332731727397411</v>
      </c>
      <c r="M1109" s="6">
        <f t="shared" si="138"/>
        <v>0.25282318843209528</v>
      </c>
      <c r="N1109" s="23">
        <f t="shared" si="139"/>
        <v>0.22003729396756722</v>
      </c>
    </row>
    <row r="1110" spans="1:14">
      <c r="A1110" s="5">
        <v>42178</v>
      </c>
      <c r="B1110" s="1">
        <v>53772</v>
      </c>
      <c r="C1110" s="7">
        <f t="shared" si="135"/>
        <v>-1.6894714367933462E-3</v>
      </c>
      <c r="D1110" s="8">
        <f t="shared" si="134"/>
        <v>2.8543137357405735E-6</v>
      </c>
      <c r="E1110" s="8">
        <f t="shared" si="140"/>
        <v>1.7882543891193392E-4</v>
      </c>
      <c r="F1110" s="2">
        <f t="shared" si="136"/>
        <v>8.6131389771253488</v>
      </c>
      <c r="G1110" s="7"/>
      <c r="K1110" s="5">
        <v>42178</v>
      </c>
      <c r="L1110" s="6">
        <f t="shared" si="137"/>
        <v>0.21228285518573409</v>
      </c>
      <c r="M1110" s="6">
        <f t="shared" si="138"/>
        <v>0.25282318843209528</v>
      </c>
      <c r="N1110" s="23">
        <f t="shared" si="139"/>
        <v>0.22003729396756722</v>
      </c>
    </row>
    <row r="1111" spans="1:14">
      <c r="A1111" s="5">
        <v>42179</v>
      </c>
      <c r="B1111" s="1">
        <v>53842</v>
      </c>
      <c r="C1111" s="7">
        <f t="shared" si="135"/>
        <v>1.3017927545934686E-3</v>
      </c>
      <c r="D1111" s="8">
        <f t="shared" si="134"/>
        <v>1.6946643759120509E-6</v>
      </c>
      <c r="E1111" s="8">
        <f t="shared" si="140"/>
        <v>1.7711801082228904E-4</v>
      </c>
      <c r="F1111" s="2">
        <f t="shared" si="136"/>
        <v>8.629126323988844</v>
      </c>
      <c r="G1111" s="7"/>
      <c r="K1111" s="5">
        <v>42179</v>
      </c>
      <c r="L1111" s="6">
        <f t="shared" si="137"/>
        <v>0.21126698447040143</v>
      </c>
      <c r="M1111" s="6">
        <f t="shared" si="138"/>
        <v>0.25282318843209528</v>
      </c>
      <c r="N1111" s="23">
        <f t="shared" si="139"/>
        <v>0.22003729396756722</v>
      </c>
    </row>
    <row r="1112" spans="1:14">
      <c r="A1112" s="5">
        <v>42180</v>
      </c>
      <c r="B1112" s="1">
        <v>53175</v>
      </c>
      <c r="C1112" s="7">
        <f t="shared" si="135"/>
        <v>-1.2388098510456521E-2</v>
      </c>
      <c r="D1112" s="8">
        <f t="shared" si="134"/>
        <v>1.5346498470477507E-4</v>
      </c>
      <c r="E1112" s="8">
        <f t="shared" si="140"/>
        <v>1.7547057175018433E-4</v>
      </c>
      <c r="F1112" s="2">
        <f t="shared" si="136"/>
        <v>7.7734482006986063</v>
      </c>
      <c r="G1112" s="7"/>
      <c r="K1112" s="5">
        <v>42180</v>
      </c>
      <c r="L1112" s="6">
        <f t="shared" si="137"/>
        <v>0.21028215350106735</v>
      </c>
      <c r="M1112" s="6">
        <f t="shared" si="138"/>
        <v>0.25282318843209528</v>
      </c>
      <c r="N1112" s="23">
        <f t="shared" si="139"/>
        <v>0.22003729396756722</v>
      </c>
    </row>
    <row r="1113" spans="1:14">
      <c r="A1113" s="5">
        <v>42181</v>
      </c>
      <c r="B1113" s="1">
        <v>54016</v>
      </c>
      <c r="C1113" s="7">
        <f t="shared" si="135"/>
        <v>1.5815702867889046E-2</v>
      </c>
      <c r="D1113" s="8">
        <f t="shared" si="134"/>
        <v>2.501364572053538E-4</v>
      </c>
      <c r="E1113" s="8">
        <f t="shared" si="140"/>
        <v>1.7572582563589556E-4</v>
      </c>
      <c r="F1113" s="2">
        <f t="shared" si="136"/>
        <v>7.2231382570741696</v>
      </c>
      <c r="G1113" s="7"/>
      <c r="K1113" s="5">
        <v>42181</v>
      </c>
      <c r="L1113" s="6">
        <f t="shared" si="137"/>
        <v>0.21043504475311539</v>
      </c>
      <c r="M1113" s="6">
        <f t="shared" si="138"/>
        <v>0.25282318843209528</v>
      </c>
      <c r="N1113" s="23">
        <f t="shared" si="139"/>
        <v>0.22003729396756722</v>
      </c>
    </row>
    <row r="1114" spans="1:14">
      <c r="A1114" s="5">
        <v>42184</v>
      </c>
      <c r="B1114" s="1">
        <v>53014</v>
      </c>
      <c r="C1114" s="7">
        <f t="shared" si="135"/>
        <v>-1.8550059241706163E-2</v>
      </c>
      <c r="D1114" s="8">
        <f t="shared" si="134"/>
        <v>3.441046978708082E-4</v>
      </c>
      <c r="E1114" s="8">
        <f t="shared" si="140"/>
        <v>1.7713648926655071E-4</v>
      </c>
      <c r="F1114" s="2">
        <f t="shared" si="136"/>
        <v>6.6959936446678512</v>
      </c>
      <c r="G1114" s="7"/>
      <c r="K1114" s="5">
        <v>42184</v>
      </c>
      <c r="L1114" s="6">
        <f t="shared" si="137"/>
        <v>0.21127800475953662</v>
      </c>
      <c r="M1114" s="6">
        <f t="shared" si="138"/>
        <v>0.25282318843209528</v>
      </c>
      <c r="N1114" s="23">
        <f t="shared" si="139"/>
        <v>0.22003729396756722</v>
      </c>
    </row>
    <row r="1115" spans="1:14">
      <c r="A1115" s="5">
        <v>42185</v>
      </c>
      <c r="B1115" s="1">
        <v>53080</v>
      </c>
      <c r="C1115" s="7">
        <f t="shared" si="135"/>
        <v>1.2449541630512695E-3</v>
      </c>
      <c r="D1115" s="8">
        <f t="shared" si="134"/>
        <v>1.5499108680986868E-6</v>
      </c>
      <c r="E1115" s="8">
        <f t="shared" si="140"/>
        <v>1.7961988142084243E-4</v>
      </c>
      <c r="F1115" s="2">
        <f t="shared" si="136"/>
        <v>8.6160388718342524</v>
      </c>
      <c r="G1115" s="7"/>
      <c r="K1115" s="5">
        <v>42185</v>
      </c>
      <c r="L1115" s="6">
        <f t="shared" si="137"/>
        <v>0.21275387215759972</v>
      </c>
      <c r="M1115" s="6">
        <f t="shared" si="138"/>
        <v>0.25282318843209528</v>
      </c>
      <c r="N1115" s="23">
        <f t="shared" si="139"/>
        <v>0.22003729396756722</v>
      </c>
    </row>
    <row r="1116" spans="1:14">
      <c r="A1116" s="5">
        <v>42186</v>
      </c>
      <c r="B1116" s="1">
        <v>52757</v>
      </c>
      <c r="C1116" s="7">
        <f t="shared" si="135"/>
        <v>-6.0851544837980404E-3</v>
      </c>
      <c r="D1116" s="8">
        <f t="shared" si="134"/>
        <v>3.7029105091687394E-5</v>
      </c>
      <c r="E1116" s="8">
        <f t="shared" si="140"/>
        <v>1.7786229131057043E-4</v>
      </c>
      <c r="F1116" s="2">
        <f t="shared" si="136"/>
        <v>8.4263112063073251</v>
      </c>
      <c r="G1116" s="7"/>
      <c r="K1116" s="5">
        <v>42186</v>
      </c>
      <c r="L1116" s="6">
        <f t="shared" si="137"/>
        <v>0.2117104093101323</v>
      </c>
      <c r="M1116" s="6">
        <f t="shared" si="138"/>
        <v>0.25282318843209528</v>
      </c>
      <c r="N1116" s="23">
        <f t="shared" si="139"/>
        <v>0.22003729396756722</v>
      </c>
    </row>
    <row r="1117" spans="1:14">
      <c r="A1117" s="5">
        <v>42187</v>
      </c>
      <c r="B1117" s="1">
        <v>53106</v>
      </c>
      <c r="C1117" s="7">
        <f t="shared" si="135"/>
        <v>6.6152358928672972E-3</v>
      </c>
      <c r="D1117" s="8">
        <f t="shared" si="134"/>
        <v>4.3761345918279789E-5</v>
      </c>
      <c r="E1117" s="8">
        <f t="shared" si="140"/>
        <v>1.7660896002098727E-4</v>
      </c>
      <c r="F1117" s="2">
        <f t="shared" si="136"/>
        <v>8.3937858658407265</v>
      </c>
      <c r="G1117" s="7"/>
      <c r="K1117" s="5">
        <v>42187</v>
      </c>
      <c r="L1117" s="6">
        <f t="shared" si="137"/>
        <v>0.21096316722425454</v>
      </c>
      <c r="M1117" s="6">
        <f t="shared" si="138"/>
        <v>0.25282318843209528</v>
      </c>
      <c r="N1117" s="23">
        <f t="shared" si="139"/>
        <v>0.22003729396756722</v>
      </c>
    </row>
    <row r="1118" spans="1:14">
      <c r="A1118" s="5">
        <v>42188</v>
      </c>
      <c r="B1118" s="1">
        <v>52519</v>
      </c>
      <c r="C1118" s="7">
        <f t="shared" si="135"/>
        <v>-1.1053364968176854E-2</v>
      </c>
      <c r="D1118" s="8">
        <f t="shared" si="134"/>
        <v>1.2217687711971932E-4</v>
      </c>
      <c r="E1118" s="8">
        <f t="shared" si="140"/>
        <v>1.7549116817364532E-4</v>
      </c>
      <c r="F1118" s="2">
        <f t="shared" si="136"/>
        <v>7.9517222627226989</v>
      </c>
      <c r="G1118" s="7"/>
      <c r="K1118" s="5">
        <v>42188</v>
      </c>
      <c r="L1118" s="6">
        <f t="shared" si="137"/>
        <v>0.21029449441142919</v>
      </c>
      <c r="M1118" s="6">
        <f t="shared" si="138"/>
        <v>0.25282318843209528</v>
      </c>
      <c r="N1118" s="23">
        <f t="shared" si="139"/>
        <v>0.22003729396756722</v>
      </c>
    </row>
    <row r="1119" spans="1:14">
      <c r="A1119" s="5">
        <v>42191</v>
      </c>
      <c r="B1119" s="1">
        <v>52149</v>
      </c>
      <c r="C1119" s="7">
        <f t="shared" si="135"/>
        <v>-7.0450694034539883E-3</v>
      </c>
      <c r="D1119" s="8">
        <f t="shared" si="134"/>
        <v>4.9633002899483534E-5</v>
      </c>
      <c r="E1119" s="8">
        <f t="shared" si="140"/>
        <v>1.7536799705126162E-4</v>
      </c>
      <c r="F1119" s="2">
        <f t="shared" si="136"/>
        <v>8.3656019422812271</v>
      </c>
      <c r="G1119" s="7"/>
      <c r="K1119" s="5">
        <v>42191</v>
      </c>
      <c r="L1119" s="6">
        <f t="shared" si="137"/>
        <v>0.21022068227678725</v>
      </c>
      <c r="M1119" s="6">
        <f t="shared" si="138"/>
        <v>0.25282318843209528</v>
      </c>
      <c r="N1119" s="23">
        <f t="shared" si="139"/>
        <v>0.22003729396756722</v>
      </c>
    </row>
    <row r="1120" spans="1:14">
      <c r="A1120" s="5">
        <v>42192</v>
      </c>
      <c r="B1120" s="1">
        <v>52343</v>
      </c>
      <c r="C1120" s="7">
        <f t="shared" si="135"/>
        <v>3.7201096857082589E-3</v>
      </c>
      <c r="D1120" s="8">
        <f t="shared" si="134"/>
        <v>1.3839216073700401E-5</v>
      </c>
      <c r="E1120" s="8">
        <f t="shared" si="140"/>
        <v>1.7437482464783142E-4</v>
      </c>
      <c r="F1120" s="2">
        <f t="shared" si="136"/>
        <v>8.57493865119093</v>
      </c>
      <c r="G1120" s="7"/>
      <c r="K1120" s="5">
        <v>42192</v>
      </c>
      <c r="L1120" s="6">
        <f t="shared" si="137"/>
        <v>0.20962455917962838</v>
      </c>
      <c r="M1120" s="6">
        <f t="shared" si="138"/>
        <v>0.25282318843209528</v>
      </c>
      <c r="N1120" s="23">
        <f t="shared" si="139"/>
        <v>0.22003729396756722</v>
      </c>
    </row>
    <row r="1121" spans="1:14">
      <c r="A1121" s="5">
        <v>42193</v>
      </c>
      <c r="B1121" s="1">
        <v>51781</v>
      </c>
      <c r="C1121" s="7">
        <f t="shared" si="135"/>
        <v>-1.0736870259633571E-2</v>
      </c>
      <c r="D1121" s="8">
        <f t="shared" si="134"/>
        <v>1.1528038297220386E-4</v>
      </c>
      <c r="E1121" s="8">
        <f t="shared" si="140"/>
        <v>1.7299278616262246E-4</v>
      </c>
      <c r="F1121" s="2">
        <f t="shared" si="136"/>
        <v>7.9958722802188564</v>
      </c>
      <c r="G1121" s="7"/>
      <c r="K1121" s="5">
        <v>42193</v>
      </c>
      <c r="L1121" s="6">
        <f t="shared" si="137"/>
        <v>0.20879219840066068</v>
      </c>
      <c r="M1121" s="6">
        <f t="shared" si="138"/>
        <v>0.25282318843209528</v>
      </c>
      <c r="N1121" s="23">
        <f t="shared" si="139"/>
        <v>0.22003729396756722</v>
      </c>
    </row>
    <row r="1122" spans="1:14">
      <c r="A1122" s="5">
        <v>42195</v>
      </c>
      <c r="B1122" s="1">
        <v>52590</v>
      </c>
      <c r="C1122" s="7">
        <f t="shared" si="135"/>
        <v>1.5623491241961338E-2</v>
      </c>
      <c r="D1122" s="8">
        <f t="shared" si="134"/>
        <v>2.4409347858764263E-4</v>
      </c>
      <c r="E1122" s="8">
        <f t="shared" si="140"/>
        <v>1.7289465291420988E-4</v>
      </c>
      <c r="F1122" s="2">
        <f t="shared" si="136"/>
        <v>7.2510234205678916</v>
      </c>
      <c r="G1122" s="7"/>
      <c r="K1122" s="5">
        <v>42195</v>
      </c>
      <c r="L1122" s="6">
        <f t="shared" si="137"/>
        <v>0.20873296944752376</v>
      </c>
      <c r="M1122" s="6">
        <f t="shared" si="138"/>
        <v>0.25282318843209528</v>
      </c>
      <c r="N1122" s="23">
        <f t="shared" si="139"/>
        <v>0.22003729396756722</v>
      </c>
    </row>
    <row r="1123" spans="1:14">
      <c r="A1123" s="5">
        <v>42198</v>
      </c>
      <c r="B1123" s="1">
        <v>53119</v>
      </c>
      <c r="C1123" s="7">
        <f t="shared" si="135"/>
        <v>1.0058946567788553E-2</v>
      </c>
      <c r="D1123" s="8">
        <f t="shared" si="134"/>
        <v>1.0118240605362511E-4</v>
      </c>
      <c r="E1123" s="8">
        <f t="shared" si="140"/>
        <v>1.743550728183694E-4</v>
      </c>
      <c r="F1123" s="2">
        <f t="shared" si="136"/>
        <v>8.0740928458076713</v>
      </c>
      <c r="G1123" s="7"/>
      <c r="K1123" s="5">
        <v>42198</v>
      </c>
      <c r="L1123" s="6">
        <f t="shared" si="137"/>
        <v>0.2096126865202321</v>
      </c>
      <c r="M1123" s="6">
        <f t="shared" si="138"/>
        <v>0.25282318843209528</v>
      </c>
      <c r="N1123" s="23">
        <f t="shared" si="139"/>
        <v>0.22003729396756722</v>
      </c>
    </row>
    <row r="1124" spans="1:14">
      <c r="A1124" s="5">
        <v>42199</v>
      </c>
      <c r="B1124" s="1">
        <v>53239</v>
      </c>
      <c r="C1124" s="7">
        <f t="shared" si="135"/>
        <v>2.259078672414767E-3</v>
      </c>
      <c r="D1124" s="8">
        <f t="shared" si="134"/>
        <v>5.1034364481592661E-6</v>
      </c>
      <c r="E1124" s="8">
        <f t="shared" si="140"/>
        <v>1.7402780177389011E-4</v>
      </c>
      <c r="F1124" s="2">
        <f t="shared" si="136"/>
        <v>8.6269700822968129</v>
      </c>
      <c r="G1124" s="7"/>
      <c r="K1124" s="5">
        <v>42199</v>
      </c>
      <c r="L1124" s="6">
        <f t="shared" si="137"/>
        <v>0.20941586866095011</v>
      </c>
      <c r="M1124" s="6">
        <f t="shared" si="138"/>
        <v>0.25282318843209528</v>
      </c>
      <c r="N1124" s="23">
        <f t="shared" si="139"/>
        <v>0.22003729396756722</v>
      </c>
    </row>
    <row r="1125" spans="1:14">
      <c r="A1125" s="5">
        <v>42200</v>
      </c>
      <c r="B1125" s="1">
        <v>52902</v>
      </c>
      <c r="C1125" s="7">
        <f t="shared" si="135"/>
        <v>-6.3299460921504916E-3</v>
      </c>
      <c r="D1125" s="8">
        <f t="shared" si="134"/>
        <v>4.0068217529531277E-5</v>
      </c>
      <c r="E1125" s="8">
        <f t="shared" si="140"/>
        <v>1.7255539077468853E-4</v>
      </c>
      <c r="F1125" s="2">
        <f t="shared" si="136"/>
        <v>8.4325873075776396</v>
      </c>
      <c r="G1125" s="7"/>
      <c r="K1125" s="5">
        <v>42200</v>
      </c>
      <c r="L1125" s="6">
        <f t="shared" si="137"/>
        <v>0.20852807598791467</v>
      </c>
      <c r="M1125" s="6">
        <f t="shared" si="138"/>
        <v>0.25282318843209528</v>
      </c>
      <c r="N1125" s="23">
        <f t="shared" si="139"/>
        <v>0.22003729396756722</v>
      </c>
    </row>
    <row r="1126" spans="1:14">
      <c r="A1126" s="5">
        <v>42201</v>
      </c>
      <c r="B1126" s="1">
        <v>53069</v>
      </c>
      <c r="C1126" s="7">
        <f t="shared" si="135"/>
        <v>3.1567804619863143E-3</v>
      </c>
      <c r="D1126" s="8">
        <f t="shared" si="134"/>
        <v>9.9652628851785275E-6</v>
      </c>
      <c r="E1126" s="8">
        <f t="shared" si="140"/>
        <v>1.7156867489643996E-4</v>
      </c>
      <c r="F1126" s="2">
        <f t="shared" si="136"/>
        <v>8.6124437043292659</v>
      </c>
      <c r="G1126" s="7"/>
      <c r="K1126" s="5">
        <v>42201</v>
      </c>
      <c r="L1126" s="6">
        <f t="shared" si="137"/>
        <v>0.2079310127756388</v>
      </c>
      <c r="M1126" s="6">
        <f t="shared" si="138"/>
        <v>0.25282318843209528</v>
      </c>
      <c r="N1126" s="23">
        <f t="shared" si="139"/>
        <v>0.22003729396756722</v>
      </c>
    </row>
    <row r="1127" spans="1:14">
      <c r="A1127" s="5">
        <v>42202</v>
      </c>
      <c r="B1127" s="1">
        <v>52341</v>
      </c>
      <c r="C1127" s="7">
        <f t="shared" si="135"/>
        <v>-1.371798978688123E-2</v>
      </c>
      <c r="D1127" s="8">
        <f t="shared" si="134"/>
        <v>1.8818324379297775E-4</v>
      </c>
      <c r="E1127" s="8">
        <f t="shared" si="140"/>
        <v>1.702614806289864E-4</v>
      </c>
      <c r="F1127" s="2">
        <f t="shared" si="136"/>
        <v>7.572914948017071</v>
      </c>
      <c r="G1127" s="7"/>
      <c r="K1127" s="5">
        <v>42202</v>
      </c>
      <c r="L1127" s="6">
        <f t="shared" si="137"/>
        <v>0.20713737740568353</v>
      </c>
      <c r="M1127" s="6">
        <f t="shared" si="138"/>
        <v>0.25282318843209528</v>
      </c>
      <c r="N1127" s="23">
        <f t="shared" si="139"/>
        <v>0.22003729396756722</v>
      </c>
    </row>
    <row r="1128" spans="1:14">
      <c r="A1128" s="5">
        <v>42205</v>
      </c>
      <c r="B1128" s="1">
        <v>51600</v>
      </c>
      <c r="C1128" s="7">
        <f t="shared" si="135"/>
        <v>-1.4157161689688771E-2</v>
      </c>
      <c r="D1128" s="8">
        <f t="shared" si="134"/>
        <v>2.0042522710799141E-4</v>
      </c>
      <c r="E1128" s="8">
        <f t="shared" si="140"/>
        <v>1.7116136289338767E-4</v>
      </c>
      <c r="F1128" s="2">
        <f t="shared" si="136"/>
        <v>7.5019314317261871</v>
      </c>
      <c r="G1128" s="7"/>
      <c r="K1128" s="5">
        <v>42205</v>
      </c>
      <c r="L1128" s="6">
        <f t="shared" si="137"/>
        <v>0.20768404717053665</v>
      </c>
      <c r="M1128" s="6">
        <f t="shared" si="138"/>
        <v>0.25282318843209528</v>
      </c>
      <c r="N1128" s="23">
        <f t="shared" si="139"/>
        <v>0.22003729396756722</v>
      </c>
    </row>
    <row r="1129" spans="1:14">
      <c r="A1129" s="5">
        <v>42206</v>
      </c>
      <c r="B1129" s="1">
        <v>51474</v>
      </c>
      <c r="C1129" s="7">
        <f t="shared" si="135"/>
        <v>-2.4418604651162789E-3</v>
      </c>
      <c r="D1129" s="8">
        <f t="shared" si="134"/>
        <v>5.9626825310978898E-6</v>
      </c>
      <c r="E1129" s="8">
        <f t="shared" si="140"/>
        <v>1.7216996964570705E-4</v>
      </c>
      <c r="F1129" s="2">
        <f t="shared" si="136"/>
        <v>8.632395838297759</v>
      </c>
      <c r="G1129" s="7"/>
      <c r="K1129" s="5">
        <v>42206</v>
      </c>
      <c r="L1129" s="6">
        <f t="shared" si="137"/>
        <v>0.20829506079290064</v>
      </c>
      <c r="M1129" s="6">
        <f t="shared" si="138"/>
        <v>0.25282318843209528</v>
      </c>
      <c r="N1129" s="23">
        <f t="shared" si="139"/>
        <v>0.22003729396756722</v>
      </c>
    </row>
    <row r="1130" spans="1:14">
      <c r="A1130" s="5">
        <v>42207</v>
      </c>
      <c r="B1130" s="1">
        <v>50915</v>
      </c>
      <c r="C1130" s="7">
        <f t="shared" si="135"/>
        <v>-1.0859851575552706E-2</v>
      </c>
      <c r="D1130" s="8">
        <f t="shared" si="134"/>
        <v>1.179363762430346E-4</v>
      </c>
      <c r="E1130" s="8">
        <f t="shared" si="140"/>
        <v>1.707884252266106E-4</v>
      </c>
      <c r="F1130" s="2">
        <f t="shared" si="136"/>
        <v>7.9845442442284513</v>
      </c>
      <c r="G1130" s="7"/>
      <c r="K1130" s="5">
        <v>42207</v>
      </c>
      <c r="L1130" s="6">
        <f t="shared" si="137"/>
        <v>0.20745766593959808</v>
      </c>
      <c r="M1130" s="6">
        <f t="shared" si="138"/>
        <v>0.25282318843209528</v>
      </c>
      <c r="N1130" s="23">
        <f t="shared" si="139"/>
        <v>0.22003729396756722</v>
      </c>
    </row>
    <row r="1131" spans="1:14">
      <c r="A1131" s="5">
        <v>42208</v>
      </c>
      <c r="B1131" s="1">
        <v>49806</v>
      </c>
      <c r="C1131" s="7">
        <f t="shared" si="135"/>
        <v>-2.1781400373170973E-2</v>
      </c>
      <c r="D1131" s="8">
        <f t="shared" si="134"/>
        <v>4.7442940221637257E-4</v>
      </c>
      <c r="E1131" s="8">
        <f t="shared" si="140"/>
        <v>1.7081785356335197E-4</v>
      </c>
      <c r="F1131" s="2">
        <f t="shared" si="136"/>
        <v>5.8975133634322523</v>
      </c>
      <c r="G1131" s="7"/>
      <c r="K1131" s="5">
        <v>42208</v>
      </c>
      <c r="L1131" s="6">
        <f t="shared" si="137"/>
        <v>0.20747553855325859</v>
      </c>
      <c r="M1131" s="6">
        <f t="shared" si="138"/>
        <v>0.25282318843209528</v>
      </c>
      <c r="N1131" s="23">
        <f t="shared" si="139"/>
        <v>0.22003729396756722</v>
      </c>
    </row>
    <row r="1132" spans="1:14">
      <c r="A1132" s="5">
        <v>42209</v>
      </c>
      <c r="B1132" s="1">
        <v>49245</v>
      </c>
      <c r="C1132" s="7">
        <f t="shared" si="135"/>
        <v>-1.1263703168292977E-2</v>
      </c>
      <c r="D1132" s="8">
        <f t="shared" si="134"/>
        <v>1.2687100906341324E-4</v>
      </c>
      <c r="E1132" s="8">
        <f t="shared" si="140"/>
        <v>1.7514756868591719E-4</v>
      </c>
      <c r="F1132" s="2">
        <f t="shared" si="136"/>
        <v>7.925515316772854</v>
      </c>
      <c r="G1132" s="7"/>
      <c r="K1132" s="5">
        <v>42209</v>
      </c>
      <c r="L1132" s="6">
        <f t="shared" si="137"/>
        <v>0.21008852255382998</v>
      </c>
      <c r="M1132" s="6">
        <f t="shared" si="138"/>
        <v>0.25282318843209528</v>
      </c>
      <c r="N1132" s="23">
        <f t="shared" si="139"/>
        <v>0.22003729396756722</v>
      </c>
    </row>
    <row r="1133" spans="1:14">
      <c r="A1133" s="5">
        <v>42212</v>
      </c>
      <c r="B1133" s="1">
        <v>48735</v>
      </c>
      <c r="C1133" s="7">
        <f t="shared" si="135"/>
        <v>-1.0356381358513555E-2</v>
      </c>
      <c r="D1133" s="8">
        <f t="shared" si="134"/>
        <v>1.0725463484296707E-4</v>
      </c>
      <c r="E1133" s="8">
        <f t="shared" si="140"/>
        <v>1.7509592643882458E-4</v>
      </c>
      <c r="F1133" s="2">
        <f t="shared" si="136"/>
        <v>8.0376287242373845</v>
      </c>
      <c r="G1133" s="7"/>
      <c r="K1133" s="5">
        <v>42212</v>
      </c>
      <c r="L1133" s="6">
        <f t="shared" si="137"/>
        <v>0.21005754797812859</v>
      </c>
      <c r="M1133" s="6">
        <f t="shared" si="138"/>
        <v>0.25282318843209528</v>
      </c>
      <c r="N1133" s="23">
        <f t="shared" si="139"/>
        <v>0.22003729396756722</v>
      </c>
    </row>
    <row r="1134" spans="1:14">
      <c r="A1134" s="5">
        <v>42213</v>
      </c>
      <c r="B1134" s="1">
        <v>49601</v>
      </c>
      <c r="C1134" s="7">
        <f t="shared" si="135"/>
        <v>1.7769570124140762E-2</v>
      </c>
      <c r="D1134" s="8">
        <f t="shared" si="134"/>
        <v>3.1575762239675594E-4</v>
      </c>
      <c r="E1134" s="8">
        <f t="shared" si="140"/>
        <v>1.7480982420422543E-4</v>
      </c>
      <c r="F1134" s="2">
        <f t="shared" si="136"/>
        <v>6.8455196911877483</v>
      </c>
      <c r="G1134" s="7"/>
      <c r="K1134" s="5">
        <v>42213</v>
      </c>
      <c r="L1134" s="6">
        <f t="shared" si="137"/>
        <v>0.20988586350553676</v>
      </c>
      <c r="M1134" s="6">
        <f t="shared" si="138"/>
        <v>0.25282318843209528</v>
      </c>
      <c r="N1134" s="23">
        <f t="shared" si="139"/>
        <v>0.22003729396756722</v>
      </c>
    </row>
    <row r="1135" spans="1:14">
      <c r="A1135" s="5">
        <v>42214</v>
      </c>
      <c r="B1135" s="1">
        <v>50245</v>
      </c>
      <c r="C1135" s="7">
        <f t="shared" si="135"/>
        <v>1.2983609201427391E-2</v>
      </c>
      <c r="D1135" s="8">
        <f t="shared" si="134"/>
        <v>1.6857410789539E-4</v>
      </c>
      <c r="E1135" s="8">
        <f t="shared" si="140"/>
        <v>1.7705198409391482E-4</v>
      </c>
      <c r="F1135" s="2">
        <f t="shared" si="136"/>
        <v>7.6869507155276944</v>
      </c>
      <c r="G1135" s="7"/>
      <c r="K1135" s="5">
        <v>42214</v>
      </c>
      <c r="L1135" s="6">
        <f t="shared" si="137"/>
        <v>0.21122760234322249</v>
      </c>
      <c r="M1135" s="6">
        <f t="shared" si="138"/>
        <v>0.25282318843209528</v>
      </c>
      <c r="N1135" s="23">
        <f t="shared" si="139"/>
        <v>0.22003729396756722</v>
      </c>
    </row>
    <row r="1136" spans="1:14">
      <c r="A1136" s="5">
        <v>42215</v>
      </c>
      <c r="B1136" s="1">
        <v>49897</v>
      </c>
      <c r="C1136" s="7">
        <f t="shared" si="135"/>
        <v>-6.9260622947556975E-3</v>
      </c>
      <c r="D1136" s="8">
        <f t="shared" si="134"/>
        <v>4.7970338910836559E-5</v>
      </c>
      <c r="E1136" s="8">
        <f t="shared" si="140"/>
        <v>1.7742102807200545E-4</v>
      </c>
      <c r="F1136" s="2">
        <f t="shared" si="136"/>
        <v>8.3666092363612332</v>
      </c>
      <c r="G1136" s="7"/>
      <c r="K1136" s="5">
        <v>42215</v>
      </c>
      <c r="L1136" s="6">
        <f t="shared" si="137"/>
        <v>0.2114476272606183</v>
      </c>
      <c r="M1136" s="6">
        <f t="shared" si="138"/>
        <v>0.25282318843209528</v>
      </c>
      <c r="N1136" s="23">
        <f t="shared" si="139"/>
        <v>0.22003729396756722</v>
      </c>
    </row>
    <row r="1137" spans="1:14">
      <c r="A1137" s="5">
        <v>42216</v>
      </c>
      <c r="B1137" s="1">
        <v>50864</v>
      </c>
      <c r="C1137" s="7">
        <f t="shared" si="135"/>
        <v>1.9379922640639719E-2</v>
      </c>
      <c r="D1137" s="8">
        <f t="shared" si="134"/>
        <v>3.7558140155717997E-4</v>
      </c>
      <c r="E1137" s="8">
        <f t="shared" si="140"/>
        <v>1.7631883694560105E-4</v>
      </c>
      <c r="F1137" s="2">
        <f t="shared" si="136"/>
        <v>6.5130902727451128</v>
      </c>
      <c r="G1137" s="7"/>
      <c r="K1137" s="5">
        <v>42216</v>
      </c>
      <c r="L1137" s="6">
        <f t="shared" si="137"/>
        <v>0.21078981690369072</v>
      </c>
      <c r="M1137" s="6">
        <f t="shared" si="138"/>
        <v>0.25282318843209528</v>
      </c>
      <c r="N1137" s="23">
        <f t="shared" si="139"/>
        <v>0.22003729396756722</v>
      </c>
    </row>
    <row r="1138" spans="1:14">
      <c r="A1138" s="5">
        <v>42219</v>
      </c>
      <c r="B1138" s="1">
        <v>50138</v>
      </c>
      <c r="C1138" s="7">
        <f t="shared" si="135"/>
        <v>-1.4273356401384083E-2</v>
      </c>
      <c r="D1138" s="8">
        <f t="shared" si="134"/>
        <v>2.0372870296093198E-4</v>
      </c>
      <c r="E1138" s="8">
        <f t="shared" si="140"/>
        <v>1.7921746567422267E-4</v>
      </c>
      <c r="F1138" s="2">
        <f t="shared" si="136"/>
        <v>7.4901424694643142</v>
      </c>
      <c r="G1138" s="7"/>
      <c r="K1138" s="5">
        <v>42219</v>
      </c>
      <c r="L1138" s="6">
        <f t="shared" si="137"/>
        <v>0.21251541438188457</v>
      </c>
      <c r="M1138" s="6">
        <f t="shared" si="138"/>
        <v>0.25282318843209528</v>
      </c>
      <c r="N1138" s="23">
        <f t="shared" si="139"/>
        <v>0.22003729396756722</v>
      </c>
    </row>
    <row r="1139" spans="1:14">
      <c r="A1139" s="5">
        <v>42220</v>
      </c>
      <c r="B1139" s="1">
        <v>50058</v>
      </c>
      <c r="C1139" s="7">
        <f t="shared" si="135"/>
        <v>-1.5955961546132674E-3</v>
      </c>
      <c r="D1139" s="8">
        <f t="shared" si="134"/>
        <v>2.545927088616646E-6</v>
      </c>
      <c r="E1139" s="8">
        <f t="shared" si="140"/>
        <v>1.7991686765681455E-4</v>
      </c>
      <c r="F1139" s="2">
        <f t="shared" si="136"/>
        <v>8.6088650853364417</v>
      </c>
      <c r="G1139" s="7"/>
      <c r="K1139" s="5">
        <v>42220</v>
      </c>
      <c r="L1139" s="6">
        <f t="shared" si="137"/>
        <v>0.21292968475418655</v>
      </c>
      <c r="M1139" s="6">
        <f t="shared" si="138"/>
        <v>0.25282318843209528</v>
      </c>
      <c r="N1139" s="23">
        <f t="shared" si="139"/>
        <v>0.22003729396756722</v>
      </c>
    </row>
    <row r="1140" spans="1:14">
      <c r="A1140" s="5">
        <v>42221</v>
      </c>
      <c r="B1140" s="1">
        <v>50287</v>
      </c>
      <c r="C1140" s="7">
        <f t="shared" si="135"/>
        <v>4.5746933557073797E-3</v>
      </c>
      <c r="D1140" s="8">
        <f t="shared" si="134"/>
        <v>2.0927819298753245E-5</v>
      </c>
      <c r="E1140" s="8">
        <f t="shared" si="140"/>
        <v>1.781584275885094E-4</v>
      </c>
      <c r="F1140" s="2">
        <f t="shared" si="136"/>
        <v>8.5153698934148068</v>
      </c>
      <c r="G1140" s="7"/>
      <c r="K1140" s="5">
        <v>42221</v>
      </c>
      <c r="L1140" s="6">
        <f t="shared" si="137"/>
        <v>0.21188658228473167</v>
      </c>
      <c r="M1140" s="6">
        <f t="shared" si="138"/>
        <v>0.25282318843209528</v>
      </c>
      <c r="N1140" s="23">
        <f t="shared" si="139"/>
        <v>0.22003729396756722</v>
      </c>
    </row>
    <row r="1141" spans="1:14">
      <c r="A1141" s="5">
        <v>42222</v>
      </c>
      <c r="B1141" s="1">
        <v>50011</v>
      </c>
      <c r="C1141" s="7">
        <f t="shared" si="135"/>
        <v>-5.4884960327718892E-3</v>
      </c>
      <c r="D1141" s="8">
        <f t="shared" si="134"/>
        <v>3.0123588701752768E-5</v>
      </c>
      <c r="E1141" s="8">
        <f t="shared" si="140"/>
        <v>1.7669798150948452E-4</v>
      </c>
      <c r="F1141" s="2">
        <f t="shared" si="136"/>
        <v>8.4705879408723188</v>
      </c>
      <c r="G1141" s="7"/>
      <c r="K1141" s="5">
        <v>42222</v>
      </c>
      <c r="L1141" s="6">
        <f t="shared" si="137"/>
        <v>0.21101632955861518</v>
      </c>
      <c r="M1141" s="6">
        <f t="shared" si="138"/>
        <v>0.25282318843209528</v>
      </c>
      <c r="N1141" s="23">
        <f t="shared" si="139"/>
        <v>0.22003729396756722</v>
      </c>
    </row>
    <row r="1142" spans="1:14">
      <c r="A1142" s="5">
        <v>42223</v>
      </c>
      <c r="B1142" s="1">
        <v>48577</v>
      </c>
      <c r="C1142" s="7">
        <f t="shared" si="135"/>
        <v>-2.8673691787806682E-2</v>
      </c>
      <c r="D1142" s="8">
        <f t="shared" si="134"/>
        <v>8.2218060074213241E-4</v>
      </c>
      <c r="E1142" s="8">
        <f t="shared" si="140"/>
        <v>1.754117747638887E-4</v>
      </c>
      <c r="F1142" s="2">
        <f t="shared" si="136"/>
        <v>3.9612283362177712</v>
      </c>
      <c r="G1142" s="7"/>
      <c r="K1142" s="5">
        <v>42223</v>
      </c>
      <c r="L1142" s="6">
        <f t="shared" si="137"/>
        <v>0.2102469196932501</v>
      </c>
      <c r="M1142" s="6">
        <f t="shared" si="138"/>
        <v>0.25282318843209528</v>
      </c>
      <c r="N1142" s="23">
        <f t="shared" si="139"/>
        <v>0.22003729396756722</v>
      </c>
    </row>
    <row r="1143" spans="1:14">
      <c r="A1143" s="5">
        <v>42226</v>
      </c>
      <c r="B1143" s="1">
        <v>49353</v>
      </c>
      <c r="C1143" s="7">
        <f t="shared" si="135"/>
        <v>1.5974638203264918E-2</v>
      </c>
      <c r="D1143" s="8">
        <f t="shared" si="134"/>
        <v>2.5518906572521099E-4</v>
      </c>
      <c r="E1143" s="8">
        <f t="shared" si="140"/>
        <v>1.8373851846167476E-4</v>
      </c>
      <c r="F1143" s="2">
        <f t="shared" si="136"/>
        <v>7.21312609224334</v>
      </c>
      <c r="G1143" s="7"/>
      <c r="K1143" s="5">
        <v>42226</v>
      </c>
      <c r="L1143" s="6">
        <f t="shared" si="137"/>
        <v>0.2151792430796754</v>
      </c>
      <c r="M1143" s="6">
        <f t="shared" si="138"/>
        <v>0.25282318843209528</v>
      </c>
      <c r="N1143" s="23">
        <f t="shared" si="139"/>
        <v>0.22003729396756722</v>
      </c>
    </row>
    <row r="1144" spans="1:14">
      <c r="A1144" s="5">
        <v>42227</v>
      </c>
      <c r="B1144" s="1">
        <v>49072</v>
      </c>
      <c r="C1144" s="7">
        <f t="shared" si="135"/>
        <v>-5.6936761696350776E-3</v>
      </c>
      <c r="D1144" s="8">
        <f t="shared" si="134"/>
        <v>3.2417948324670369E-5</v>
      </c>
      <c r="E1144" s="8">
        <f t="shared" si="140"/>
        <v>1.8486296385622223E-4</v>
      </c>
      <c r="F1144" s="2">
        <f t="shared" si="136"/>
        <v>8.4205336932041881</v>
      </c>
      <c r="G1144" s="7"/>
      <c r="K1144" s="5">
        <v>42227</v>
      </c>
      <c r="L1144" s="6">
        <f t="shared" si="137"/>
        <v>0.21583666716238928</v>
      </c>
      <c r="M1144" s="6">
        <f t="shared" si="138"/>
        <v>0.25282318843209528</v>
      </c>
      <c r="N1144" s="23">
        <f t="shared" si="139"/>
        <v>0.22003729396756722</v>
      </c>
    </row>
    <row r="1145" spans="1:14">
      <c r="A1145" s="5">
        <v>42228</v>
      </c>
      <c r="B1145" s="1">
        <v>48388</v>
      </c>
      <c r="C1145" s="7">
        <f t="shared" si="135"/>
        <v>-1.3938702314965764E-2</v>
      </c>
      <c r="D1145" s="8">
        <f t="shared" si="134"/>
        <v>1.9428742222523196E-4</v>
      </c>
      <c r="E1145" s="8">
        <f t="shared" si="140"/>
        <v>1.8325065833372557E-4</v>
      </c>
      <c r="F1145" s="2">
        <f t="shared" si="136"/>
        <v>7.5444279343918943</v>
      </c>
      <c r="G1145" s="7"/>
      <c r="K1145" s="5">
        <v>42228</v>
      </c>
      <c r="L1145" s="6">
        <f t="shared" si="137"/>
        <v>0.21489338263450283</v>
      </c>
      <c r="M1145" s="6">
        <f t="shared" si="138"/>
        <v>0.25282318843209528</v>
      </c>
      <c r="N1145" s="23">
        <f t="shared" si="139"/>
        <v>0.22003729396756722</v>
      </c>
    </row>
    <row r="1146" spans="1:14">
      <c r="A1146" s="5">
        <v>42229</v>
      </c>
      <c r="B1146" s="1">
        <v>48009</v>
      </c>
      <c r="C1146" s="7">
        <f t="shared" si="135"/>
        <v>-7.8325204596180874E-3</v>
      </c>
      <c r="D1146" s="8">
        <f t="shared" si="134"/>
        <v>6.1348376750335935E-5</v>
      </c>
      <c r="E1146" s="8">
        <f t="shared" si="140"/>
        <v>1.8366138315840415E-4</v>
      </c>
      <c r="F1146" s="2">
        <f t="shared" si="136"/>
        <v>8.2683869956536977</v>
      </c>
      <c r="G1146" s="7"/>
      <c r="K1146" s="5">
        <v>42229</v>
      </c>
      <c r="L1146" s="6">
        <f t="shared" si="137"/>
        <v>0.21513407111826302</v>
      </c>
      <c r="M1146" s="6">
        <f t="shared" si="138"/>
        <v>0.25282318843209528</v>
      </c>
      <c r="N1146" s="23">
        <f t="shared" si="139"/>
        <v>0.22003729396756722</v>
      </c>
    </row>
    <row r="1147" spans="1:14">
      <c r="A1147" s="5">
        <v>42230</v>
      </c>
      <c r="B1147" s="1">
        <v>47508</v>
      </c>
      <c r="C1147" s="7">
        <f t="shared" si="135"/>
        <v>-1.043554333562457E-2</v>
      </c>
      <c r="D1147" s="8">
        <f t="shared" si="134"/>
        <v>1.0890056470969837E-4</v>
      </c>
      <c r="E1147" s="8">
        <f t="shared" si="140"/>
        <v>1.824502253790469E-4</v>
      </c>
      <c r="F1147" s="2">
        <f t="shared" si="136"/>
        <v>8.012154945562699</v>
      </c>
      <c r="G1147" s="7"/>
      <c r="K1147" s="5">
        <v>42230</v>
      </c>
      <c r="L1147" s="6">
        <f t="shared" si="137"/>
        <v>0.21442354533847213</v>
      </c>
      <c r="M1147" s="6">
        <f t="shared" si="138"/>
        <v>0.25282318843209528</v>
      </c>
      <c r="N1147" s="23">
        <f t="shared" si="139"/>
        <v>0.22003729396756722</v>
      </c>
    </row>
    <row r="1148" spans="1:14">
      <c r="A1148" s="5">
        <v>42233</v>
      </c>
      <c r="B1148" s="1">
        <v>47217</v>
      </c>
      <c r="C1148" s="7">
        <f t="shared" si="135"/>
        <v>-6.1252841626673405E-3</v>
      </c>
      <c r="D1148" s="8">
        <f t="shared" si="134"/>
        <v>3.7519106073423344E-5</v>
      </c>
      <c r="E1148" s="8">
        <f t="shared" si="140"/>
        <v>1.8186532657590463E-4</v>
      </c>
      <c r="F1148" s="2">
        <f t="shared" si="136"/>
        <v>8.4059425184723811</v>
      </c>
      <c r="G1148" s="7"/>
      <c r="K1148" s="5">
        <v>42233</v>
      </c>
      <c r="L1148" s="6">
        <f t="shared" si="137"/>
        <v>0.21407957001341338</v>
      </c>
      <c r="M1148" s="6">
        <f t="shared" si="138"/>
        <v>0.25282318843209528</v>
      </c>
      <c r="N1148" s="23">
        <f t="shared" si="139"/>
        <v>0.22003729396756722</v>
      </c>
    </row>
    <row r="1149" spans="1:14">
      <c r="A1149" s="5">
        <v>42234</v>
      </c>
      <c r="B1149" s="1">
        <v>47450</v>
      </c>
      <c r="C1149" s="7">
        <f t="shared" si="135"/>
        <v>4.9346633627718834E-3</v>
      </c>
      <c r="D1149" s="8">
        <f t="shared" si="134"/>
        <v>2.4350902503883112E-5</v>
      </c>
      <c r="E1149" s="8">
        <f t="shared" si="140"/>
        <v>1.8044445893417732E-4</v>
      </c>
      <c r="F1149" s="2">
        <f t="shared" si="136"/>
        <v>8.4851379622733969</v>
      </c>
      <c r="G1149" s="7"/>
      <c r="K1149" s="5">
        <v>42234</v>
      </c>
      <c r="L1149" s="6">
        <f t="shared" si="137"/>
        <v>0.21324165552586738</v>
      </c>
      <c r="M1149" s="6">
        <f t="shared" si="138"/>
        <v>0.25282318843209528</v>
      </c>
      <c r="N1149" s="23">
        <f t="shared" si="139"/>
        <v>0.22003729396756722</v>
      </c>
    </row>
    <row r="1150" spans="1:14">
      <c r="A1150" s="5">
        <v>42235</v>
      </c>
      <c r="B1150" s="1">
        <v>46588</v>
      </c>
      <c r="C1150" s="7">
        <f t="shared" si="135"/>
        <v>-1.8166491043203371E-2</v>
      </c>
      <c r="D1150" s="8">
        <f t="shared" si="134"/>
        <v>3.3002139682278834E-4</v>
      </c>
      <c r="E1150" s="8">
        <f t="shared" si="140"/>
        <v>1.7892626467793635E-4</v>
      </c>
      <c r="F1150" s="2">
        <f t="shared" si="136"/>
        <v>6.7840820271296529</v>
      </c>
      <c r="G1150" s="7"/>
      <c r="K1150" s="5">
        <v>42235</v>
      </c>
      <c r="L1150" s="6">
        <f t="shared" si="137"/>
        <v>0.21234269165393935</v>
      </c>
      <c r="M1150" s="6">
        <f t="shared" si="138"/>
        <v>0.25282318843209528</v>
      </c>
      <c r="N1150" s="23">
        <f t="shared" si="139"/>
        <v>0.22003729396756722</v>
      </c>
    </row>
    <row r="1151" spans="1:14">
      <c r="A1151" s="5">
        <v>42236</v>
      </c>
      <c r="B1151" s="1">
        <v>46649</v>
      </c>
      <c r="C1151" s="7">
        <f t="shared" si="135"/>
        <v>1.3093500472224607E-3</v>
      </c>
      <c r="D1151" s="8">
        <f t="shared" si="134"/>
        <v>1.71439754616146E-6</v>
      </c>
      <c r="E1151" s="8">
        <f t="shared" si="140"/>
        <v>1.8116217331558813E-4</v>
      </c>
      <c r="F1151" s="2">
        <f t="shared" si="136"/>
        <v>8.6066546120411669</v>
      </c>
      <c r="G1151" s="7"/>
      <c r="K1151" s="5">
        <v>42236</v>
      </c>
      <c r="L1151" s="6">
        <f t="shared" si="137"/>
        <v>0.21366531696915203</v>
      </c>
      <c r="M1151" s="6">
        <f t="shared" si="138"/>
        <v>0.25282318843209528</v>
      </c>
      <c r="N1151" s="23">
        <f t="shared" si="139"/>
        <v>0.22003729396756722</v>
      </c>
    </row>
    <row r="1152" spans="1:14">
      <c r="A1152" s="5">
        <v>42237</v>
      </c>
      <c r="B1152" s="1">
        <v>45719</v>
      </c>
      <c r="C1152" s="7">
        <f t="shared" si="135"/>
        <v>-1.9936118673497823E-2</v>
      </c>
      <c r="D1152" s="8">
        <f t="shared" si="134"/>
        <v>3.9744882776378856E-4</v>
      </c>
      <c r="E1152" s="8">
        <f t="shared" si="140"/>
        <v>1.7933974146999734E-4</v>
      </c>
      <c r="F1152" s="2">
        <f t="shared" si="136"/>
        <v>6.4100503410443714</v>
      </c>
      <c r="G1152" s="7"/>
      <c r="K1152" s="5">
        <v>42237</v>
      </c>
      <c r="L1152" s="6">
        <f t="shared" si="137"/>
        <v>0.2125878991157289</v>
      </c>
      <c r="M1152" s="6">
        <f t="shared" si="138"/>
        <v>0.25282318843209528</v>
      </c>
      <c r="N1152" s="23">
        <f t="shared" si="139"/>
        <v>0.22003729396756722</v>
      </c>
    </row>
    <row r="1153" spans="1:14">
      <c r="A1153" s="5">
        <v>42240</v>
      </c>
      <c r="B1153" s="1">
        <v>44336</v>
      </c>
      <c r="C1153" s="7">
        <f t="shared" si="135"/>
        <v>-3.0250005468186094E-2</v>
      </c>
      <c r="D1153" s="8">
        <f t="shared" si="134"/>
        <v>9.1506283082528857E-4</v>
      </c>
      <c r="E1153" s="8">
        <f t="shared" si="140"/>
        <v>1.8237133595198896E-4</v>
      </c>
      <c r="F1153" s="2">
        <f t="shared" si="136"/>
        <v>3.5918852967237642</v>
      </c>
      <c r="G1153" s="7"/>
      <c r="K1153" s="5">
        <v>42240</v>
      </c>
      <c r="L1153" s="6">
        <f t="shared" si="137"/>
        <v>0.21437718316066479</v>
      </c>
      <c r="M1153" s="6">
        <f t="shared" si="138"/>
        <v>0.25282318843209528</v>
      </c>
      <c r="N1153" s="23">
        <f t="shared" si="139"/>
        <v>0.22003729396756722</v>
      </c>
    </row>
    <row r="1154" spans="1:14">
      <c r="A1154" s="5">
        <v>42241</v>
      </c>
      <c r="B1154" s="1">
        <v>44544</v>
      </c>
      <c r="C1154" s="7">
        <f t="shared" si="135"/>
        <v>4.6914471309996387E-3</v>
      </c>
      <c r="D1154" s="8">
        <f t="shared" si="134"/>
        <v>2.2009676182964742E-5</v>
      </c>
      <c r="E1154" s="8">
        <f t="shared" si="140"/>
        <v>1.9151727395976299E-4</v>
      </c>
      <c r="F1154" s="2">
        <f t="shared" si="136"/>
        <v>8.4456098814890677</v>
      </c>
      <c r="G1154" s="7"/>
      <c r="K1154" s="5">
        <v>42241</v>
      </c>
      <c r="L1154" s="6">
        <f t="shared" si="137"/>
        <v>0.21968694325758251</v>
      </c>
      <c r="M1154" s="6">
        <f t="shared" si="138"/>
        <v>0.25282318843209528</v>
      </c>
      <c r="N1154" s="23">
        <f t="shared" si="139"/>
        <v>0.22003729396756722</v>
      </c>
    </row>
    <row r="1155" spans="1:14">
      <c r="A1155" s="5">
        <v>42242</v>
      </c>
      <c r="B1155" s="1">
        <v>46038</v>
      </c>
      <c r="C1155" s="7">
        <f t="shared" si="135"/>
        <v>3.3539870689655173E-2</v>
      </c>
      <c r="D1155" s="8">
        <f t="shared" si="134"/>
        <v>1.1249229258787901E-3</v>
      </c>
      <c r="E1155" s="8">
        <f t="shared" si="140"/>
        <v>1.8949105196196773E-4</v>
      </c>
      <c r="F1155" s="2">
        <f t="shared" si="136"/>
        <v>2.634619696522341</v>
      </c>
      <c r="G1155" s="7"/>
      <c r="K1155" s="5">
        <v>42242</v>
      </c>
      <c r="L1155" s="6">
        <f t="shared" si="137"/>
        <v>0.21852172682462462</v>
      </c>
      <c r="M1155" s="6">
        <f t="shared" si="138"/>
        <v>0.25282318843209528</v>
      </c>
      <c r="N1155" s="23">
        <f t="shared" si="139"/>
        <v>0.22003729396756722</v>
      </c>
    </row>
    <row r="1156" spans="1:14">
      <c r="A1156" s="5">
        <v>42243</v>
      </c>
      <c r="B1156" s="1">
        <v>47715</v>
      </c>
      <c r="C1156" s="7">
        <f t="shared" si="135"/>
        <v>3.6426430340153783E-2</v>
      </c>
      <c r="D1156" s="8">
        <f t="shared" ref="D1156:D1219" si="141">C1156^2</f>
        <v>1.3268848273260761E-3</v>
      </c>
      <c r="E1156" s="8">
        <f t="shared" si="140"/>
        <v>2.0086073820266861E-4</v>
      </c>
      <c r="F1156" s="2">
        <f t="shared" si="136"/>
        <v>1.9069047550901725</v>
      </c>
      <c r="G1156" s="7"/>
      <c r="K1156" s="5">
        <v>42243</v>
      </c>
      <c r="L1156" s="6">
        <f t="shared" si="137"/>
        <v>0.22498201267450804</v>
      </c>
      <c r="M1156" s="6">
        <f t="shared" si="138"/>
        <v>0.25282318843209528</v>
      </c>
      <c r="N1156" s="23">
        <f t="shared" si="139"/>
        <v>0.22003729396756722</v>
      </c>
    </row>
    <row r="1157" spans="1:14">
      <c r="A1157" s="5">
        <v>42244</v>
      </c>
      <c r="B1157" s="1">
        <v>47153</v>
      </c>
      <c r="C1157" s="7">
        <f t="shared" ref="C1157:C1220" si="142">(B1157-B1156)/B1156</f>
        <v>-1.1778266792413287E-2</v>
      </c>
      <c r="D1157" s="8">
        <f t="shared" si="141"/>
        <v>1.3872756863326558E-4</v>
      </c>
      <c r="E1157" s="8">
        <f t="shared" si="140"/>
        <v>2.1417472208583541E-4</v>
      </c>
      <c r="F1157" s="2">
        <f t="shared" ref="F1157:F1220" si="143">-LN(E1157)-(D1157/E1157)</f>
        <v>7.8009875964419786</v>
      </c>
      <c r="G1157" s="7"/>
      <c r="K1157" s="5">
        <v>42244</v>
      </c>
      <c r="L1157" s="6">
        <f t="shared" ref="L1157:L1220" si="144">SQRT(E1157*252)</f>
        <v>0.23231881104557703</v>
      </c>
      <c r="M1157" s="6">
        <f t="shared" ref="M1157:M1220" si="145">$I$6</f>
        <v>0.25282318843209528</v>
      </c>
      <c r="N1157" s="23">
        <f t="shared" ref="N1157:N1220" si="146">$I$13</f>
        <v>0.22003729396756722</v>
      </c>
    </row>
    <row r="1158" spans="1:14">
      <c r="A1158" s="5">
        <v>42247</v>
      </c>
      <c r="B1158" s="1">
        <v>46625</v>
      </c>
      <c r="C1158" s="7">
        <f t="shared" si="142"/>
        <v>-1.1197590821368736E-2</v>
      </c>
      <c r="D1158" s="8">
        <f t="shared" si="141"/>
        <v>1.2538604020280136E-4</v>
      </c>
      <c r="E1158" s="8">
        <f t="shared" ref="E1158:E1221" si="147">$I$8+$I$9*D1157+$I$10*E1157</f>
        <v>2.1257512428934672E-4</v>
      </c>
      <c r="F1158" s="2">
        <f t="shared" si="143"/>
        <v>7.8663716771402257</v>
      </c>
      <c r="G1158" s="7"/>
      <c r="K1158" s="5">
        <v>42247</v>
      </c>
      <c r="L1158" s="6">
        <f t="shared" si="144"/>
        <v>0.23144963020258938</v>
      </c>
      <c r="M1158" s="6">
        <f t="shared" si="145"/>
        <v>0.25282318843209528</v>
      </c>
      <c r="N1158" s="23">
        <f t="shared" si="146"/>
        <v>0.22003729396756722</v>
      </c>
    </row>
    <row r="1159" spans="1:14">
      <c r="A1159" s="5">
        <v>42248</v>
      </c>
      <c r="B1159" s="1">
        <v>45477</v>
      </c>
      <c r="C1159" s="7">
        <f t="shared" si="142"/>
        <v>-2.4621983914209115E-2</v>
      </c>
      <c r="D1159" s="8">
        <f t="shared" si="141"/>
        <v>6.0624209187157242E-4</v>
      </c>
      <c r="E1159" s="8">
        <f t="shared" si="147"/>
        <v>2.1088385274281094E-4</v>
      </c>
      <c r="F1159" s="2">
        <f t="shared" si="143"/>
        <v>5.5894353201244531</v>
      </c>
      <c r="G1159" s="7"/>
      <c r="K1159" s="5">
        <v>42248</v>
      </c>
      <c r="L1159" s="6">
        <f t="shared" si="144"/>
        <v>0.23052707192689617</v>
      </c>
      <c r="M1159" s="6">
        <f t="shared" si="145"/>
        <v>0.25282318843209528</v>
      </c>
      <c r="N1159" s="23">
        <f t="shared" si="146"/>
        <v>0.22003729396756722</v>
      </c>
    </row>
    <row r="1160" spans="1:14">
      <c r="A1160" s="5">
        <v>42249</v>
      </c>
      <c r="B1160" s="1">
        <v>46463</v>
      </c>
      <c r="C1160" s="7">
        <f t="shared" si="142"/>
        <v>2.1681289443015152E-2</v>
      </c>
      <c r="D1160" s="8">
        <f t="shared" si="141"/>
        <v>4.7007831191180028E-4</v>
      </c>
      <c r="E1160" s="8">
        <f t="shared" si="147"/>
        <v>2.1506802986682229E-4</v>
      </c>
      <c r="F1160" s="2">
        <f t="shared" si="143"/>
        <v>6.2588370096732682</v>
      </c>
      <c r="G1160" s="7"/>
      <c r="K1160" s="5">
        <v>42249</v>
      </c>
      <c r="L1160" s="6">
        <f t="shared" si="144"/>
        <v>0.23280279965335299</v>
      </c>
      <c r="M1160" s="6">
        <f t="shared" si="145"/>
        <v>0.25282318843209528</v>
      </c>
      <c r="N1160" s="23">
        <f t="shared" si="146"/>
        <v>0.22003729396756722</v>
      </c>
    </row>
    <row r="1161" spans="1:14">
      <c r="A1161" s="5">
        <v>42250</v>
      </c>
      <c r="B1161" s="1">
        <v>47365</v>
      </c>
      <c r="C1161" s="7">
        <f t="shared" si="142"/>
        <v>1.941329660159697E-2</v>
      </c>
      <c r="D1161" s="8">
        <f t="shared" si="141"/>
        <v>3.7687608494157645E-4</v>
      </c>
      <c r="E1161" s="8">
        <f t="shared" si="147"/>
        <v>2.1742791249463266E-4</v>
      </c>
      <c r="F1161" s="2">
        <f t="shared" si="143"/>
        <v>6.7003050982079504</v>
      </c>
      <c r="G1161" s="7"/>
      <c r="K1161" s="5">
        <v>42250</v>
      </c>
      <c r="L1161" s="6">
        <f t="shared" si="144"/>
        <v>0.23407655574330255</v>
      </c>
      <c r="M1161" s="6">
        <f t="shared" si="145"/>
        <v>0.25282318843209528</v>
      </c>
      <c r="N1161" s="23">
        <f t="shared" si="146"/>
        <v>0.22003729396756722</v>
      </c>
    </row>
    <row r="1162" spans="1:14">
      <c r="A1162" s="5">
        <v>42251</v>
      </c>
      <c r="B1162" s="1">
        <v>46497</v>
      </c>
      <c r="C1162" s="7">
        <f t="shared" si="142"/>
        <v>-1.832576797213132E-2</v>
      </c>
      <c r="D1162" s="8">
        <f t="shared" si="141"/>
        <v>3.3583377176839405E-4</v>
      </c>
      <c r="E1162" s="8">
        <f t="shared" si="147"/>
        <v>2.185609343012604E-4</v>
      </c>
      <c r="F1162" s="2">
        <f t="shared" si="143"/>
        <v>6.8918775508987746</v>
      </c>
      <c r="G1162" s="7"/>
      <c r="K1162" s="5">
        <v>42251</v>
      </c>
      <c r="L1162" s="6">
        <f t="shared" si="144"/>
        <v>0.23468565240320427</v>
      </c>
      <c r="M1162" s="6">
        <f t="shared" si="145"/>
        <v>0.25282318843209528</v>
      </c>
      <c r="N1162" s="23">
        <f t="shared" si="146"/>
        <v>0.22003729396756722</v>
      </c>
    </row>
    <row r="1163" spans="1:14">
      <c r="A1163" s="5">
        <v>42255</v>
      </c>
      <c r="B1163" s="1">
        <v>46762</v>
      </c>
      <c r="C1163" s="7">
        <f t="shared" si="142"/>
        <v>5.699292427468439E-3</v>
      </c>
      <c r="D1163" s="8">
        <f t="shared" si="141"/>
        <v>3.248193417379909E-5</v>
      </c>
      <c r="E1163" s="8">
        <f t="shared" si="147"/>
        <v>2.1914963299809342E-4</v>
      </c>
      <c r="F1163" s="2">
        <f t="shared" si="143"/>
        <v>8.2775377424711341</v>
      </c>
      <c r="G1163" s="7"/>
      <c r="K1163" s="5">
        <v>42255</v>
      </c>
      <c r="L1163" s="6">
        <f t="shared" si="144"/>
        <v>0.23500150534734782</v>
      </c>
      <c r="M1163" s="6">
        <f t="shared" si="145"/>
        <v>0.25282318843209528</v>
      </c>
      <c r="N1163" s="23">
        <f t="shared" si="146"/>
        <v>0.22003729396756722</v>
      </c>
    </row>
    <row r="1164" spans="1:14">
      <c r="A1164" s="5">
        <v>42256</v>
      </c>
      <c r="B1164" s="1">
        <v>46657</v>
      </c>
      <c r="C1164" s="7">
        <f t="shared" si="142"/>
        <v>-2.2454129421325009E-3</v>
      </c>
      <c r="D1164" s="8">
        <f t="shared" si="141"/>
        <v>5.0418792806961342E-6</v>
      </c>
      <c r="E1164" s="8">
        <f t="shared" si="147"/>
        <v>2.1605248090086408E-4</v>
      </c>
      <c r="F1164" s="2">
        <f t="shared" si="143"/>
        <v>8.4166528489206929</v>
      </c>
      <c r="G1164" s="7"/>
      <c r="K1164" s="5">
        <v>42256</v>
      </c>
      <c r="L1164" s="6">
        <f t="shared" si="144"/>
        <v>0.23333500634713547</v>
      </c>
      <c r="M1164" s="6">
        <f t="shared" si="145"/>
        <v>0.25282318843209528</v>
      </c>
      <c r="N1164" s="23">
        <f t="shared" si="146"/>
        <v>0.22003729396756722</v>
      </c>
    </row>
    <row r="1165" spans="1:14">
      <c r="A1165" s="5">
        <v>42257</v>
      </c>
      <c r="B1165" s="1">
        <v>46503</v>
      </c>
      <c r="C1165" s="7">
        <f t="shared" si="142"/>
        <v>-3.3006837130548469E-3</v>
      </c>
      <c r="D1165" s="8">
        <f t="shared" si="141"/>
        <v>1.0894512973625531E-5</v>
      </c>
      <c r="E1165" s="8">
        <f t="shared" si="147"/>
        <v>2.1275842563970755E-4</v>
      </c>
      <c r="F1165" s="2">
        <f t="shared" si="143"/>
        <v>8.4041471641747663</v>
      </c>
      <c r="G1165" s="7"/>
      <c r="K1165" s="5">
        <v>42257</v>
      </c>
      <c r="L1165" s="6">
        <f t="shared" si="144"/>
        <v>0.23154939702190178</v>
      </c>
      <c r="M1165" s="6">
        <f t="shared" si="145"/>
        <v>0.25282318843209528</v>
      </c>
      <c r="N1165" s="23">
        <f t="shared" si="146"/>
        <v>0.22003729396756722</v>
      </c>
    </row>
    <row r="1166" spans="1:14">
      <c r="A1166" s="5">
        <v>42258</v>
      </c>
      <c r="B1166" s="1">
        <v>46400</v>
      </c>
      <c r="C1166" s="7">
        <f t="shared" si="142"/>
        <v>-2.2149108659656365E-3</v>
      </c>
      <c r="D1166" s="8">
        <f t="shared" si="141"/>
        <v>4.9058301441726454E-6</v>
      </c>
      <c r="E1166" s="8">
        <f t="shared" si="147"/>
        <v>2.0967771940943577E-4</v>
      </c>
      <c r="F1166" s="2">
        <f t="shared" si="143"/>
        <v>8.4465418729466961</v>
      </c>
      <c r="G1166" s="7"/>
      <c r="K1166" s="5">
        <v>42258</v>
      </c>
      <c r="L1166" s="6">
        <f t="shared" si="144"/>
        <v>0.22986688602575583</v>
      </c>
      <c r="M1166" s="6">
        <f t="shared" si="145"/>
        <v>0.25282318843209528</v>
      </c>
      <c r="N1166" s="23">
        <f t="shared" si="146"/>
        <v>0.22003729396756722</v>
      </c>
    </row>
    <row r="1167" spans="1:14">
      <c r="A1167" s="5">
        <v>42261</v>
      </c>
      <c r="B1167" s="1">
        <v>47281</v>
      </c>
      <c r="C1167" s="7">
        <f t="shared" si="142"/>
        <v>1.8987068965517242E-2</v>
      </c>
      <c r="D1167" s="8">
        <f t="shared" si="141"/>
        <v>3.60508787901308E-4</v>
      </c>
      <c r="E1167" s="8">
        <f t="shared" si="147"/>
        <v>2.0665823672501429E-4</v>
      </c>
      <c r="F1167" s="2">
        <f t="shared" si="143"/>
        <v>6.7399756417115952</v>
      </c>
      <c r="G1167" s="7"/>
      <c r="K1167" s="5">
        <v>42261</v>
      </c>
      <c r="L1167" s="6">
        <f t="shared" si="144"/>
        <v>0.22820577480577392</v>
      </c>
      <c r="M1167" s="6">
        <f t="shared" si="145"/>
        <v>0.25282318843209528</v>
      </c>
      <c r="N1167" s="23">
        <f t="shared" si="146"/>
        <v>0.22003729396756722</v>
      </c>
    </row>
    <row r="1168" spans="1:14">
      <c r="A1168" s="5">
        <v>42262</v>
      </c>
      <c r="B1168" s="1">
        <v>47364</v>
      </c>
      <c r="C1168" s="7">
        <f t="shared" si="142"/>
        <v>1.7554620249148707E-3</v>
      </c>
      <c r="D1168" s="8">
        <f t="shared" si="141"/>
        <v>3.0816469209182182E-6</v>
      </c>
      <c r="E1168" s="8">
        <f t="shared" si="147"/>
        <v>2.0806040826484433E-4</v>
      </c>
      <c r="F1168" s="2">
        <f t="shared" si="143"/>
        <v>8.4628707874456932</v>
      </c>
      <c r="G1168" s="7"/>
      <c r="K1168" s="5">
        <v>42262</v>
      </c>
      <c r="L1168" s="6">
        <f t="shared" si="144"/>
        <v>0.22897865158730576</v>
      </c>
      <c r="M1168" s="6">
        <f t="shared" si="145"/>
        <v>0.25282318843209528</v>
      </c>
      <c r="N1168" s="23">
        <f t="shared" si="146"/>
        <v>0.22003729396756722</v>
      </c>
    </row>
    <row r="1169" spans="1:14">
      <c r="A1169" s="5">
        <v>42263</v>
      </c>
      <c r="B1169" s="1">
        <v>48553</v>
      </c>
      <c r="C1169" s="7">
        <f t="shared" si="142"/>
        <v>2.5103454100160461E-2</v>
      </c>
      <c r="D1169" s="8">
        <f t="shared" si="141"/>
        <v>6.30183407758863E-4</v>
      </c>
      <c r="E1169" s="8">
        <f t="shared" si="147"/>
        <v>2.0508899140668496E-4</v>
      </c>
      <c r="F1169" s="2">
        <f t="shared" si="143"/>
        <v>5.4193350512392353</v>
      </c>
      <c r="G1169" s="7"/>
      <c r="K1169" s="5">
        <v>42263</v>
      </c>
      <c r="L1169" s="6">
        <f t="shared" si="144"/>
        <v>0.22733769118754726</v>
      </c>
      <c r="M1169" s="6">
        <f t="shared" si="145"/>
        <v>0.25282318843209528</v>
      </c>
      <c r="N1169" s="23">
        <f t="shared" si="146"/>
        <v>0.22003729396756722</v>
      </c>
    </row>
    <row r="1170" spans="1:14">
      <c r="A1170" s="5">
        <v>42264</v>
      </c>
      <c r="B1170" s="1">
        <v>48551</v>
      </c>
      <c r="C1170" s="7">
        <f t="shared" si="142"/>
        <v>-4.1192099355343642E-5</v>
      </c>
      <c r="D1170" s="8">
        <f t="shared" si="141"/>
        <v>1.6967890493005022E-9</v>
      </c>
      <c r="E1170" s="8">
        <f t="shared" si="147"/>
        <v>2.0981313980957816E-4</v>
      </c>
      <c r="F1170" s="2">
        <f t="shared" si="143"/>
        <v>8.4692851466498045</v>
      </c>
      <c r="G1170" s="7"/>
      <c r="K1170" s="5">
        <v>42264</v>
      </c>
      <c r="L1170" s="6">
        <f t="shared" si="144"/>
        <v>0.22994110383316355</v>
      </c>
      <c r="M1170" s="6">
        <f t="shared" si="145"/>
        <v>0.25282318843209528</v>
      </c>
      <c r="N1170" s="23">
        <f t="shared" si="146"/>
        <v>0.22003729396756722</v>
      </c>
    </row>
    <row r="1171" spans="1:14">
      <c r="A1171" s="5">
        <v>42265</v>
      </c>
      <c r="B1171" s="1">
        <v>47264</v>
      </c>
      <c r="C1171" s="7">
        <f t="shared" si="142"/>
        <v>-2.6508207863895697E-2</v>
      </c>
      <c r="D1171" s="8">
        <f t="shared" si="141"/>
        <v>7.0268508415550167E-4</v>
      </c>
      <c r="E1171" s="8">
        <f t="shared" si="147"/>
        <v>2.0672861456577275E-4</v>
      </c>
      <c r="F1171" s="2">
        <f t="shared" si="143"/>
        <v>5.0850334128947789</v>
      </c>
      <c r="G1171" s="7"/>
      <c r="K1171" s="5">
        <v>42265</v>
      </c>
      <c r="L1171" s="6">
        <f t="shared" si="144"/>
        <v>0.22824462944519577</v>
      </c>
      <c r="M1171" s="6">
        <f t="shared" si="145"/>
        <v>0.25282318843209528</v>
      </c>
      <c r="N1171" s="23">
        <f t="shared" si="146"/>
        <v>0.22003729396756722</v>
      </c>
    </row>
    <row r="1172" spans="1:14">
      <c r="A1172" s="5">
        <v>42268</v>
      </c>
      <c r="B1172" s="1">
        <v>46590</v>
      </c>
      <c r="C1172" s="7">
        <f t="shared" si="142"/>
        <v>-1.4260324983073799E-2</v>
      </c>
      <c r="D1172" s="8">
        <f t="shared" si="141"/>
        <v>2.0335686862287875E-4</v>
      </c>
      <c r="E1172" s="8">
        <f t="shared" si="147"/>
        <v>2.1225654821525991E-4</v>
      </c>
      <c r="F1172" s="2">
        <f t="shared" si="143"/>
        <v>7.4996437630144683</v>
      </c>
      <c r="G1172" s="7"/>
      <c r="K1172" s="5">
        <v>42268</v>
      </c>
      <c r="L1172" s="6">
        <f t="shared" si="144"/>
        <v>0.23127613398326577</v>
      </c>
      <c r="M1172" s="6">
        <f t="shared" si="145"/>
        <v>0.25282318843209528</v>
      </c>
      <c r="N1172" s="23">
        <f t="shared" si="146"/>
        <v>0.22003729396756722</v>
      </c>
    </row>
    <row r="1173" spans="1:14">
      <c r="A1173" s="5">
        <v>42269</v>
      </c>
      <c r="B1173" s="1">
        <v>46264</v>
      </c>
      <c r="C1173" s="7">
        <f t="shared" si="142"/>
        <v>-6.997209701652715E-3</v>
      </c>
      <c r="D1173" s="8">
        <f t="shared" si="141"/>
        <v>4.896094360890288E-5</v>
      </c>
      <c r="E1173" s="8">
        <f t="shared" si="147"/>
        <v>2.1151990197417495E-4</v>
      </c>
      <c r="F1173" s="2">
        <f t="shared" si="143"/>
        <v>8.2297194228530852</v>
      </c>
      <c r="G1173" s="7"/>
      <c r="K1173" s="5">
        <v>42269</v>
      </c>
      <c r="L1173" s="6">
        <f t="shared" si="144"/>
        <v>0.2308744578715716</v>
      </c>
      <c r="M1173" s="6">
        <f t="shared" si="145"/>
        <v>0.25282318843209528</v>
      </c>
      <c r="N1173" s="23">
        <f t="shared" si="146"/>
        <v>0.22003729396756722</v>
      </c>
    </row>
    <row r="1174" spans="1:14">
      <c r="A1174" s="5">
        <v>42270</v>
      </c>
      <c r="B1174" s="1">
        <v>45340</v>
      </c>
      <c r="C1174" s="7">
        <f t="shared" si="142"/>
        <v>-1.9972332699291027E-2</v>
      </c>
      <c r="D1174" s="8">
        <f t="shared" si="141"/>
        <v>3.9889407345116958E-4</v>
      </c>
      <c r="E1174" s="8">
        <f t="shared" si="147"/>
        <v>2.089521822035663E-4</v>
      </c>
      <c r="F1174" s="2">
        <f t="shared" si="143"/>
        <v>6.5643842708113231</v>
      </c>
      <c r="G1174" s="7"/>
      <c r="K1174" s="5">
        <v>42270</v>
      </c>
      <c r="L1174" s="6">
        <f t="shared" si="144"/>
        <v>0.22946884301642936</v>
      </c>
      <c r="M1174" s="6">
        <f t="shared" si="145"/>
        <v>0.25282318843209528</v>
      </c>
      <c r="N1174" s="23">
        <f t="shared" si="146"/>
        <v>0.22003729396756722</v>
      </c>
    </row>
    <row r="1175" spans="1:14">
      <c r="A1175" s="5">
        <v>42271</v>
      </c>
      <c r="B1175" s="1">
        <v>45291</v>
      </c>
      <c r="C1175" s="7">
        <f t="shared" si="142"/>
        <v>-1.0807234230260257E-3</v>
      </c>
      <c r="D1175" s="8">
        <f t="shared" si="141"/>
        <v>1.16796311707709E-6</v>
      </c>
      <c r="E1175" s="8">
        <f t="shared" si="147"/>
        <v>2.1071812806442434E-4</v>
      </c>
      <c r="F1175" s="2">
        <f t="shared" si="143"/>
        <v>8.4594464287918925</v>
      </c>
      <c r="G1175" s="7"/>
      <c r="K1175" s="5">
        <v>42271</v>
      </c>
      <c r="L1175" s="6">
        <f t="shared" si="144"/>
        <v>0.23043647339827725</v>
      </c>
      <c r="M1175" s="6">
        <f t="shared" si="145"/>
        <v>0.25282318843209528</v>
      </c>
      <c r="N1175" s="23">
        <f t="shared" si="146"/>
        <v>0.22003729396756722</v>
      </c>
    </row>
    <row r="1176" spans="1:14">
      <c r="A1176" s="5">
        <v>42272</v>
      </c>
      <c r="B1176" s="1">
        <v>44831</v>
      </c>
      <c r="C1176" s="7">
        <f t="shared" si="142"/>
        <v>-1.0156543242586828E-2</v>
      </c>
      <c r="D1176" s="8">
        <f t="shared" si="141"/>
        <v>1.0315537063853615E-4</v>
      </c>
      <c r="E1176" s="8">
        <f t="shared" si="147"/>
        <v>2.076084628317809E-4</v>
      </c>
      <c r="F1176" s="2">
        <f t="shared" si="143"/>
        <v>7.9829820486199203</v>
      </c>
      <c r="G1176" s="7"/>
      <c r="K1176" s="5">
        <v>42272</v>
      </c>
      <c r="L1176" s="6">
        <f t="shared" si="144"/>
        <v>0.22872982453892798</v>
      </c>
      <c r="M1176" s="6">
        <f t="shared" si="145"/>
        <v>0.25282318843209528</v>
      </c>
      <c r="N1176" s="23">
        <f t="shared" si="146"/>
        <v>0.22003729396756722</v>
      </c>
    </row>
    <row r="1177" spans="1:14">
      <c r="A1177" s="5">
        <v>42275</v>
      </c>
      <c r="B1177" s="1">
        <v>43956</v>
      </c>
      <c r="C1177" s="7">
        <f t="shared" si="142"/>
        <v>-1.9517744417925097E-2</v>
      </c>
      <c r="D1177" s="8">
        <f t="shared" si="141"/>
        <v>3.8094234716344632E-4</v>
      </c>
      <c r="E1177" s="8">
        <f t="shared" si="147"/>
        <v>2.0586415087654324E-4</v>
      </c>
      <c r="F1177" s="2">
        <f t="shared" si="143"/>
        <v>6.6378390691927285</v>
      </c>
      <c r="G1177" s="7"/>
      <c r="K1177" s="5">
        <v>42275</v>
      </c>
      <c r="L1177" s="6">
        <f t="shared" si="144"/>
        <v>0.22776691160238552</v>
      </c>
      <c r="M1177" s="6">
        <f t="shared" si="145"/>
        <v>0.25282318843209528</v>
      </c>
      <c r="N1177" s="23">
        <f t="shared" si="146"/>
        <v>0.22003729396756722</v>
      </c>
    </row>
    <row r="1178" spans="1:14">
      <c r="A1178" s="5">
        <v>42276</v>
      </c>
      <c r="B1178" s="1">
        <v>44131</v>
      </c>
      <c r="C1178" s="7">
        <f t="shared" si="142"/>
        <v>3.9812539812539814E-3</v>
      </c>
      <c r="D1178" s="8">
        <f t="shared" si="141"/>
        <v>1.5850383263250678E-5</v>
      </c>
      <c r="E1178" s="8">
        <f t="shared" si="147"/>
        <v>2.0754728766473246E-4</v>
      </c>
      <c r="F1178" s="2">
        <f t="shared" si="143"/>
        <v>8.4037813668125452</v>
      </c>
      <c r="G1178" s="7"/>
      <c r="K1178" s="5">
        <v>42276</v>
      </c>
      <c r="L1178" s="6">
        <f t="shared" si="144"/>
        <v>0.2286961225983348</v>
      </c>
      <c r="M1178" s="6">
        <f t="shared" si="145"/>
        <v>0.25282318843209528</v>
      </c>
      <c r="N1178" s="23">
        <f t="shared" si="146"/>
        <v>0.22003729396756722</v>
      </c>
    </row>
    <row r="1179" spans="1:14">
      <c r="A1179" s="5">
        <v>42277</v>
      </c>
      <c r="B1179" s="1">
        <v>45059</v>
      </c>
      <c r="C1179" s="7">
        <f t="shared" si="142"/>
        <v>2.1028302100564229E-2</v>
      </c>
      <c r="D1179" s="8">
        <f t="shared" si="141"/>
        <v>4.42189489232594E-4</v>
      </c>
      <c r="E1179" s="8">
        <f t="shared" si="147"/>
        <v>2.0475217574705652E-4</v>
      </c>
      <c r="F1179" s="2">
        <f t="shared" si="143"/>
        <v>6.334077532893355</v>
      </c>
      <c r="G1179" s="7"/>
      <c r="K1179" s="5">
        <v>42277</v>
      </c>
      <c r="L1179" s="6">
        <f t="shared" si="144"/>
        <v>0.22715093723834431</v>
      </c>
      <c r="M1179" s="6">
        <f t="shared" si="145"/>
        <v>0.25282318843209528</v>
      </c>
      <c r="N1179" s="23">
        <f t="shared" si="146"/>
        <v>0.22003729396756722</v>
      </c>
    </row>
    <row r="1180" spans="1:14">
      <c r="A1180" s="5">
        <v>42278</v>
      </c>
      <c r="B1180" s="1">
        <v>45313</v>
      </c>
      <c r="C1180" s="7">
        <f t="shared" si="142"/>
        <v>5.6370536407820858E-3</v>
      </c>
      <c r="D1180" s="8">
        <f t="shared" si="141"/>
        <v>3.1776373749054568E-5</v>
      </c>
      <c r="E1180" s="8">
        <f t="shared" si="147"/>
        <v>2.0722252180563236E-4</v>
      </c>
      <c r="F1180" s="2">
        <f t="shared" si="143"/>
        <v>8.3283731482435943</v>
      </c>
      <c r="G1180" s="7"/>
      <c r="K1180" s="5">
        <v>42278</v>
      </c>
      <c r="L1180" s="6">
        <f t="shared" si="144"/>
        <v>0.22851712297991886</v>
      </c>
      <c r="M1180" s="6">
        <f t="shared" si="145"/>
        <v>0.25282318843209528</v>
      </c>
      <c r="N1180" s="23">
        <f t="shared" si="146"/>
        <v>0.22003729396756722</v>
      </c>
    </row>
    <row r="1181" spans="1:14">
      <c r="A1181" s="5">
        <v>42279</v>
      </c>
      <c r="B1181" s="1">
        <v>47033</v>
      </c>
      <c r="C1181" s="7">
        <f t="shared" si="142"/>
        <v>3.7958201840531412E-2</v>
      </c>
      <c r="D1181" s="8">
        <f t="shared" si="141"/>
        <v>1.4408250869665223E-3</v>
      </c>
      <c r="E1181" s="8">
        <f t="shared" si="147"/>
        <v>2.0463365000744513E-4</v>
      </c>
      <c r="F1181" s="2">
        <f t="shared" si="143"/>
        <v>1.453291414234184</v>
      </c>
      <c r="G1181" s="7"/>
      <c r="K1181" s="5">
        <v>42279</v>
      </c>
      <c r="L1181" s="6">
        <f t="shared" si="144"/>
        <v>0.22708518181923754</v>
      </c>
      <c r="M1181" s="6">
        <f t="shared" si="145"/>
        <v>0.25282318843209528</v>
      </c>
      <c r="N1181" s="23">
        <f t="shared" si="146"/>
        <v>0.22003729396756722</v>
      </c>
    </row>
    <row r="1182" spans="1:14">
      <c r="A1182" s="5">
        <v>42282</v>
      </c>
      <c r="B1182" s="1">
        <v>47598</v>
      </c>
      <c r="C1182" s="7">
        <f t="shared" si="142"/>
        <v>1.2012842047073332E-2</v>
      </c>
      <c r="D1182" s="8">
        <f t="shared" si="141"/>
        <v>1.4430837404793301E-4</v>
      </c>
      <c r="E1182" s="8">
        <f t="shared" si="147"/>
        <v>2.1915899670476197E-4</v>
      </c>
      <c r="F1182" s="2">
        <f t="shared" si="143"/>
        <v>7.7672487851757488</v>
      </c>
      <c r="G1182" s="7"/>
      <c r="K1182" s="5">
        <v>42282</v>
      </c>
      <c r="L1182" s="6">
        <f t="shared" si="144"/>
        <v>0.23500652580215728</v>
      </c>
      <c r="M1182" s="6">
        <f t="shared" si="145"/>
        <v>0.25282318843209528</v>
      </c>
      <c r="N1182" s="23">
        <f t="shared" si="146"/>
        <v>0.22003729396756722</v>
      </c>
    </row>
    <row r="1183" spans="1:14">
      <c r="A1183" s="5">
        <v>42283</v>
      </c>
      <c r="B1183" s="1">
        <v>47735</v>
      </c>
      <c r="C1183" s="7">
        <f t="shared" si="142"/>
        <v>2.8782721963107692E-3</v>
      </c>
      <c r="D1183" s="8">
        <f t="shared" si="141"/>
        <v>8.2844508360556187E-6</v>
      </c>
      <c r="E1183" s="8">
        <f t="shared" si="147"/>
        <v>2.1741077342300977E-4</v>
      </c>
      <c r="F1183" s="2">
        <f t="shared" si="143"/>
        <v>8.3956169674989312</v>
      </c>
      <c r="G1183" s="7"/>
      <c r="K1183" s="5">
        <v>42283</v>
      </c>
      <c r="L1183" s="6">
        <f t="shared" si="144"/>
        <v>0.23406732984891007</v>
      </c>
      <c r="M1183" s="6">
        <f t="shared" si="145"/>
        <v>0.25282318843209528</v>
      </c>
      <c r="N1183" s="23">
        <f t="shared" si="146"/>
        <v>0.22003729396756722</v>
      </c>
    </row>
    <row r="1184" spans="1:14">
      <c r="A1184" s="5">
        <v>42284</v>
      </c>
      <c r="B1184" s="1">
        <v>48914</v>
      </c>
      <c r="C1184" s="7">
        <f t="shared" si="142"/>
        <v>2.4698858280087985E-2</v>
      </c>
      <c r="D1184" s="8">
        <f t="shared" si="141"/>
        <v>6.1003360033987076E-4</v>
      </c>
      <c r="E1184" s="8">
        <f t="shared" si="147"/>
        <v>2.1409699018013059E-4</v>
      </c>
      <c r="F1184" s="2">
        <f t="shared" si="143"/>
        <v>5.5997485091334376</v>
      </c>
      <c r="G1184" s="7"/>
      <c r="K1184" s="5">
        <v>42284</v>
      </c>
      <c r="L1184" s="6">
        <f t="shared" si="144"/>
        <v>0.23227664868727743</v>
      </c>
      <c r="M1184" s="6">
        <f t="shared" si="145"/>
        <v>0.25282318843209528</v>
      </c>
      <c r="N1184" s="23">
        <f t="shared" si="146"/>
        <v>0.22003729396756722</v>
      </c>
    </row>
    <row r="1185" spans="1:14">
      <c r="A1185" s="5">
        <v>42285</v>
      </c>
      <c r="B1185" s="1">
        <v>49106</v>
      </c>
      <c r="C1185" s="7">
        <f t="shared" si="142"/>
        <v>3.925256572760355E-3</v>
      </c>
      <c r="D1185" s="8">
        <f t="shared" si="141"/>
        <v>1.540763916199837E-5</v>
      </c>
      <c r="E1185" s="8">
        <f t="shared" si="147"/>
        <v>2.1818769377464063E-4</v>
      </c>
      <c r="F1185" s="2">
        <f t="shared" si="143"/>
        <v>8.3595384405163706</v>
      </c>
      <c r="G1185" s="7"/>
      <c r="K1185" s="5">
        <v>42285</v>
      </c>
      <c r="L1185" s="6">
        <f t="shared" si="144"/>
        <v>0.23448517827617471</v>
      </c>
      <c r="M1185" s="6">
        <f t="shared" si="145"/>
        <v>0.25282318843209528</v>
      </c>
      <c r="N1185" s="23">
        <f t="shared" si="146"/>
        <v>0.22003729396756722</v>
      </c>
    </row>
    <row r="1186" spans="1:14">
      <c r="A1186" s="5">
        <v>42286</v>
      </c>
      <c r="B1186" s="1">
        <v>49338</v>
      </c>
      <c r="C1186" s="7">
        <f t="shared" si="142"/>
        <v>4.7244735877489509E-3</v>
      </c>
      <c r="D1186" s="8">
        <f t="shared" si="141"/>
        <v>2.2320650681337444E-5</v>
      </c>
      <c r="E1186" s="8">
        <f t="shared" si="147"/>
        <v>2.1492619781690697E-4</v>
      </c>
      <c r="F1186" s="2">
        <f t="shared" si="143"/>
        <v>8.3413632257473314</v>
      </c>
      <c r="G1186" s="7"/>
      <c r="K1186" s="5">
        <v>42286</v>
      </c>
      <c r="L1186" s="6">
        <f t="shared" si="144"/>
        <v>0.23272602314709148</v>
      </c>
      <c r="M1186" s="6">
        <f t="shared" si="145"/>
        <v>0.25282318843209528</v>
      </c>
      <c r="N1186" s="23">
        <f t="shared" si="146"/>
        <v>0.22003729396756722</v>
      </c>
    </row>
    <row r="1187" spans="1:14">
      <c r="A1187" s="5">
        <v>42290</v>
      </c>
      <c r="B1187" s="1">
        <v>47362</v>
      </c>
      <c r="C1187" s="7">
        <f t="shared" si="142"/>
        <v>-4.0050265515424219E-2</v>
      </c>
      <c r="D1187" s="8">
        <f t="shared" si="141"/>
        <v>1.6040237678559784E-3</v>
      </c>
      <c r="E1187" s="8">
        <f t="shared" si="147"/>
        <v>2.1188943498402034E-4</v>
      </c>
      <c r="F1187" s="2">
        <f t="shared" si="143"/>
        <v>0.88934804747083351</v>
      </c>
      <c r="G1187" s="7"/>
      <c r="K1187" s="5">
        <v>42290</v>
      </c>
      <c r="L1187" s="6">
        <f t="shared" si="144"/>
        <v>0.23107604292953676</v>
      </c>
      <c r="M1187" s="6">
        <f t="shared" si="145"/>
        <v>0.25282318843209528</v>
      </c>
      <c r="N1187" s="23">
        <f t="shared" si="146"/>
        <v>0.22003729396756722</v>
      </c>
    </row>
    <row r="1188" spans="1:14">
      <c r="A1188" s="5">
        <v>42291</v>
      </c>
      <c r="B1188" s="1">
        <v>46710</v>
      </c>
      <c r="C1188" s="7">
        <f t="shared" si="142"/>
        <v>-1.376631054431823E-2</v>
      </c>
      <c r="D1188" s="8">
        <f t="shared" si="141"/>
        <v>1.8951130600260727E-4</v>
      </c>
      <c r="E1188" s="8">
        <f t="shared" si="147"/>
        <v>2.2806960219282153E-4</v>
      </c>
      <c r="F1188" s="2">
        <f t="shared" si="143"/>
        <v>7.5549234264360106</v>
      </c>
      <c r="G1188" s="7"/>
      <c r="K1188" s="5">
        <v>42291</v>
      </c>
      <c r="L1188" s="6">
        <f t="shared" si="144"/>
        <v>0.23973639638692959</v>
      </c>
      <c r="M1188" s="6">
        <f t="shared" si="145"/>
        <v>0.25282318843209528</v>
      </c>
      <c r="N1188" s="23">
        <f t="shared" si="146"/>
        <v>0.22003729396756722</v>
      </c>
    </row>
    <row r="1189" spans="1:14">
      <c r="A1189" s="5">
        <v>42292</v>
      </c>
      <c r="B1189" s="1">
        <v>47161</v>
      </c>
      <c r="C1189" s="7">
        <f t="shared" si="142"/>
        <v>9.6553200599443379E-3</v>
      </c>
      <c r="D1189" s="8">
        <f t="shared" si="141"/>
        <v>9.3225205459963539E-5</v>
      </c>
      <c r="E1189" s="8">
        <f t="shared" si="147"/>
        <v>2.2648072169926151E-4</v>
      </c>
      <c r="F1189" s="2">
        <f t="shared" si="143"/>
        <v>7.9812253844497203</v>
      </c>
      <c r="G1189" s="7"/>
      <c r="K1189" s="5">
        <v>42292</v>
      </c>
      <c r="L1189" s="6">
        <f t="shared" si="144"/>
        <v>0.238899857405177</v>
      </c>
      <c r="M1189" s="6">
        <f t="shared" si="145"/>
        <v>0.25282318843209528</v>
      </c>
      <c r="N1189" s="23">
        <f t="shared" si="146"/>
        <v>0.22003729396756722</v>
      </c>
    </row>
    <row r="1190" spans="1:14">
      <c r="A1190" s="5">
        <v>42293</v>
      </c>
      <c r="B1190" s="1">
        <v>47236</v>
      </c>
      <c r="C1190" s="7">
        <f t="shared" si="142"/>
        <v>1.5902970674922076E-3</v>
      </c>
      <c r="D1190" s="8">
        <f t="shared" si="141"/>
        <v>2.5290447628743153E-6</v>
      </c>
      <c r="E1190" s="8">
        <f t="shared" si="147"/>
        <v>2.2379886664232977E-4</v>
      </c>
      <c r="F1190" s="2">
        <f t="shared" si="143"/>
        <v>8.3934623009163367</v>
      </c>
      <c r="G1190" s="7"/>
      <c r="K1190" s="5">
        <v>42293</v>
      </c>
      <c r="L1190" s="6">
        <f t="shared" si="144"/>
        <v>0.23748118745253718</v>
      </c>
      <c r="M1190" s="6">
        <f t="shared" si="145"/>
        <v>0.25282318843209528</v>
      </c>
      <c r="N1190" s="23">
        <f t="shared" si="146"/>
        <v>0.22003729396756722</v>
      </c>
    </row>
    <row r="1191" spans="1:14">
      <c r="A1191" s="5">
        <v>42296</v>
      </c>
      <c r="B1191" s="1">
        <v>47447</v>
      </c>
      <c r="C1191" s="7">
        <f t="shared" si="142"/>
        <v>4.466932001016174E-3</v>
      </c>
      <c r="D1191" s="8">
        <f t="shared" si="141"/>
        <v>1.9953481501702361E-5</v>
      </c>
      <c r="E1191" s="8">
        <f t="shared" si="147"/>
        <v>2.2013884493492334E-4</v>
      </c>
      <c r="F1191" s="2">
        <f t="shared" si="143"/>
        <v>8.330611658540187</v>
      </c>
      <c r="G1191" s="7"/>
      <c r="K1191" s="5">
        <v>42296</v>
      </c>
      <c r="L1191" s="6">
        <f t="shared" si="144"/>
        <v>0.2355312907526316</v>
      </c>
      <c r="M1191" s="6">
        <f t="shared" si="145"/>
        <v>0.25282318843209528</v>
      </c>
      <c r="N1191" s="23">
        <f t="shared" si="146"/>
        <v>0.22003729396756722</v>
      </c>
    </row>
    <row r="1192" spans="1:14">
      <c r="A1192" s="5">
        <v>42297</v>
      </c>
      <c r="B1192" s="1">
        <v>47076</v>
      </c>
      <c r="C1192" s="7">
        <f t="shared" si="142"/>
        <v>-7.8192509536957021E-3</v>
      </c>
      <c r="D1192" s="8">
        <f t="shared" si="141"/>
        <v>6.1140685476871148E-5</v>
      </c>
      <c r="E1192" s="8">
        <f t="shared" si="147"/>
        <v>2.1684765851679564E-4</v>
      </c>
      <c r="F1192" s="2">
        <f t="shared" si="143"/>
        <v>8.1543632342935233</v>
      </c>
      <c r="G1192" s="7"/>
      <c r="K1192" s="5">
        <v>42297</v>
      </c>
      <c r="L1192" s="6">
        <f t="shared" si="144"/>
        <v>0.23376400481304324</v>
      </c>
      <c r="M1192" s="6">
        <f t="shared" si="145"/>
        <v>0.25282318843209528</v>
      </c>
      <c r="N1192" s="23">
        <f t="shared" si="146"/>
        <v>0.22003729396756722</v>
      </c>
    </row>
    <row r="1193" spans="1:14">
      <c r="A1193" s="5">
        <v>42298</v>
      </c>
      <c r="B1193" s="1">
        <v>47025</v>
      </c>
      <c r="C1193" s="7">
        <f t="shared" si="142"/>
        <v>-1.0833545755799133E-3</v>
      </c>
      <c r="D1193" s="8">
        <f t="shared" si="141"/>
        <v>1.173657136429934E-6</v>
      </c>
      <c r="E1193" s="8">
        <f t="shared" si="147"/>
        <v>2.1419605535065296E-4</v>
      </c>
      <c r="F1193" s="2">
        <f t="shared" si="143"/>
        <v>8.4431394566036992</v>
      </c>
      <c r="G1193" s="7"/>
      <c r="K1193" s="5">
        <v>42298</v>
      </c>
      <c r="L1193" s="6">
        <f t="shared" si="144"/>
        <v>0.23233038102745956</v>
      </c>
      <c r="M1193" s="6">
        <f t="shared" si="145"/>
        <v>0.25282318843209528</v>
      </c>
      <c r="N1193" s="23">
        <f t="shared" si="146"/>
        <v>0.22003729396756722</v>
      </c>
    </row>
    <row r="1194" spans="1:14">
      <c r="A1194" s="5">
        <v>42299</v>
      </c>
      <c r="B1194" s="1">
        <v>47772</v>
      </c>
      <c r="C1194" s="7">
        <f t="shared" si="142"/>
        <v>1.5885167464114832E-2</v>
      </c>
      <c r="D1194" s="8">
        <f t="shared" si="141"/>
        <v>2.5233854536297246E-4</v>
      </c>
      <c r="E1194" s="8">
        <f t="shared" si="147"/>
        <v>2.1093576253974569E-4</v>
      </c>
      <c r="F1194" s="2">
        <f t="shared" si="143"/>
        <v>7.2676754377290456</v>
      </c>
      <c r="G1194" s="7"/>
      <c r="K1194" s="5">
        <v>42299</v>
      </c>
      <c r="L1194" s="6">
        <f t="shared" si="144"/>
        <v>0.23055544270308587</v>
      </c>
      <c r="M1194" s="6">
        <f t="shared" si="145"/>
        <v>0.25282318843209528</v>
      </c>
      <c r="N1194" s="23">
        <f t="shared" si="146"/>
        <v>0.22003729396756722</v>
      </c>
    </row>
    <row r="1195" spans="1:14">
      <c r="A1195" s="5">
        <v>42300</v>
      </c>
      <c r="B1195" s="1">
        <v>47596</v>
      </c>
      <c r="C1195" s="7">
        <f t="shared" si="142"/>
        <v>-3.6841664573390269E-3</v>
      </c>
      <c r="D1195" s="8">
        <f t="shared" si="141"/>
        <v>1.3573082485381996E-5</v>
      </c>
      <c r="E1195" s="8">
        <f t="shared" si="147"/>
        <v>2.1084737405991765E-4</v>
      </c>
      <c r="F1195" s="2">
        <f t="shared" si="143"/>
        <v>8.4000020621390981</v>
      </c>
      <c r="G1195" s="7"/>
      <c r="K1195" s="5">
        <v>42300</v>
      </c>
      <c r="L1195" s="6">
        <f t="shared" si="144"/>
        <v>0.23050713278139409</v>
      </c>
      <c r="M1195" s="6">
        <f t="shared" si="145"/>
        <v>0.25282318843209528</v>
      </c>
      <c r="N1195" s="23">
        <f t="shared" si="146"/>
        <v>0.22003729396756722</v>
      </c>
    </row>
    <row r="1196" spans="1:14">
      <c r="A1196" s="5">
        <v>42303</v>
      </c>
      <c r="B1196" s="1">
        <v>47209</v>
      </c>
      <c r="C1196" s="7">
        <f t="shared" si="142"/>
        <v>-8.1309353727203968E-3</v>
      </c>
      <c r="D1196" s="8">
        <f t="shared" si="141"/>
        <v>6.6112110035355779E-5</v>
      </c>
      <c r="E1196" s="8">
        <f t="shared" si="147"/>
        <v>2.0788179292713301E-4</v>
      </c>
      <c r="F1196" s="2">
        <f t="shared" si="143"/>
        <v>8.1605135241701525</v>
      </c>
      <c r="G1196" s="7"/>
      <c r="K1196" s="5">
        <v>42303</v>
      </c>
      <c r="L1196" s="6">
        <f t="shared" si="144"/>
        <v>0.22888034388657649</v>
      </c>
      <c r="M1196" s="6">
        <f t="shared" si="145"/>
        <v>0.25282318843209528</v>
      </c>
      <c r="N1196" s="23">
        <f t="shared" si="146"/>
        <v>0.22003729396756722</v>
      </c>
    </row>
    <row r="1197" spans="1:14">
      <c r="A1197" s="5">
        <v>42304</v>
      </c>
      <c r="B1197" s="1">
        <v>47042</v>
      </c>
      <c r="C1197" s="7">
        <f t="shared" si="142"/>
        <v>-3.5374610773369485E-3</v>
      </c>
      <c r="D1197" s="8">
        <f t="shared" si="141"/>
        <v>1.2513630873673884E-5</v>
      </c>
      <c r="E1197" s="8">
        <f t="shared" si="147"/>
        <v>2.0567866161544303E-4</v>
      </c>
      <c r="F1197" s="2">
        <f t="shared" si="143"/>
        <v>8.4283548161219795</v>
      </c>
      <c r="G1197" s="7"/>
      <c r="K1197" s="5">
        <v>42304</v>
      </c>
      <c r="L1197" s="6">
        <f t="shared" si="144"/>
        <v>0.22766427635246519</v>
      </c>
      <c r="M1197" s="6">
        <f t="shared" si="145"/>
        <v>0.25282318843209528</v>
      </c>
      <c r="N1197" s="23">
        <f t="shared" si="146"/>
        <v>0.22003729396756722</v>
      </c>
    </row>
    <row r="1198" spans="1:14">
      <c r="A1198" s="5">
        <v>42305</v>
      </c>
      <c r="B1198" s="1">
        <v>46740</v>
      </c>
      <c r="C1198" s="7">
        <f t="shared" si="142"/>
        <v>-6.4197950767399346E-3</v>
      </c>
      <c r="D1198" s="8">
        <f t="shared" si="141"/>
        <v>4.1213768827334302E-5</v>
      </c>
      <c r="E1198" s="8">
        <f t="shared" si="147"/>
        <v>2.0292425367610868E-4</v>
      </c>
      <c r="F1198" s="2">
        <f t="shared" si="143"/>
        <v>8.2995785080278299</v>
      </c>
      <c r="G1198" s="7"/>
      <c r="K1198" s="5">
        <v>42305</v>
      </c>
      <c r="L1198" s="6">
        <f t="shared" si="144"/>
        <v>0.22613472074491212</v>
      </c>
      <c r="M1198" s="6">
        <f t="shared" si="145"/>
        <v>0.25282318843209528</v>
      </c>
      <c r="N1198" s="23">
        <f t="shared" si="146"/>
        <v>0.22003729396756722</v>
      </c>
    </row>
    <row r="1199" spans="1:14">
      <c r="A1199" s="5">
        <v>42306</v>
      </c>
      <c r="B1199" s="1">
        <v>45628</v>
      </c>
      <c r="C1199" s="7">
        <f t="shared" si="142"/>
        <v>-2.3791185280273856E-2</v>
      </c>
      <c r="D1199" s="8">
        <f t="shared" si="141"/>
        <v>5.6602049704031936E-4</v>
      </c>
      <c r="E1199" s="8">
        <f t="shared" si="147"/>
        <v>2.0063549769464277E-4</v>
      </c>
      <c r="F1199" s="2">
        <f t="shared" si="143"/>
        <v>5.6928823898799887</v>
      </c>
      <c r="G1199" s="7"/>
      <c r="K1199" s="5">
        <v>42306</v>
      </c>
      <c r="L1199" s="6">
        <f t="shared" si="144"/>
        <v>0.22485583252175154</v>
      </c>
      <c r="M1199" s="6">
        <f t="shared" si="145"/>
        <v>0.25282318843209528</v>
      </c>
      <c r="N1199" s="23">
        <f t="shared" si="146"/>
        <v>0.22003729396756722</v>
      </c>
    </row>
    <row r="1200" spans="1:14">
      <c r="A1200" s="5">
        <v>42307</v>
      </c>
      <c r="B1200" s="1">
        <v>45868</v>
      </c>
      <c r="C1200" s="7">
        <f t="shared" si="142"/>
        <v>5.2599281143157709E-3</v>
      </c>
      <c r="D1200" s="8">
        <f t="shared" si="141"/>
        <v>2.7666843767769463E-5</v>
      </c>
      <c r="E1200" s="8">
        <f t="shared" si="147"/>
        <v>2.0477840228146934E-4</v>
      </c>
      <c r="F1200" s="2">
        <f t="shared" si="143"/>
        <v>8.3584758694020405</v>
      </c>
      <c r="G1200" s="7"/>
      <c r="K1200" s="5">
        <v>42307</v>
      </c>
      <c r="L1200" s="6">
        <f t="shared" si="144"/>
        <v>0.22716548455901101</v>
      </c>
      <c r="M1200" s="6">
        <f t="shared" si="145"/>
        <v>0.25282318843209528</v>
      </c>
      <c r="N1200" s="23">
        <f t="shared" si="146"/>
        <v>0.22003729396756722</v>
      </c>
    </row>
    <row r="1201" spans="1:14">
      <c r="A1201" s="5">
        <v>42311</v>
      </c>
      <c r="B1201" s="1">
        <v>48053</v>
      </c>
      <c r="C1201" s="7">
        <f t="shared" si="142"/>
        <v>4.7636696607656757E-2</v>
      </c>
      <c r="D1201" s="8">
        <f t="shared" si="141"/>
        <v>2.2692548636899369E-3</v>
      </c>
      <c r="E1201" s="8">
        <f t="shared" si="147"/>
        <v>2.0224584562431567E-4</v>
      </c>
      <c r="F1201" s="2">
        <f t="shared" si="143"/>
        <v>-2.714252700208414</v>
      </c>
      <c r="G1201" s="7"/>
      <c r="K1201" s="5">
        <v>42311</v>
      </c>
      <c r="L1201" s="6">
        <f t="shared" si="144"/>
        <v>0.22575640211814049</v>
      </c>
      <c r="M1201" s="6">
        <f t="shared" si="145"/>
        <v>0.25282318843209528</v>
      </c>
      <c r="N1201" s="23">
        <f t="shared" si="146"/>
        <v>0.22003729396756722</v>
      </c>
    </row>
    <row r="1202" spans="1:14">
      <c r="A1202" s="5">
        <v>42312</v>
      </c>
      <c r="B1202" s="1">
        <v>47710</v>
      </c>
      <c r="C1202" s="7">
        <f t="shared" si="142"/>
        <v>-7.1379518448379912E-3</v>
      </c>
      <c r="D1202" s="8">
        <f t="shared" si="141"/>
        <v>5.0950356539226086E-5</v>
      </c>
      <c r="E1202" s="8">
        <f t="shared" si="147"/>
        <v>2.2687075998118904E-4</v>
      </c>
      <c r="F1202" s="2">
        <f t="shared" si="143"/>
        <v>8.1665512705252823</v>
      </c>
      <c r="G1202" s="7"/>
      <c r="K1202" s="5">
        <v>42312</v>
      </c>
      <c r="L1202" s="6">
        <f t="shared" si="144"/>
        <v>0.23910548198495918</v>
      </c>
      <c r="M1202" s="6">
        <f t="shared" si="145"/>
        <v>0.25282318843209528</v>
      </c>
      <c r="N1202" s="23">
        <f t="shared" si="146"/>
        <v>0.22003729396756722</v>
      </c>
    </row>
    <row r="1203" spans="1:14">
      <c r="A1203" s="5">
        <v>42313</v>
      </c>
      <c r="B1203" s="1">
        <v>48046</v>
      </c>
      <c r="C1203" s="7">
        <f t="shared" si="142"/>
        <v>7.0425487319220291E-3</v>
      </c>
      <c r="D1203" s="8">
        <f t="shared" si="141"/>
        <v>4.959749264149658E-5</v>
      </c>
      <c r="E1203" s="8">
        <f t="shared" si="147"/>
        <v>2.2366190261714503E-4</v>
      </c>
      <c r="F1203" s="2">
        <f t="shared" si="143"/>
        <v>8.1836229273396626</v>
      </c>
      <c r="G1203" s="7"/>
      <c r="K1203" s="5">
        <v>42313</v>
      </c>
      <c r="L1203" s="6">
        <f t="shared" si="144"/>
        <v>0.2374085075550591</v>
      </c>
      <c r="M1203" s="6">
        <f t="shared" si="145"/>
        <v>0.25282318843209528</v>
      </c>
      <c r="N1203" s="23">
        <f t="shared" si="146"/>
        <v>0.22003729396756722</v>
      </c>
    </row>
    <row r="1204" spans="1:14">
      <c r="A1204" s="5">
        <v>42314</v>
      </c>
      <c r="B1204" s="1">
        <v>46918</v>
      </c>
      <c r="C1204" s="7">
        <f t="shared" si="142"/>
        <v>-2.3477500728468551E-2</v>
      </c>
      <c r="D1204" s="8">
        <f t="shared" si="141"/>
        <v>5.5119304045524132E-4</v>
      </c>
      <c r="E1204" s="8">
        <f t="shared" si="147"/>
        <v>2.2057575881591495E-4</v>
      </c>
      <c r="F1204" s="2">
        <f t="shared" si="143"/>
        <v>5.920386224377495</v>
      </c>
      <c r="G1204" s="7"/>
      <c r="K1204" s="5">
        <v>42314</v>
      </c>
      <c r="L1204" s="6">
        <f t="shared" si="144"/>
        <v>0.23576490667953653</v>
      </c>
      <c r="M1204" s="6">
        <f t="shared" si="145"/>
        <v>0.25282318843209528</v>
      </c>
      <c r="N1204" s="23">
        <f t="shared" si="146"/>
        <v>0.22003729396756722</v>
      </c>
    </row>
    <row r="1205" spans="1:14">
      <c r="A1205" s="5">
        <v>42317</v>
      </c>
      <c r="B1205" s="1">
        <v>46194</v>
      </c>
      <c r="C1205" s="7">
        <f t="shared" si="142"/>
        <v>-1.54311777995652E-2</v>
      </c>
      <c r="D1205" s="8">
        <f t="shared" si="141"/>
        <v>2.3812124828179388E-4</v>
      </c>
      <c r="E1205" s="8">
        <f t="shared" si="147"/>
        <v>2.2367575214525087E-4</v>
      </c>
      <c r="F1205" s="2">
        <f t="shared" si="143"/>
        <v>7.3407307826736634</v>
      </c>
      <c r="G1205" s="7"/>
      <c r="K1205" s="5">
        <v>42317</v>
      </c>
      <c r="L1205" s="6">
        <f t="shared" si="144"/>
        <v>0.23741585781199034</v>
      </c>
      <c r="M1205" s="6">
        <f t="shared" si="145"/>
        <v>0.25282318843209528</v>
      </c>
      <c r="N1205" s="23">
        <f t="shared" si="146"/>
        <v>0.22003729396756722</v>
      </c>
    </row>
    <row r="1206" spans="1:14">
      <c r="A1206" s="5">
        <v>42318</v>
      </c>
      <c r="B1206" s="1">
        <v>46206</v>
      </c>
      <c r="C1206" s="7">
        <f t="shared" si="142"/>
        <v>2.5977399662293802E-4</v>
      </c>
      <c r="D1206" s="8">
        <f t="shared" si="141"/>
        <v>6.7482529321454213E-8</v>
      </c>
      <c r="E1206" s="8">
        <f t="shared" si="147"/>
        <v>2.2286379778533314E-4</v>
      </c>
      <c r="F1206" s="2">
        <f t="shared" si="143"/>
        <v>8.4086469481853676</v>
      </c>
      <c r="G1206" s="7"/>
      <c r="K1206" s="5">
        <v>42318</v>
      </c>
      <c r="L1206" s="6">
        <f t="shared" si="144"/>
        <v>0.23698455021773879</v>
      </c>
      <c r="M1206" s="6">
        <f t="shared" si="145"/>
        <v>0.25282318843209528</v>
      </c>
      <c r="N1206" s="23">
        <f t="shared" si="146"/>
        <v>0.22003729396756722</v>
      </c>
    </row>
    <row r="1207" spans="1:14">
      <c r="A1207" s="5">
        <v>42319</v>
      </c>
      <c r="B1207" s="1">
        <v>47065</v>
      </c>
      <c r="C1207" s="7">
        <f t="shared" si="142"/>
        <v>1.8590659221746093E-2</v>
      </c>
      <c r="D1207" s="8">
        <f t="shared" si="141"/>
        <v>3.4561261029909302E-4</v>
      </c>
      <c r="E1207" s="8">
        <f t="shared" si="147"/>
        <v>2.1921458997364762E-4</v>
      </c>
      <c r="F1207" s="2">
        <f t="shared" si="143"/>
        <v>6.8488645188175079</v>
      </c>
      <c r="G1207" s="7"/>
      <c r="K1207" s="5">
        <v>42319</v>
      </c>
      <c r="L1207" s="6">
        <f t="shared" si="144"/>
        <v>0.23503633053925771</v>
      </c>
      <c r="M1207" s="6">
        <f t="shared" si="145"/>
        <v>0.25282318843209528</v>
      </c>
      <c r="N1207" s="23">
        <f t="shared" si="146"/>
        <v>0.22003729396756722</v>
      </c>
    </row>
    <row r="1208" spans="1:14">
      <c r="A1208" s="5">
        <v>42320</v>
      </c>
      <c r="B1208" s="1">
        <v>46883</v>
      </c>
      <c r="C1208" s="7">
        <f t="shared" si="142"/>
        <v>-3.8669924572399873E-3</v>
      </c>
      <c r="D1208" s="8">
        <f t="shared" si="141"/>
        <v>1.4953630664350955E-5</v>
      </c>
      <c r="E1208" s="8">
        <f t="shared" si="147"/>
        <v>2.1989296087975983E-4</v>
      </c>
      <c r="F1208" s="2">
        <f t="shared" si="143"/>
        <v>8.3543655361619464</v>
      </c>
      <c r="G1208" s="7"/>
      <c r="K1208" s="5">
        <v>42320</v>
      </c>
      <c r="L1208" s="6">
        <f t="shared" si="144"/>
        <v>0.2353997156788841</v>
      </c>
      <c r="M1208" s="6">
        <f t="shared" si="145"/>
        <v>0.25282318843209528</v>
      </c>
      <c r="N1208" s="23">
        <f t="shared" si="146"/>
        <v>0.22003729396756722</v>
      </c>
    </row>
    <row r="1209" spans="1:14">
      <c r="A1209" s="5">
        <v>42321</v>
      </c>
      <c r="B1209" s="1">
        <v>46517</v>
      </c>
      <c r="C1209" s="7">
        <f t="shared" si="142"/>
        <v>-7.8066676620523433E-3</v>
      </c>
      <c r="D1209" s="8">
        <f t="shared" si="141"/>
        <v>6.0944059985733799E-5</v>
      </c>
      <c r="E1209" s="8">
        <f t="shared" si="147"/>
        <v>2.1655209861300438E-4</v>
      </c>
      <c r="F1209" s="2">
        <f t="shared" si="143"/>
        <v>8.1562503095240402</v>
      </c>
      <c r="G1209" s="7"/>
      <c r="K1209" s="5">
        <v>42321</v>
      </c>
      <c r="L1209" s="6">
        <f t="shared" si="144"/>
        <v>0.2336046421852038</v>
      </c>
      <c r="M1209" s="6">
        <f t="shared" si="145"/>
        <v>0.25282318843209528</v>
      </c>
      <c r="N1209" s="23">
        <f t="shared" si="146"/>
        <v>0.22003729396756722</v>
      </c>
    </row>
    <row r="1210" spans="1:14">
      <c r="A1210" s="5">
        <v>42324</v>
      </c>
      <c r="B1210" s="1">
        <v>46846</v>
      </c>
      <c r="C1210" s="7">
        <f t="shared" si="142"/>
        <v>7.0726831051013605E-3</v>
      </c>
      <c r="D1210" s="8">
        <f t="shared" si="141"/>
        <v>5.0022846305186226E-5</v>
      </c>
      <c r="E1210" s="8">
        <f t="shared" si="147"/>
        <v>2.1391092931386565E-4</v>
      </c>
      <c r="F1210" s="2">
        <f t="shared" si="143"/>
        <v>8.2161018973164666</v>
      </c>
      <c r="G1210" s="7"/>
      <c r="K1210" s="5">
        <v>42324</v>
      </c>
      <c r="L1210" s="6">
        <f t="shared" si="144"/>
        <v>0.23217569680544548</v>
      </c>
      <c r="M1210" s="6">
        <f t="shared" si="145"/>
        <v>0.25282318843209528</v>
      </c>
      <c r="N1210" s="23">
        <f t="shared" si="146"/>
        <v>0.22003729396756722</v>
      </c>
    </row>
    <row r="1211" spans="1:14">
      <c r="A1211" s="5">
        <v>42325</v>
      </c>
      <c r="B1211" s="1">
        <v>47247</v>
      </c>
      <c r="C1211" s="7">
        <f t="shared" si="142"/>
        <v>8.5599624300900824E-3</v>
      </c>
      <c r="D1211" s="8">
        <f t="shared" si="141"/>
        <v>7.3272956804553704E-5</v>
      </c>
      <c r="E1211" s="8">
        <f t="shared" si="147"/>
        <v>2.112524211799615E-4</v>
      </c>
      <c r="F1211" s="2">
        <f t="shared" si="143"/>
        <v>8.1156065725139914</v>
      </c>
      <c r="G1211" s="7"/>
      <c r="K1211" s="5">
        <v>42325</v>
      </c>
      <c r="L1211" s="6">
        <f t="shared" si="144"/>
        <v>0.23072843374268007</v>
      </c>
      <c r="M1211" s="6">
        <f t="shared" si="145"/>
        <v>0.25282318843209528</v>
      </c>
      <c r="N1211" s="23">
        <f t="shared" si="146"/>
        <v>0.22003729396756722</v>
      </c>
    </row>
    <row r="1212" spans="1:14">
      <c r="A1212" s="5">
        <v>42326</v>
      </c>
      <c r="B1212" s="1">
        <v>47435</v>
      </c>
      <c r="C1212" s="7">
        <f t="shared" si="142"/>
        <v>3.9790886193832413E-3</v>
      </c>
      <c r="D1212" s="8">
        <f t="shared" si="141"/>
        <v>1.5833146240905228E-5</v>
      </c>
      <c r="E1212" s="8">
        <f t="shared" si="147"/>
        <v>2.0898964790828678E-4</v>
      </c>
      <c r="F1212" s="2">
        <f t="shared" si="143"/>
        <v>8.3974654056561242</v>
      </c>
      <c r="G1212" s="7"/>
      <c r="K1212" s="5">
        <v>42326</v>
      </c>
      <c r="L1212" s="6">
        <f t="shared" si="144"/>
        <v>0.22948941429374964</v>
      </c>
      <c r="M1212" s="6">
        <f t="shared" si="145"/>
        <v>0.25282318843209528</v>
      </c>
      <c r="N1212" s="23">
        <f t="shared" si="146"/>
        <v>0.22003729396756722</v>
      </c>
    </row>
    <row r="1213" spans="1:14">
      <c r="A1213" s="5">
        <v>42327</v>
      </c>
      <c r="B1213" s="1">
        <v>48138</v>
      </c>
      <c r="C1213" s="7">
        <f t="shared" si="142"/>
        <v>1.4820280383682934E-2</v>
      </c>
      <c r="D1213" s="8">
        <f t="shared" si="141"/>
        <v>2.1964071065097717E-4</v>
      </c>
      <c r="E1213" s="8">
        <f t="shared" si="147"/>
        <v>2.0613183148967114E-4</v>
      </c>
      <c r="F1213" s="2">
        <f t="shared" si="143"/>
        <v>7.4214594916503458</v>
      </c>
      <c r="G1213" s="7"/>
      <c r="K1213" s="5">
        <v>42327</v>
      </c>
      <c r="L1213" s="6">
        <f t="shared" si="144"/>
        <v>0.22791494364213402</v>
      </c>
      <c r="M1213" s="6">
        <f t="shared" si="145"/>
        <v>0.25282318843209528</v>
      </c>
      <c r="N1213" s="23">
        <f t="shared" si="146"/>
        <v>0.22003729396756722</v>
      </c>
    </row>
    <row r="1214" spans="1:14">
      <c r="A1214" s="5">
        <v>42331</v>
      </c>
      <c r="B1214" s="1">
        <v>48150</v>
      </c>
      <c r="C1214" s="7">
        <f t="shared" si="142"/>
        <v>2.4928331048236323E-4</v>
      </c>
      <c r="D1214" s="8">
        <f t="shared" si="141"/>
        <v>6.2142168885046306E-8</v>
      </c>
      <c r="E1214" s="8">
        <f t="shared" si="147"/>
        <v>2.0585705134916046E-4</v>
      </c>
      <c r="F1214" s="2">
        <f t="shared" si="143"/>
        <v>8.4880266850523061</v>
      </c>
      <c r="G1214" s="7"/>
      <c r="K1214" s="5">
        <v>42331</v>
      </c>
      <c r="L1214" s="6">
        <f t="shared" si="144"/>
        <v>0.22776298413040788</v>
      </c>
      <c r="M1214" s="6">
        <f t="shared" si="145"/>
        <v>0.25282318843209528</v>
      </c>
      <c r="N1214" s="23">
        <f t="shared" si="146"/>
        <v>0.22003729396756722</v>
      </c>
    </row>
    <row r="1215" spans="1:14">
      <c r="A1215" s="5">
        <v>42332</v>
      </c>
      <c r="B1215" s="1">
        <v>48284</v>
      </c>
      <c r="C1215" s="7">
        <f t="shared" si="142"/>
        <v>2.7829698857736243E-3</v>
      </c>
      <c r="D1215" s="8">
        <f t="shared" si="141"/>
        <v>7.7449213851228589E-6</v>
      </c>
      <c r="E1215" s="8">
        <f t="shared" si="147"/>
        <v>2.029446701500809E-4</v>
      </c>
      <c r="F1215" s="2">
        <f t="shared" si="143"/>
        <v>8.46441445315285</v>
      </c>
      <c r="G1215" s="7"/>
      <c r="K1215" s="5">
        <v>42332</v>
      </c>
      <c r="L1215" s="6">
        <f t="shared" si="144"/>
        <v>0.22614609631346808</v>
      </c>
      <c r="M1215" s="6">
        <f t="shared" si="145"/>
        <v>0.25282318843209528</v>
      </c>
      <c r="N1215" s="23">
        <f t="shared" si="146"/>
        <v>0.22003729396756722</v>
      </c>
    </row>
    <row r="1216" spans="1:14">
      <c r="A1216" s="5">
        <v>42333</v>
      </c>
      <c r="B1216" s="1">
        <v>46866</v>
      </c>
      <c r="C1216" s="7">
        <f t="shared" si="142"/>
        <v>-2.9367906552895368E-2</v>
      </c>
      <c r="D1216" s="8">
        <f t="shared" si="141"/>
        <v>8.6247393529959471E-4</v>
      </c>
      <c r="E1216" s="8">
        <f t="shared" si="147"/>
        <v>2.0025118343450926E-4</v>
      </c>
      <c r="F1216" s="2">
        <f t="shared" si="143"/>
        <v>4.208977571391924</v>
      </c>
      <c r="G1216" s="7"/>
      <c r="K1216" s="5">
        <v>42333</v>
      </c>
      <c r="L1216" s="6">
        <f t="shared" si="144"/>
        <v>0.22464037532352979</v>
      </c>
      <c r="M1216" s="6">
        <f t="shared" si="145"/>
        <v>0.25282318843209528</v>
      </c>
      <c r="N1216" s="23">
        <f t="shared" si="146"/>
        <v>0.22003729396756722</v>
      </c>
    </row>
    <row r="1217" spans="1:14">
      <c r="A1217" s="5">
        <v>42334</v>
      </c>
      <c r="B1217" s="1">
        <v>47145</v>
      </c>
      <c r="C1217" s="7">
        <f t="shared" si="142"/>
        <v>5.9531430034566639E-3</v>
      </c>
      <c r="D1217" s="8">
        <f t="shared" si="141"/>
        <v>3.5439911619605031E-5</v>
      </c>
      <c r="E1217" s="8">
        <f t="shared" si="147"/>
        <v>2.0798784462193923E-4</v>
      </c>
      <c r="F1217" s="2">
        <f t="shared" si="143"/>
        <v>8.3076367710915857</v>
      </c>
      <c r="G1217" s="7"/>
      <c r="K1217" s="5">
        <v>42334</v>
      </c>
      <c r="L1217" s="6">
        <f t="shared" si="144"/>
        <v>0.22893871853561312</v>
      </c>
      <c r="M1217" s="6">
        <f t="shared" si="145"/>
        <v>0.25282318843209528</v>
      </c>
      <c r="N1217" s="23">
        <f t="shared" si="146"/>
        <v>0.22003729396756722</v>
      </c>
    </row>
    <row r="1218" spans="1:14">
      <c r="A1218" s="5">
        <v>42335</v>
      </c>
      <c r="B1218" s="1">
        <v>45872</v>
      </c>
      <c r="C1218" s="7">
        <f t="shared" si="142"/>
        <v>-2.7001802948350834E-2</v>
      </c>
      <c r="D1218" s="8">
        <f t="shared" si="141"/>
        <v>7.2909736246156776E-4</v>
      </c>
      <c r="E1218" s="8">
        <f t="shared" si="147"/>
        <v>2.0541001734413982E-4</v>
      </c>
      <c r="F1218" s="2">
        <f t="shared" si="143"/>
        <v>4.9410292387251591</v>
      </c>
      <c r="G1218" s="7"/>
      <c r="K1218" s="5">
        <v>42335</v>
      </c>
      <c r="L1218" s="6">
        <f t="shared" si="144"/>
        <v>0.22751554753625791</v>
      </c>
      <c r="M1218" s="6">
        <f t="shared" si="145"/>
        <v>0.25282318843209528</v>
      </c>
      <c r="N1218" s="23">
        <f t="shared" si="146"/>
        <v>0.22003729396756722</v>
      </c>
    </row>
    <row r="1219" spans="1:14">
      <c r="A1219" s="5">
        <v>42338</v>
      </c>
      <c r="B1219" s="1">
        <v>45120</v>
      </c>
      <c r="C1219" s="7">
        <f t="shared" si="142"/>
        <v>-1.6393442622950821E-2</v>
      </c>
      <c r="D1219" s="8">
        <f t="shared" si="141"/>
        <v>2.6874496103198068E-4</v>
      </c>
      <c r="E1219" s="8">
        <f t="shared" si="147"/>
        <v>2.1131378415907676E-4</v>
      </c>
      <c r="F1219" s="2">
        <f t="shared" si="143"/>
        <v>7.1903849021402353</v>
      </c>
      <c r="G1219" s="7"/>
      <c r="K1219" s="5">
        <v>42338</v>
      </c>
      <c r="L1219" s="6">
        <f t="shared" si="144"/>
        <v>0.23076194142034631</v>
      </c>
      <c r="M1219" s="6">
        <f t="shared" si="145"/>
        <v>0.25282318843209528</v>
      </c>
      <c r="N1219" s="23">
        <f t="shared" si="146"/>
        <v>0.22003729396756722</v>
      </c>
    </row>
    <row r="1220" spans="1:14">
      <c r="A1220" s="5">
        <v>42339</v>
      </c>
      <c r="B1220" s="1">
        <v>45046</v>
      </c>
      <c r="C1220" s="7">
        <f t="shared" si="142"/>
        <v>-1.6400709219858156E-3</v>
      </c>
      <c r="D1220" s="8">
        <f t="shared" ref="D1220:D1283" si="148">C1220^2</f>
        <v>2.6898326291434033E-6</v>
      </c>
      <c r="E1220" s="8">
        <f t="shared" si="147"/>
        <v>2.1140698145109379E-4</v>
      </c>
      <c r="F1220" s="2">
        <f t="shared" si="143"/>
        <v>8.4490019796246294</v>
      </c>
      <c r="G1220" s="7"/>
      <c r="K1220" s="5">
        <v>42339</v>
      </c>
      <c r="L1220" s="6">
        <f t="shared" si="144"/>
        <v>0.2308128231396073</v>
      </c>
      <c r="M1220" s="6">
        <f t="shared" si="145"/>
        <v>0.25282318843209528</v>
      </c>
      <c r="N1220" s="23">
        <f t="shared" si="146"/>
        <v>0.22003729396756722</v>
      </c>
    </row>
    <row r="1221" spans="1:14">
      <c r="A1221" s="5">
        <v>42340</v>
      </c>
      <c r="B1221" s="1">
        <v>44914</v>
      </c>
      <c r="C1221" s="7">
        <f t="shared" ref="C1221:C1284" si="149">(B1221-B1220)/B1220</f>
        <v>-2.9303378768370109E-3</v>
      </c>
      <c r="D1221" s="8">
        <f t="shared" si="148"/>
        <v>8.5868800724256413E-6</v>
      </c>
      <c r="E1221" s="8">
        <f t="shared" si="147"/>
        <v>2.0828583203496919E-4</v>
      </c>
      <c r="F1221" s="2">
        <f t="shared" ref="F1221:F1284" si="150">-LN(E1221)-(D1221/E1221)</f>
        <v>8.4353728048962058</v>
      </c>
      <c r="G1221" s="7"/>
      <c r="K1221" s="5">
        <v>42340</v>
      </c>
      <c r="L1221" s="6">
        <f t="shared" ref="L1221:L1284" si="151">SQRT(E1221*252)</f>
        <v>0.22910266186321851</v>
      </c>
      <c r="M1221" s="6">
        <f t="shared" ref="M1221:M1284" si="152">$I$6</f>
        <v>0.25282318843209528</v>
      </c>
      <c r="N1221" s="23">
        <f t="shared" ref="N1221:N1284" si="153">$I$13</f>
        <v>0.22003729396756722</v>
      </c>
    </row>
    <row r="1222" spans="1:14">
      <c r="A1222" s="5">
        <v>42341</v>
      </c>
      <c r="B1222" s="1">
        <v>46393</v>
      </c>
      <c r="C1222" s="7">
        <f t="shared" si="149"/>
        <v>3.2929598788796366E-2</v>
      </c>
      <c r="D1222" s="8">
        <f t="shared" si="148"/>
        <v>1.084358476391099E-3</v>
      </c>
      <c r="E1222" s="8">
        <f t="shared" ref="E1222:E1285" si="154">$I$8+$I$9*D1221+$I$10*E1221</f>
        <v>2.0537107566495847E-4</v>
      </c>
      <c r="F1222" s="2">
        <f t="shared" si="150"/>
        <v>3.2106960005125691</v>
      </c>
      <c r="G1222" s="7"/>
      <c r="K1222" s="5">
        <v>42341</v>
      </c>
      <c r="L1222" s="6">
        <f t="shared" si="151"/>
        <v>0.22749398028864309</v>
      </c>
      <c r="M1222" s="6">
        <f t="shared" si="152"/>
        <v>0.25282318843209528</v>
      </c>
      <c r="N1222" s="23">
        <f t="shared" si="153"/>
        <v>0.22003729396756722</v>
      </c>
    </row>
    <row r="1223" spans="1:14">
      <c r="A1223" s="5">
        <v>42342</v>
      </c>
      <c r="B1223" s="1">
        <v>45360</v>
      </c>
      <c r="C1223" s="7">
        <f t="shared" si="149"/>
        <v>-2.2266290173086456E-2</v>
      </c>
      <c r="D1223" s="8">
        <f t="shared" si="148"/>
        <v>4.9578767807208646E-4</v>
      </c>
      <c r="E1223" s="8">
        <f t="shared" si="154"/>
        <v>2.1556322703800886E-4</v>
      </c>
      <c r="F1223" s="2">
        <f t="shared" si="150"/>
        <v>6.1422922195545189</v>
      </c>
      <c r="G1223" s="7"/>
      <c r="K1223" s="5">
        <v>42342</v>
      </c>
      <c r="L1223" s="6">
        <f t="shared" si="151"/>
        <v>0.23307066141747279</v>
      </c>
      <c r="M1223" s="6">
        <f t="shared" si="152"/>
        <v>0.25282318843209528</v>
      </c>
      <c r="N1223" s="23">
        <f t="shared" si="153"/>
        <v>0.22003729396756722</v>
      </c>
    </row>
    <row r="1224" spans="1:14">
      <c r="A1224" s="5">
        <v>42345</v>
      </c>
      <c r="B1224" s="1">
        <v>45222</v>
      </c>
      <c r="C1224" s="7">
        <f t="shared" si="149"/>
        <v>-3.0423280423280425E-3</v>
      </c>
      <c r="D1224" s="8">
        <f t="shared" si="148"/>
        <v>9.2557599171355792E-6</v>
      </c>
      <c r="E1224" s="8">
        <f t="shared" si="154"/>
        <v>2.1821187075366305E-4</v>
      </c>
      <c r="F1224" s="2">
        <f t="shared" si="150"/>
        <v>8.3876276924782971</v>
      </c>
      <c r="G1224" s="7"/>
      <c r="K1224" s="5">
        <v>42345</v>
      </c>
      <c r="L1224" s="6">
        <f t="shared" si="151"/>
        <v>0.23449816935303161</v>
      </c>
      <c r="M1224" s="6">
        <f t="shared" si="152"/>
        <v>0.25282318843209528</v>
      </c>
      <c r="N1224" s="23">
        <f t="shared" si="153"/>
        <v>0.22003729396756722</v>
      </c>
    </row>
    <row r="1225" spans="1:14">
      <c r="A1225" s="5">
        <v>42346</v>
      </c>
      <c r="B1225" s="1">
        <v>44443</v>
      </c>
      <c r="C1225" s="7">
        <f t="shared" si="149"/>
        <v>-1.7226128875326169E-2</v>
      </c>
      <c r="D1225" s="8">
        <f t="shared" si="148"/>
        <v>2.9673951602934606E-4</v>
      </c>
      <c r="E1225" s="8">
        <f t="shared" si="154"/>
        <v>2.1487509662868249E-4</v>
      </c>
      <c r="F1225" s="2">
        <f t="shared" si="150"/>
        <v>7.0644675708632754</v>
      </c>
      <c r="G1225" s="7"/>
      <c r="K1225" s="5">
        <v>42346</v>
      </c>
      <c r="L1225" s="6">
        <f t="shared" si="151"/>
        <v>0.23269835485114196</v>
      </c>
      <c r="M1225" s="6">
        <f t="shared" si="152"/>
        <v>0.25282318843209528</v>
      </c>
      <c r="N1225" s="23">
        <f t="shared" si="153"/>
        <v>0.22003729396756722</v>
      </c>
    </row>
    <row r="1226" spans="1:14">
      <c r="A1226" s="5">
        <v>42347</v>
      </c>
      <c r="B1226" s="1">
        <v>46108</v>
      </c>
      <c r="C1226" s="7">
        <f t="shared" si="149"/>
        <v>3.7463717570821051E-2</v>
      </c>
      <c r="D1226" s="8">
        <f t="shared" si="148"/>
        <v>1.4035301342262458E-3</v>
      </c>
      <c r="E1226" s="8">
        <f t="shared" si="154"/>
        <v>2.1515177610364629E-4</v>
      </c>
      <c r="F1226" s="2">
        <f t="shared" si="150"/>
        <v>1.9207248360097831</v>
      </c>
      <c r="G1226" s="7"/>
      <c r="K1226" s="5">
        <v>42347</v>
      </c>
      <c r="L1226" s="6">
        <f t="shared" si="151"/>
        <v>0.23284812126817528</v>
      </c>
      <c r="M1226" s="6">
        <f t="shared" si="152"/>
        <v>0.25282318843209528</v>
      </c>
      <c r="N1226" s="23">
        <f t="shared" si="153"/>
        <v>0.22003729396756722</v>
      </c>
    </row>
    <row r="1227" spans="1:14">
      <c r="A1227" s="5">
        <v>42348</v>
      </c>
      <c r="B1227" s="1">
        <v>45630</v>
      </c>
      <c r="C1227" s="7">
        <f t="shared" si="149"/>
        <v>-1.0366964518087968E-2</v>
      </c>
      <c r="D1227" s="8">
        <f t="shared" si="148"/>
        <v>1.0747395331929489E-4</v>
      </c>
      <c r="E1227" s="8">
        <f t="shared" si="154"/>
        <v>2.287713662239977E-4</v>
      </c>
      <c r="F1227" s="2">
        <f t="shared" si="150"/>
        <v>7.9129998441552871</v>
      </c>
      <c r="G1227" s="7"/>
      <c r="K1227" s="5">
        <v>42348</v>
      </c>
      <c r="L1227" s="6">
        <f t="shared" si="151"/>
        <v>0.24010494432320093</v>
      </c>
      <c r="M1227" s="6">
        <f t="shared" si="152"/>
        <v>0.25282318843209528</v>
      </c>
      <c r="N1227" s="23">
        <f t="shared" si="153"/>
        <v>0.22003729396756722</v>
      </c>
    </row>
    <row r="1228" spans="1:14">
      <c r="A1228" s="5">
        <v>42349</v>
      </c>
      <c r="B1228" s="1">
        <v>45262</v>
      </c>
      <c r="C1228" s="7">
        <f t="shared" si="149"/>
        <v>-8.0648696033311425E-3</v>
      </c>
      <c r="D1228" s="8">
        <f t="shared" si="148"/>
        <v>6.5042121718734624E-5</v>
      </c>
      <c r="E1228" s="8">
        <f t="shared" si="154"/>
        <v>2.2616218912788755E-4</v>
      </c>
      <c r="F1228" s="2">
        <f t="shared" si="150"/>
        <v>8.1066675560071104</v>
      </c>
      <c r="G1228" s="7"/>
      <c r="K1228" s="5">
        <v>42349</v>
      </c>
      <c r="L1228" s="6">
        <f t="shared" si="151"/>
        <v>0.23873179859463142</v>
      </c>
      <c r="M1228" s="6">
        <f t="shared" si="152"/>
        <v>0.25282318843209528</v>
      </c>
      <c r="N1228" s="23">
        <f t="shared" si="153"/>
        <v>0.22003729396756722</v>
      </c>
    </row>
    <row r="1229" spans="1:14">
      <c r="A1229" s="5">
        <v>42352</v>
      </c>
      <c r="B1229" s="1">
        <v>44747</v>
      </c>
      <c r="C1229" s="7">
        <f t="shared" si="149"/>
        <v>-1.1378198046926781E-2</v>
      </c>
      <c r="D1229" s="8">
        <f t="shared" si="148"/>
        <v>1.2946339079508842E-4</v>
      </c>
      <c r="E1229" s="8">
        <f t="shared" si="154"/>
        <v>2.2315406953458465E-4</v>
      </c>
      <c r="F1229" s="2">
        <f t="shared" si="150"/>
        <v>7.8274956326657712</v>
      </c>
      <c r="G1229" s="7"/>
      <c r="K1229" s="5">
        <v>42352</v>
      </c>
      <c r="L1229" s="6">
        <f t="shared" si="151"/>
        <v>0.23713883174780828</v>
      </c>
      <c r="M1229" s="6">
        <f t="shared" si="152"/>
        <v>0.25282318843209528</v>
      </c>
      <c r="N1229" s="23">
        <f t="shared" si="153"/>
        <v>0.22003729396756722</v>
      </c>
    </row>
    <row r="1230" spans="1:14">
      <c r="A1230" s="5">
        <v>42353</v>
      </c>
      <c r="B1230" s="1">
        <v>44872</v>
      </c>
      <c r="C1230" s="7">
        <f t="shared" si="149"/>
        <v>2.793483362013096E-3</v>
      </c>
      <c r="D1230" s="8">
        <f t="shared" si="148"/>
        <v>7.8035492938439894E-6</v>
      </c>
      <c r="E1230" s="8">
        <f t="shared" si="154"/>
        <v>2.2105361795314354E-4</v>
      </c>
      <c r="F1230" s="2">
        <f t="shared" si="150"/>
        <v>8.3818036576069819</v>
      </c>
      <c r="G1230" s="7"/>
      <c r="K1230" s="5">
        <v>42353</v>
      </c>
      <c r="L1230" s="6">
        <f t="shared" si="151"/>
        <v>0.23602015109772337</v>
      </c>
      <c r="M1230" s="6">
        <f t="shared" si="152"/>
        <v>0.25282318843209528</v>
      </c>
      <c r="N1230" s="23">
        <f t="shared" si="153"/>
        <v>0.22003729396756722</v>
      </c>
    </row>
    <row r="1231" spans="1:14">
      <c r="A1231" s="5">
        <v>42354</v>
      </c>
      <c r="B1231" s="1">
        <v>45015</v>
      </c>
      <c r="C1231" s="7">
        <f t="shared" si="149"/>
        <v>3.1868425744339453E-3</v>
      </c>
      <c r="D1231" s="8">
        <f t="shared" si="148"/>
        <v>1.0155965594224776E-5</v>
      </c>
      <c r="E1231" s="8">
        <f t="shared" si="154"/>
        <v>2.1757618995532169E-4</v>
      </c>
      <c r="F1231" s="2">
        <f t="shared" si="150"/>
        <v>8.3862837265948542</v>
      </c>
      <c r="G1231" s="7"/>
      <c r="K1231" s="5">
        <v>42354</v>
      </c>
      <c r="L1231" s="6">
        <f t="shared" si="151"/>
        <v>0.23415635773717755</v>
      </c>
      <c r="M1231" s="6">
        <f t="shared" si="152"/>
        <v>0.25282318843209528</v>
      </c>
      <c r="N1231" s="23">
        <f t="shared" si="153"/>
        <v>0.22003729396756722</v>
      </c>
    </row>
    <row r="1232" spans="1:14">
      <c r="A1232" s="5">
        <v>42355</v>
      </c>
      <c r="B1232" s="1">
        <v>45261</v>
      </c>
      <c r="C1232" s="7">
        <f t="shared" si="149"/>
        <v>5.4648450516494498E-3</v>
      </c>
      <c r="D1232" s="8">
        <f t="shared" si="148"/>
        <v>2.9864531438537478E-5</v>
      </c>
      <c r="E1232" s="8">
        <f t="shared" si="154"/>
        <v>2.1427782163526701E-4</v>
      </c>
      <c r="F1232" s="2">
        <f t="shared" si="150"/>
        <v>8.3088642061607558</v>
      </c>
      <c r="G1232" s="7"/>
      <c r="K1232" s="5">
        <v>42355</v>
      </c>
      <c r="L1232" s="6">
        <f t="shared" si="151"/>
        <v>0.23237472119851438</v>
      </c>
      <c r="M1232" s="6">
        <f t="shared" si="152"/>
        <v>0.25282318843209528</v>
      </c>
      <c r="N1232" s="23">
        <f t="shared" si="153"/>
        <v>0.22003729396756722</v>
      </c>
    </row>
    <row r="1233" spans="1:14">
      <c r="A1233" s="5">
        <v>42356</v>
      </c>
      <c r="B1233" s="1">
        <v>43910</v>
      </c>
      <c r="C1233" s="7">
        <f t="shared" si="149"/>
        <v>-2.9849097456971785E-2</v>
      </c>
      <c r="D1233" s="8">
        <f t="shared" si="148"/>
        <v>8.9096861899579951E-4</v>
      </c>
      <c r="E1233" s="8">
        <f t="shared" si="154"/>
        <v>2.1136017945463619E-4</v>
      </c>
      <c r="F1233" s="2">
        <f t="shared" si="150"/>
        <v>4.2465425223733302</v>
      </c>
      <c r="G1233" s="7"/>
      <c r="K1233" s="5">
        <v>42356</v>
      </c>
      <c r="L1233" s="6">
        <f t="shared" si="151"/>
        <v>0.23078727266157534</v>
      </c>
      <c r="M1233" s="6">
        <f t="shared" si="152"/>
        <v>0.25282318843209528</v>
      </c>
      <c r="N1233" s="23">
        <f t="shared" si="153"/>
        <v>0.22003729396756722</v>
      </c>
    </row>
    <row r="1234" spans="1:14">
      <c r="A1234" s="5">
        <v>42359</v>
      </c>
      <c r="B1234" s="1">
        <v>43199</v>
      </c>
      <c r="C1234" s="7">
        <f t="shared" si="149"/>
        <v>-1.6192211341380096E-2</v>
      </c>
      <c r="D1234" s="8">
        <f t="shared" si="148"/>
        <v>2.6218770812391822E-4</v>
      </c>
      <c r="E1234" s="8">
        <f t="shared" si="154"/>
        <v>2.1895932141639495E-4</v>
      </c>
      <c r="F1234" s="2">
        <f t="shared" si="150"/>
        <v>7.2291980273326129</v>
      </c>
      <c r="G1234" s="7"/>
      <c r="K1234" s="5">
        <v>42359</v>
      </c>
      <c r="L1234" s="6">
        <f t="shared" si="151"/>
        <v>0.23489944443725602</v>
      </c>
      <c r="M1234" s="6">
        <f t="shared" si="152"/>
        <v>0.25282318843209528</v>
      </c>
      <c r="N1234" s="23">
        <f t="shared" si="153"/>
        <v>0.22003729396756722</v>
      </c>
    </row>
    <row r="1235" spans="1:14">
      <c r="A1235" s="5">
        <v>42360</v>
      </c>
      <c r="B1235" s="1">
        <v>43469</v>
      </c>
      <c r="C1235" s="7">
        <f t="shared" si="149"/>
        <v>6.2501446792749835E-3</v>
      </c>
      <c r="D1235" s="8">
        <f t="shared" si="148"/>
        <v>3.9064308511869389E-5</v>
      </c>
      <c r="E1235" s="8">
        <f t="shared" si="154"/>
        <v>2.1864212067996758E-4</v>
      </c>
      <c r="F1235" s="2">
        <f t="shared" si="150"/>
        <v>8.2494065086408845</v>
      </c>
      <c r="G1235" s="7"/>
      <c r="K1235" s="5">
        <v>42360</v>
      </c>
      <c r="L1235" s="6">
        <f t="shared" si="151"/>
        <v>0.23472923637960361</v>
      </c>
      <c r="M1235" s="6">
        <f t="shared" si="152"/>
        <v>0.25282318843209528</v>
      </c>
      <c r="N1235" s="23">
        <f t="shared" si="153"/>
        <v>0.22003729396756722</v>
      </c>
    </row>
    <row r="1236" spans="1:14">
      <c r="A1236" s="5">
        <v>42361</v>
      </c>
      <c r="B1236" s="1">
        <v>44014</v>
      </c>
      <c r="C1236" s="7">
        <f t="shared" si="149"/>
        <v>1.2537670523821574E-2</v>
      </c>
      <c r="D1236" s="8">
        <f t="shared" si="148"/>
        <v>1.5719318216390435E-4</v>
      </c>
      <c r="E1236" s="8">
        <f t="shared" si="154"/>
        <v>2.156463838450138E-4</v>
      </c>
      <c r="F1236" s="2">
        <f t="shared" si="150"/>
        <v>7.7129310343276112</v>
      </c>
      <c r="G1236" s="7"/>
      <c r="K1236" s="5">
        <v>42361</v>
      </c>
      <c r="L1236" s="6">
        <f t="shared" si="151"/>
        <v>0.233115612366361</v>
      </c>
      <c r="M1236" s="6">
        <f t="shared" si="152"/>
        <v>0.25282318843209528</v>
      </c>
      <c r="N1236" s="23">
        <f t="shared" si="153"/>
        <v>0.22003729396756722</v>
      </c>
    </row>
    <row r="1237" spans="1:14">
      <c r="A1237" s="5">
        <v>42366</v>
      </c>
      <c r="B1237" s="1">
        <v>43764</v>
      </c>
      <c r="C1237" s="7">
        <f t="shared" si="149"/>
        <v>-5.6800109056209386E-3</v>
      </c>
      <c r="D1237" s="8">
        <f t="shared" si="148"/>
        <v>3.2262523887972795E-5</v>
      </c>
      <c r="E1237" s="8">
        <f t="shared" si="154"/>
        <v>2.1420583207544609E-4</v>
      </c>
      <c r="F1237" s="2">
        <f t="shared" si="150"/>
        <v>8.2979585816109243</v>
      </c>
      <c r="G1237" s="7"/>
      <c r="K1237" s="5">
        <v>42366</v>
      </c>
      <c r="L1237" s="6">
        <f t="shared" si="151"/>
        <v>0.23233568318924328</v>
      </c>
      <c r="M1237" s="6">
        <f t="shared" si="152"/>
        <v>0.25282318843209528</v>
      </c>
      <c r="N1237" s="23">
        <f t="shared" si="153"/>
        <v>0.22003729396756722</v>
      </c>
    </row>
    <row r="1238" spans="1:14">
      <c r="A1238" s="5">
        <v>42367</v>
      </c>
      <c r="B1238" s="1">
        <v>43653</v>
      </c>
      <c r="C1238" s="7">
        <f t="shared" si="149"/>
        <v>-2.5363312311488897E-3</v>
      </c>
      <c r="D1238" s="8">
        <f t="shared" si="148"/>
        <v>6.4329761141012429E-6</v>
      </c>
      <c r="E1238" s="8">
        <f t="shared" si="154"/>
        <v>2.113202441189385E-4</v>
      </c>
      <c r="F1238" s="2">
        <f t="shared" si="150"/>
        <v>8.4316939949362357</v>
      </c>
      <c r="G1238" s="7"/>
      <c r="K1238" s="5">
        <v>42367</v>
      </c>
      <c r="L1238" s="6">
        <f t="shared" si="151"/>
        <v>0.23076546864288969</v>
      </c>
      <c r="M1238" s="6">
        <f t="shared" si="152"/>
        <v>0.25282318843209528</v>
      </c>
      <c r="N1238" s="23">
        <f t="shared" si="153"/>
        <v>0.22003729396756722</v>
      </c>
    </row>
    <row r="1239" spans="1:14">
      <c r="A1239" s="5">
        <v>42368</v>
      </c>
      <c r="B1239" s="1">
        <v>43349</v>
      </c>
      <c r="C1239" s="7">
        <f t="shared" si="149"/>
        <v>-6.9640116372299728E-3</v>
      </c>
      <c r="D1239" s="8">
        <f t="shared" si="148"/>
        <v>4.8497458083474487E-5</v>
      </c>
      <c r="E1239" s="8">
        <f t="shared" si="154"/>
        <v>2.0824801897217592E-4</v>
      </c>
      <c r="F1239" s="2">
        <f t="shared" si="150"/>
        <v>8.2438976231633703</v>
      </c>
      <c r="G1239" s="7"/>
      <c r="K1239" s="5">
        <v>42368</v>
      </c>
      <c r="L1239" s="6">
        <f t="shared" si="151"/>
        <v>0.22908186480162138</v>
      </c>
      <c r="M1239" s="6">
        <f t="shared" si="152"/>
        <v>0.25282318843209528</v>
      </c>
      <c r="N1239" s="23">
        <f t="shared" si="153"/>
        <v>0.22003729396756722</v>
      </c>
    </row>
    <row r="1240" spans="1:14">
      <c r="A1240" s="5">
        <v>42373</v>
      </c>
      <c r="B1240" s="1">
        <v>42141</v>
      </c>
      <c r="C1240" s="7">
        <f t="shared" si="149"/>
        <v>-2.7866848139518789E-2</v>
      </c>
      <c r="D1240" s="8">
        <f t="shared" si="148"/>
        <v>7.7656122523100176E-4</v>
      </c>
      <c r="E1240" s="8">
        <f t="shared" si="154"/>
        <v>2.0581647515494422E-4</v>
      </c>
      <c r="F1240" s="2">
        <f t="shared" si="150"/>
        <v>4.7154495746371268</v>
      </c>
      <c r="G1240" s="7"/>
      <c r="K1240" s="5">
        <v>42373</v>
      </c>
      <c r="L1240" s="6">
        <f t="shared" si="151"/>
        <v>0.22774053600324634</v>
      </c>
      <c r="M1240" s="6">
        <f t="shared" si="152"/>
        <v>0.25282318843209528</v>
      </c>
      <c r="N1240" s="23">
        <f t="shared" si="153"/>
        <v>0.22003729396756722</v>
      </c>
    </row>
    <row r="1241" spans="1:14">
      <c r="A1241" s="5">
        <v>42374</v>
      </c>
      <c r="B1241" s="1">
        <v>42419</v>
      </c>
      <c r="C1241" s="7">
        <f t="shared" si="149"/>
        <v>6.5969008803777795E-3</v>
      </c>
      <c r="D1241" s="8">
        <f t="shared" si="148"/>
        <v>4.351910122552912E-5</v>
      </c>
      <c r="E1241" s="8">
        <f t="shared" si="154"/>
        <v>2.1227534497397581E-4</v>
      </c>
      <c r="F1241" s="2">
        <f t="shared" si="150"/>
        <v>8.2526138192290333</v>
      </c>
      <c r="G1241" s="7"/>
      <c r="K1241" s="5">
        <v>42374</v>
      </c>
      <c r="L1241" s="6">
        <f t="shared" si="151"/>
        <v>0.23128637429265456</v>
      </c>
      <c r="M1241" s="6">
        <f t="shared" si="152"/>
        <v>0.25282318843209528</v>
      </c>
      <c r="N1241" s="23">
        <f t="shared" si="153"/>
        <v>0.22003729396756722</v>
      </c>
    </row>
    <row r="1242" spans="1:14">
      <c r="A1242" s="5">
        <v>42375</v>
      </c>
      <c r="B1242" s="1">
        <v>41773</v>
      </c>
      <c r="C1242" s="7">
        <f t="shared" si="149"/>
        <v>-1.5229024729484428E-2</v>
      </c>
      <c r="D1242" s="8">
        <f t="shared" si="148"/>
        <v>2.3192319421124827E-4</v>
      </c>
      <c r="E1242" s="8">
        <f t="shared" si="154"/>
        <v>2.0960922930200894E-4</v>
      </c>
      <c r="F1242" s="2">
        <f t="shared" si="150"/>
        <v>7.3638105048395328</v>
      </c>
      <c r="G1242" s="7"/>
      <c r="K1242" s="5">
        <v>42375</v>
      </c>
      <c r="L1242" s="6">
        <f t="shared" si="151"/>
        <v>0.22982934056405038</v>
      </c>
      <c r="M1242" s="6">
        <f t="shared" si="152"/>
        <v>0.25282318843209528</v>
      </c>
      <c r="N1242" s="23">
        <f t="shared" si="153"/>
        <v>0.22003729396756722</v>
      </c>
    </row>
    <row r="1243" spans="1:14">
      <c r="A1243" s="5">
        <v>42376</v>
      </c>
      <c r="B1243" s="1">
        <v>40694</v>
      </c>
      <c r="C1243" s="7">
        <f t="shared" si="149"/>
        <v>-2.5830081631675963E-2</v>
      </c>
      <c r="D1243" s="8">
        <f t="shared" si="148"/>
        <v>6.6719311709904396E-4</v>
      </c>
      <c r="E1243" s="8">
        <f t="shared" si="154"/>
        <v>2.0933198029833669E-4</v>
      </c>
      <c r="F1243" s="2">
        <f t="shared" si="150"/>
        <v>5.2843402764113101</v>
      </c>
      <c r="G1243" s="7"/>
      <c r="K1243" s="5">
        <v>42376</v>
      </c>
      <c r="L1243" s="6">
        <f t="shared" si="151"/>
        <v>0.22967729325116326</v>
      </c>
      <c r="M1243" s="6">
        <f t="shared" si="152"/>
        <v>0.25282318843209528</v>
      </c>
      <c r="N1243" s="23">
        <f t="shared" si="153"/>
        <v>0.22003729396756722</v>
      </c>
    </row>
    <row r="1244" spans="1:14">
      <c r="A1244" s="5">
        <v>42377</v>
      </c>
      <c r="B1244" s="1">
        <v>40612</v>
      </c>
      <c r="C1244" s="7">
        <f t="shared" si="149"/>
        <v>-2.0150390720990808E-3</v>
      </c>
      <c r="D1244" s="8">
        <f t="shared" si="148"/>
        <v>4.0603824620859241E-6</v>
      </c>
      <c r="E1244" s="8">
        <f t="shared" si="154"/>
        <v>2.1431885410879922E-4</v>
      </c>
      <c r="F1244" s="2">
        <f t="shared" si="150"/>
        <v>8.4291001578617006</v>
      </c>
      <c r="G1244" s="7"/>
      <c r="K1244" s="5">
        <v>42377</v>
      </c>
      <c r="L1244" s="6">
        <f t="shared" si="151"/>
        <v>0.23239696907536769</v>
      </c>
      <c r="M1244" s="6">
        <f t="shared" si="152"/>
        <v>0.25282318843209528</v>
      </c>
      <c r="N1244" s="23">
        <f t="shared" si="153"/>
        <v>0.22003729396756722</v>
      </c>
    </row>
    <row r="1245" spans="1:14">
      <c r="A1245" s="5">
        <v>42380</v>
      </c>
      <c r="B1245" s="1">
        <v>39950</v>
      </c>
      <c r="C1245" s="7">
        <f t="shared" si="149"/>
        <v>-1.6300600807643062E-2</v>
      </c>
      <c r="D1245" s="8">
        <f t="shared" si="148"/>
        <v>2.6570958669013364E-4</v>
      </c>
      <c r="E1245" s="8">
        <f t="shared" si="154"/>
        <v>2.1108807268464832E-4</v>
      </c>
      <c r="F1245" s="2">
        <f t="shared" si="150"/>
        <v>7.2044733795861937</v>
      </c>
      <c r="G1245" s="7"/>
      <c r="K1245" s="5">
        <v>42380</v>
      </c>
      <c r="L1245" s="6">
        <f t="shared" si="151"/>
        <v>0.23063866613499867</v>
      </c>
      <c r="M1245" s="6">
        <f t="shared" si="152"/>
        <v>0.25282318843209528</v>
      </c>
      <c r="N1245" s="23">
        <f t="shared" si="153"/>
        <v>0.22003729396756722</v>
      </c>
    </row>
    <row r="1246" spans="1:14">
      <c r="A1246" s="5">
        <v>42381</v>
      </c>
      <c r="B1246" s="1">
        <v>39513</v>
      </c>
      <c r="C1246" s="7">
        <f t="shared" si="149"/>
        <v>-1.0938673341677096E-2</v>
      </c>
      <c r="D1246" s="8">
        <f t="shared" si="148"/>
        <v>1.1965457447591716E-4</v>
      </c>
      <c r="E1246" s="8">
        <f t="shared" si="154"/>
        <v>2.1115442408186161E-4</v>
      </c>
      <c r="F1246" s="2">
        <f t="shared" si="150"/>
        <v>7.8962522595428233</v>
      </c>
      <c r="G1246" s="7"/>
      <c r="K1246" s="5">
        <v>42381</v>
      </c>
      <c r="L1246" s="6">
        <f t="shared" si="151"/>
        <v>0.23067491165844006</v>
      </c>
      <c r="M1246" s="6">
        <f t="shared" si="152"/>
        <v>0.25282318843209528</v>
      </c>
      <c r="N1246" s="23">
        <f t="shared" si="153"/>
        <v>0.22003729396756722</v>
      </c>
    </row>
    <row r="1247" spans="1:14">
      <c r="A1247" s="5">
        <v>42382</v>
      </c>
      <c r="B1247" s="1">
        <v>38944</v>
      </c>
      <c r="C1247" s="7">
        <f t="shared" si="149"/>
        <v>-1.4400323944018424E-2</v>
      </c>
      <c r="D1247" s="8">
        <f t="shared" si="148"/>
        <v>2.0736932969267033E-4</v>
      </c>
      <c r="E1247" s="8">
        <f t="shared" si="154"/>
        <v>2.094555527864569E-4</v>
      </c>
      <c r="F1247" s="2">
        <f t="shared" si="150"/>
        <v>7.4809592182530977</v>
      </c>
      <c r="G1247" s="7"/>
      <c r="K1247" s="5">
        <v>42382</v>
      </c>
      <c r="L1247" s="6">
        <f t="shared" si="151"/>
        <v>0.22974507459831894</v>
      </c>
      <c r="M1247" s="6">
        <f t="shared" si="152"/>
        <v>0.25282318843209528</v>
      </c>
      <c r="N1247" s="23">
        <f t="shared" si="153"/>
        <v>0.22003729396756722</v>
      </c>
    </row>
    <row r="1248" spans="1:14">
      <c r="A1248" s="5">
        <v>42383</v>
      </c>
      <c r="B1248" s="1">
        <v>39500</v>
      </c>
      <c r="C1248" s="7">
        <f t="shared" si="149"/>
        <v>1.4276910435497125E-2</v>
      </c>
      <c r="D1248" s="8">
        <f t="shared" si="148"/>
        <v>2.0383017158320671E-4</v>
      </c>
      <c r="E1248" s="8">
        <f t="shared" si="154"/>
        <v>2.0888868749347554E-4</v>
      </c>
      <c r="F1248" s="2">
        <f t="shared" si="150"/>
        <v>7.4979253665219874</v>
      </c>
      <c r="G1248" s="7"/>
      <c r="K1248" s="5">
        <v>42383</v>
      </c>
      <c r="L1248" s="6">
        <f t="shared" si="151"/>
        <v>0.22943397579337685</v>
      </c>
      <c r="M1248" s="6">
        <f t="shared" si="152"/>
        <v>0.25282318843209528</v>
      </c>
      <c r="N1248" s="23">
        <f t="shared" si="153"/>
        <v>0.22003729396756722</v>
      </c>
    </row>
    <row r="1249" spans="1:14">
      <c r="A1249" s="5">
        <v>42384</v>
      </c>
      <c r="B1249" s="1">
        <v>38569</v>
      </c>
      <c r="C1249" s="7">
        <f t="shared" si="149"/>
        <v>-2.3569620253164558E-2</v>
      </c>
      <c r="D1249" s="8">
        <f t="shared" si="148"/>
        <v>5.5552699887838493E-4</v>
      </c>
      <c r="E1249" s="8">
        <f t="shared" si="154"/>
        <v>2.0830367945419065E-4</v>
      </c>
      <c r="F1249" s="2">
        <f t="shared" si="150"/>
        <v>5.8096043468560081</v>
      </c>
      <c r="G1249" s="7"/>
      <c r="K1249" s="5">
        <v>42384</v>
      </c>
      <c r="L1249" s="6">
        <f t="shared" si="151"/>
        <v>0.22911247722997549</v>
      </c>
      <c r="M1249" s="6">
        <f t="shared" si="152"/>
        <v>0.25282318843209528</v>
      </c>
      <c r="N1249" s="23">
        <f t="shared" si="153"/>
        <v>0.22003729396756722</v>
      </c>
    </row>
    <row r="1250" spans="1:14">
      <c r="A1250" s="5">
        <v>42387</v>
      </c>
      <c r="B1250" s="1">
        <v>37937</v>
      </c>
      <c r="C1250" s="7">
        <f t="shared" si="149"/>
        <v>-1.638621690995359E-2</v>
      </c>
      <c r="D1250" s="8">
        <f t="shared" si="148"/>
        <v>2.6850810462004899E-4</v>
      </c>
      <c r="E1250" s="8">
        <f t="shared" si="154"/>
        <v>2.1198770881370788E-4</v>
      </c>
      <c r="F1250" s="2">
        <f t="shared" si="150"/>
        <v>7.1923611637011184</v>
      </c>
      <c r="G1250" s="7"/>
      <c r="K1250" s="5">
        <v>42387</v>
      </c>
      <c r="L1250" s="6">
        <f t="shared" si="151"/>
        <v>0.23112962298471043</v>
      </c>
      <c r="M1250" s="6">
        <f t="shared" si="152"/>
        <v>0.25282318843209528</v>
      </c>
      <c r="N1250" s="23">
        <f t="shared" si="153"/>
        <v>0.22003729396756722</v>
      </c>
    </row>
    <row r="1251" spans="1:14">
      <c r="A1251" s="5">
        <v>42388</v>
      </c>
      <c r="B1251" s="1">
        <v>38057</v>
      </c>
      <c r="C1251" s="7">
        <f t="shared" si="149"/>
        <v>3.1631388881566808E-3</v>
      </c>
      <c r="D1251" s="8">
        <f t="shared" si="148"/>
        <v>1.0005447625769082E-5</v>
      </c>
      <c r="E1251" s="8">
        <f t="shared" si="154"/>
        <v>2.1204884740987973E-4</v>
      </c>
      <c r="F1251" s="2">
        <f t="shared" si="150"/>
        <v>8.4115092617745812</v>
      </c>
      <c r="G1251" s="7"/>
      <c r="K1251" s="5">
        <v>42388</v>
      </c>
      <c r="L1251" s="6">
        <f t="shared" si="151"/>
        <v>0.23116295020458988</v>
      </c>
      <c r="M1251" s="6">
        <f t="shared" si="152"/>
        <v>0.25282318843209528</v>
      </c>
      <c r="N1251" s="23">
        <f t="shared" si="153"/>
        <v>0.22003729396756722</v>
      </c>
    </row>
    <row r="1252" spans="1:14">
      <c r="A1252" s="5">
        <v>42389</v>
      </c>
      <c r="B1252" s="1">
        <v>37645</v>
      </c>
      <c r="C1252" s="7">
        <f t="shared" si="149"/>
        <v>-1.08258664634627E-2</v>
      </c>
      <c r="D1252" s="8">
        <f t="shared" si="148"/>
        <v>1.171993846847264E-4</v>
      </c>
      <c r="E1252" s="8">
        <f t="shared" si="154"/>
        <v>2.0898815897961621E-4</v>
      </c>
      <c r="F1252" s="2">
        <f t="shared" si="150"/>
        <v>7.9124385849154226</v>
      </c>
      <c r="G1252" s="7"/>
      <c r="K1252" s="5">
        <v>42389</v>
      </c>
      <c r="L1252" s="6">
        <f t="shared" si="151"/>
        <v>0.22948859680355208</v>
      </c>
      <c r="M1252" s="6">
        <f t="shared" si="152"/>
        <v>0.25282318843209528</v>
      </c>
      <c r="N1252" s="23">
        <f t="shared" si="153"/>
        <v>0.22003729396756722</v>
      </c>
    </row>
    <row r="1253" spans="1:14">
      <c r="A1253" s="5">
        <v>42390</v>
      </c>
      <c r="B1253" s="1">
        <v>37717</v>
      </c>
      <c r="C1253" s="7">
        <f t="shared" si="149"/>
        <v>1.9126045955638199E-3</v>
      </c>
      <c r="D1253" s="8">
        <f t="shared" si="148"/>
        <v>3.6580563389718428E-6</v>
      </c>
      <c r="E1253" s="8">
        <f t="shared" si="154"/>
        <v>2.0735352538919411E-4</v>
      </c>
      <c r="F1253" s="2">
        <f t="shared" si="150"/>
        <v>8.4634437288578575</v>
      </c>
      <c r="G1253" s="7"/>
      <c r="K1253" s="5">
        <v>42390</v>
      </c>
      <c r="L1253" s="6">
        <f t="shared" si="151"/>
        <v>0.22858934445436627</v>
      </c>
      <c r="M1253" s="6">
        <f t="shared" si="152"/>
        <v>0.25282318843209528</v>
      </c>
      <c r="N1253" s="23">
        <f t="shared" si="153"/>
        <v>0.22003729396756722</v>
      </c>
    </row>
    <row r="1254" spans="1:14">
      <c r="A1254" s="5">
        <v>42391</v>
      </c>
      <c r="B1254" s="1">
        <v>38031</v>
      </c>
      <c r="C1254" s="7">
        <f t="shared" si="149"/>
        <v>8.3251584166291054E-3</v>
      </c>
      <c r="D1254" s="8">
        <f t="shared" si="148"/>
        <v>6.9308262661970429E-5</v>
      </c>
      <c r="E1254" s="8">
        <f t="shared" si="154"/>
        <v>2.0441969244280707E-4</v>
      </c>
      <c r="F1254" s="2">
        <f t="shared" si="150"/>
        <v>8.1562865066012549</v>
      </c>
      <c r="G1254" s="7"/>
      <c r="K1254" s="5">
        <v>42391</v>
      </c>
      <c r="L1254" s="6">
        <f t="shared" si="151"/>
        <v>0.22696643473339265</v>
      </c>
      <c r="M1254" s="6">
        <f t="shared" si="152"/>
        <v>0.25282318843209528</v>
      </c>
      <c r="N1254" s="23">
        <f t="shared" si="153"/>
        <v>0.22003729396756722</v>
      </c>
    </row>
    <row r="1255" spans="1:14">
      <c r="A1255" s="5">
        <v>42395</v>
      </c>
      <c r="B1255" s="1">
        <v>37497</v>
      </c>
      <c r="C1255" s="7">
        <f t="shared" si="149"/>
        <v>-1.404117693460598E-2</v>
      </c>
      <c r="D1255" s="8">
        <f t="shared" si="148"/>
        <v>1.97154649708911E-4</v>
      </c>
      <c r="E1255" s="8">
        <f t="shared" si="154"/>
        <v>2.0240513747741358E-4</v>
      </c>
      <c r="F1255" s="2">
        <f t="shared" si="150"/>
        <v>7.5311797247388359</v>
      </c>
      <c r="G1255" s="7"/>
      <c r="K1255" s="5">
        <v>42395</v>
      </c>
      <c r="L1255" s="6">
        <f t="shared" si="151"/>
        <v>0.22584528917891605</v>
      </c>
      <c r="M1255" s="6">
        <f t="shared" si="152"/>
        <v>0.25282318843209528</v>
      </c>
      <c r="N1255" s="23">
        <f t="shared" si="153"/>
        <v>0.22003729396756722</v>
      </c>
    </row>
    <row r="1256" spans="1:14">
      <c r="A1256" s="5">
        <v>42396</v>
      </c>
      <c r="B1256" s="1">
        <v>38376</v>
      </c>
      <c r="C1256" s="7">
        <f t="shared" si="149"/>
        <v>2.3441875350028001E-2</v>
      </c>
      <c r="D1256" s="8">
        <f t="shared" si="148"/>
        <v>5.4952151992625035E-4</v>
      </c>
      <c r="E1256" s="8">
        <f t="shared" si="154"/>
        <v>2.0202050832442061E-4</v>
      </c>
      <c r="F1256" s="2">
        <f t="shared" si="150"/>
        <v>5.7870139399962266</v>
      </c>
      <c r="G1256" s="7"/>
      <c r="K1256" s="5">
        <v>42396</v>
      </c>
      <c r="L1256" s="6">
        <f t="shared" si="151"/>
        <v>0.22563060097813414</v>
      </c>
      <c r="M1256" s="6">
        <f t="shared" si="152"/>
        <v>0.25282318843209528</v>
      </c>
      <c r="N1256" s="23">
        <f t="shared" si="153"/>
        <v>0.22003729396756722</v>
      </c>
    </row>
    <row r="1257" spans="1:14">
      <c r="A1257" s="5">
        <v>42397</v>
      </c>
      <c r="B1257" s="1">
        <v>38630</v>
      </c>
      <c r="C1257" s="7">
        <f t="shared" si="149"/>
        <v>6.6187200333541795E-3</v>
      </c>
      <c r="D1257" s="8">
        <f t="shared" si="148"/>
        <v>4.3807454879923953E-5</v>
      </c>
      <c r="E1257" s="8">
        <f t="shared" si="154"/>
        <v>2.0590431924378532E-4</v>
      </c>
      <c r="F1257" s="2">
        <f t="shared" si="150"/>
        <v>8.2753425999198882</v>
      </c>
      <c r="G1257" s="7"/>
      <c r="K1257" s="5">
        <v>42397</v>
      </c>
      <c r="L1257" s="6">
        <f t="shared" si="151"/>
        <v>0.22778913154370184</v>
      </c>
      <c r="M1257" s="6">
        <f t="shared" si="152"/>
        <v>0.25282318843209528</v>
      </c>
      <c r="N1257" s="23">
        <f t="shared" si="153"/>
        <v>0.22003729396756722</v>
      </c>
    </row>
    <row r="1258" spans="1:14">
      <c r="A1258" s="5">
        <v>42398</v>
      </c>
      <c r="B1258" s="1">
        <v>40405</v>
      </c>
      <c r="C1258" s="7">
        <f t="shared" si="149"/>
        <v>4.5948744499093967E-2</v>
      </c>
      <c r="D1258" s="8">
        <f t="shared" si="148"/>
        <v>2.1112871210430179E-3</v>
      </c>
      <c r="E1258" s="8">
        <f t="shared" si="154"/>
        <v>2.0351773526391137E-4</v>
      </c>
      <c r="F1258" s="2">
        <f t="shared" si="150"/>
        <v>-1.8742137782077801</v>
      </c>
      <c r="G1258" s="7"/>
      <c r="K1258" s="5">
        <v>42398</v>
      </c>
      <c r="L1258" s="6">
        <f t="shared" si="151"/>
        <v>0.2264651613085458</v>
      </c>
      <c r="M1258" s="6">
        <f t="shared" si="152"/>
        <v>0.25282318843209528</v>
      </c>
      <c r="N1258" s="23">
        <f t="shared" si="153"/>
        <v>0.22003729396756722</v>
      </c>
    </row>
    <row r="1259" spans="1:14">
      <c r="A1259" s="5">
        <v>42401</v>
      </c>
      <c r="B1259" s="1">
        <v>40570</v>
      </c>
      <c r="C1259" s="7">
        <f t="shared" si="149"/>
        <v>4.0836530132409357E-3</v>
      </c>
      <c r="D1259" s="8">
        <f t="shared" si="148"/>
        <v>1.6676221932551774E-5</v>
      </c>
      <c r="E1259" s="8">
        <f t="shared" si="154"/>
        <v>2.261814488385242E-4</v>
      </c>
      <c r="F1259" s="2">
        <f t="shared" si="150"/>
        <v>8.3204436124242491</v>
      </c>
      <c r="G1259" s="7"/>
      <c r="K1259" s="5">
        <v>42401</v>
      </c>
      <c r="L1259" s="6">
        <f t="shared" si="151"/>
        <v>0.23874196344025508</v>
      </c>
      <c r="M1259" s="6">
        <f t="shared" si="152"/>
        <v>0.25282318843209528</v>
      </c>
      <c r="N1259" s="23">
        <f t="shared" si="153"/>
        <v>0.22003729396756722</v>
      </c>
    </row>
    <row r="1260" spans="1:14">
      <c r="A1260" s="5">
        <v>42402</v>
      </c>
      <c r="B1260" s="1">
        <v>38596</v>
      </c>
      <c r="C1260" s="7">
        <f t="shared" si="149"/>
        <v>-4.8656642839536607E-2</v>
      </c>
      <c r="D1260" s="8">
        <f t="shared" si="148"/>
        <v>2.3674688924142291E-3</v>
      </c>
      <c r="E1260" s="8">
        <f t="shared" si="154"/>
        <v>2.2258889590828128E-4</v>
      </c>
      <c r="F1260" s="2">
        <f t="shared" si="150"/>
        <v>-2.2258761766243236</v>
      </c>
      <c r="G1260" s="7"/>
      <c r="K1260" s="5">
        <v>42402</v>
      </c>
      <c r="L1260" s="6">
        <f t="shared" si="151"/>
        <v>0.23683834522493794</v>
      </c>
      <c r="M1260" s="6">
        <f t="shared" si="152"/>
        <v>0.25282318843209528</v>
      </c>
      <c r="N1260" s="23">
        <f t="shared" si="153"/>
        <v>0.22003729396756722</v>
      </c>
    </row>
    <row r="1261" spans="1:14">
      <c r="A1261" s="5">
        <v>42403</v>
      </c>
      <c r="B1261" s="1">
        <v>39588</v>
      </c>
      <c r="C1261" s="7">
        <f t="shared" si="149"/>
        <v>2.5702145300031093E-2</v>
      </c>
      <c r="D1261" s="8">
        <f t="shared" si="148"/>
        <v>6.6060027302391035E-4</v>
      </c>
      <c r="E1261" s="8">
        <f t="shared" si="154"/>
        <v>2.4751744209603924E-4</v>
      </c>
      <c r="F1261" s="2">
        <f t="shared" si="150"/>
        <v>5.6351255790796575</v>
      </c>
      <c r="G1261" s="7"/>
      <c r="K1261" s="5">
        <v>42403</v>
      </c>
      <c r="L1261" s="6">
        <f t="shared" si="151"/>
        <v>0.24974866447731384</v>
      </c>
      <c r="M1261" s="6">
        <f t="shared" si="152"/>
        <v>0.25282318843209528</v>
      </c>
      <c r="N1261" s="23">
        <f t="shared" si="153"/>
        <v>0.22003729396756722</v>
      </c>
    </row>
    <row r="1262" spans="1:14">
      <c r="A1262" s="5">
        <v>42404</v>
      </c>
      <c r="B1262" s="1">
        <v>40821</v>
      </c>
      <c r="C1262" s="7">
        <f t="shared" si="149"/>
        <v>3.1145801758108518E-2</v>
      </c>
      <c r="D1262" s="8">
        <f t="shared" si="148"/>
        <v>9.7006096715539561E-4</v>
      </c>
      <c r="E1262" s="8">
        <f t="shared" si="154"/>
        <v>2.5077021373462487E-4</v>
      </c>
      <c r="F1262" s="2">
        <f t="shared" si="150"/>
        <v>4.4226474042717925</v>
      </c>
      <c r="G1262" s="7"/>
      <c r="K1262" s="5">
        <v>42404</v>
      </c>
      <c r="L1262" s="6">
        <f t="shared" si="151"/>
        <v>0.25138435484557403</v>
      </c>
      <c r="M1262" s="6">
        <f t="shared" si="152"/>
        <v>0.25282318843209528</v>
      </c>
      <c r="N1262" s="23">
        <f t="shared" si="153"/>
        <v>0.22003729396756722</v>
      </c>
    </row>
    <row r="1263" spans="1:14">
      <c r="A1263" s="5">
        <v>42405</v>
      </c>
      <c r="B1263" s="1">
        <v>40592</v>
      </c>
      <c r="C1263" s="7">
        <f t="shared" si="149"/>
        <v>-5.6098576712966365E-3</v>
      </c>
      <c r="D1263" s="8">
        <f t="shared" si="148"/>
        <v>3.1470503092205721E-5</v>
      </c>
      <c r="E1263" s="8">
        <f t="shared" si="154"/>
        <v>2.5761609927238443E-4</v>
      </c>
      <c r="F1263" s="2">
        <f t="shared" si="150"/>
        <v>8.1418796011296788</v>
      </c>
      <c r="G1263" s="7"/>
      <c r="K1263" s="5">
        <v>42405</v>
      </c>
      <c r="L1263" s="6">
        <f t="shared" si="151"/>
        <v>0.25479257645512532</v>
      </c>
      <c r="M1263" s="6">
        <f t="shared" si="152"/>
        <v>0.25282318843209528</v>
      </c>
      <c r="N1263" s="23">
        <f t="shared" si="153"/>
        <v>0.22003729396756722</v>
      </c>
    </row>
    <row r="1264" spans="1:14">
      <c r="A1264" s="5">
        <v>42410</v>
      </c>
      <c r="B1264" s="1">
        <v>40376</v>
      </c>
      <c r="C1264" s="7">
        <f t="shared" si="149"/>
        <v>-5.3212455656286954E-3</v>
      </c>
      <c r="D1264" s="8">
        <f t="shared" si="148"/>
        <v>2.8315654369723056E-5</v>
      </c>
      <c r="E1264" s="8">
        <f t="shared" si="154"/>
        <v>2.5284001642723978E-4</v>
      </c>
      <c r="F1264" s="2">
        <f t="shared" si="150"/>
        <v>8.1707632162039143</v>
      </c>
      <c r="G1264" s="7"/>
      <c r="K1264" s="5">
        <v>42410</v>
      </c>
      <c r="L1264" s="6">
        <f t="shared" si="151"/>
        <v>0.25241965878208539</v>
      </c>
      <c r="M1264" s="6">
        <f t="shared" si="152"/>
        <v>0.25282318843209528</v>
      </c>
      <c r="N1264" s="23">
        <f t="shared" si="153"/>
        <v>0.22003729396756722</v>
      </c>
    </row>
    <row r="1265" spans="1:14">
      <c r="A1265" s="5">
        <v>42411</v>
      </c>
      <c r="B1265" s="1">
        <v>39318</v>
      </c>
      <c r="C1265" s="7">
        <f t="shared" si="149"/>
        <v>-2.6203685357638201E-2</v>
      </c>
      <c r="D1265" s="8">
        <f t="shared" si="148"/>
        <v>6.866331263221027E-4</v>
      </c>
      <c r="E1265" s="8">
        <f t="shared" si="154"/>
        <v>2.4823281064573303E-4</v>
      </c>
      <c r="F1265" s="2">
        <f t="shared" si="150"/>
        <v>5.5350582083413169</v>
      </c>
      <c r="G1265" s="7"/>
      <c r="K1265" s="5">
        <v>42411</v>
      </c>
      <c r="L1265" s="6">
        <f t="shared" si="151"/>
        <v>0.25010931266693115</v>
      </c>
      <c r="M1265" s="6">
        <f t="shared" si="152"/>
        <v>0.25282318843209528</v>
      </c>
      <c r="N1265" s="23">
        <f t="shared" si="153"/>
        <v>0.22003729396756722</v>
      </c>
    </row>
    <row r="1266" spans="1:14">
      <c r="A1266" s="5">
        <v>42412</v>
      </c>
      <c r="B1266" s="1">
        <v>39808</v>
      </c>
      <c r="C1266" s="7">
        <f t="shared" si="149"/>
        <v>1.2462485375654916E-2</v>
      </c>
      <c r="D1266" s="8">
        <f t="shared" si="148"/>
        <v>1.5531354173841264E-4</v>
      </c>
      <c r="E1266" s="8">
        <f t="shared" si="154"/>
        <v>2.5176870679427369E-4</v>
      </c>
      <c r="F1266" s="2">
        <f t="shared" si="150"/>
        <v>7.670109943714067</v>
      </c>
      <c r="G1266" s="7"/>
      <c r="K1266" s="5">
        <v>42412</v>
      </c>
      <c r="L1266" s="6">
        <f t="shared" si="151"/>
        <v>0.25188432684896644</v>
      </c>
      <c r="M1266" s="6">
        <f t="shared" si="152"/>
        <v>0.25282318843209528</v>
      </c>
      <c r="N1266" s="23">
        <f t="shared" si="153"/>
        <v>0.22003729396756722</v>
      </c>
    </row>
    <row r="1267" spans="1:14">
      <c r="A1267" s="5">
        <v>42415</v>
      </c>
      <c r="B1267" s="1">
        <v>40092</v>
      </c>
      <c r="C1267" s="7">
        <f t="shared" si="149"/>
        <v>7.1342443729903535E-3</v>
      </c>
      <c r="D1267" s="8">
        <f t="shared" si="148"/>
        <v>5.0897442773544524E-5</v>
      </c>
      <c r="E1267" s="8">
        <f t="shared" si="154"/>
        <v>2.4874031835438908E-4</v>
      </c>
      <c r="F1267" s="2">
        <f t="shared" si="150"/>
        <v>8.0944803045161962</v>
      </c>
      <c r="G1267" s="7"/>
      <c r="K1267" s="5">
        <v>42415</v>
      </c>
      <c r="L1267" s="6">
        <f t="shared" si="151"/>
        <v>0.25036485421341798</v>
      </c>
      <c r="M1267" s="6">
        <f t="shared" si="152"/>
        <v>0.25282318843209528</v>
      </c>
      <c r="N1267" s="23">
        <f t="shared" si="153"/>
        <v>0.22003729396756722</v>
      </c>
    </row>
    <row r="1268" spans="1:14">
      <c r="A1268" s="5">
        <v>42416</v>
      </c>
      <c r="B1268" s="1">
        <v>40947</v>
      </c>
      <c r="C1268" s="7">
        <f t="shared" si="149"/>
        <v>2.1325950314277163E-2</v>
      </c>
      <c r="D1268" s="8">
        <f t="shared" si="148"/>
        <v>4.5479615680701826E-4</v>
      </c>
      <c r="E1268" s="8">
        <f t="shared" si="154"/>
        <v>2.4458322904612737E-4</v>
      </c>
      <c r="F1268" s="2">
        <f t="shared" si="150"/>
        <v>6.4564808955004125</v>
      </c>
      <c r="G1268" s="7"/>
      <c r="K1268" s="5">
        <v>42416</v>
      </c>
      <c r="L1268" s="6">
        <f t="shared" si="151"/>
        <v>0.24826391948816101</v>
      </c>
      <c r="M1268" s="6">
        <f t="shared" si="152"/>
        <v>0.25282318843209528</v>
      </c>
      <c r="N1268" s="23">
        <f t="shared" si="153"/>
        <v>0.22003729396756722</v>
      </c>
    </row>
    <row r="1269" spans="1:14">
      <c r="A1269" s="5">
        <v>42417</v>
      </c>
      <c r="B1269" s="1">
        <v>41630</v>
      </c>
      <c r="C1269" s="7">
        <f t="shared" si="149"/>
        <v>1.66800986641268E-2</v>
      </c>
      <c r="D1269" s="8">
        <f t="shared" si="148"/>
        <v>2.7822569144500466E-4</v>
      </c>
      <c r="E1269" s="8">
        <f t="shared" si="154"/>
        <v>2.454798381549557E-4</v>
      </c>
      <c r="F1269" s="2">
        <f t="shared" si="150"/>
        <v>7.1789004534500691</v>
      </c>
      <c r="G1269" s="7"/>
      <c r="K1269" s="5">
        <v>42417</v>
      </c>
      <c r="L1269" s="6">
        <f t="shared" si="151"/>
        <v>0.24871855422354167</v>
      </c>
      <c r="M1269" s="6">
        <f t="shared" si="152"/>
        <v>0.25282318843209528</v>
      </c>
      <c r="N1269" s="23">
        <f t="shared" si="153"/>
        <v>0.22003729396756722</v>
      </c>
    </row>
    <row r="1270" spans="1:14">
      <c r="A1270" s="5">
        <v>42418</v>
      </c>
      <c r="B1270" s="1">
        <v>41477</v>
      </c>
      <c r="C1270" s="7">
        <f t="shared" si="149"/>
        <v>-3.6752342061013694E-3</v>
      </c>
      <c r="D1270" s="8">
        <f t="shared" si="148"/>
        <v>1.3507346469697563E-5</v>
      </c>
      <c r="E1270" s="8">
        <f t="shared" si="154"/>
        <v>2.4420704057821221E-4</v>
      </c>
      <c r="F1270" s="2">
        <f t="shared" si="150"/>
        <v>8.2621831210842167</v>
      </c>
      <c r="G1270" s="7"/>
      <c r="K1270" s="5">
        <v>42418</v>
      </c>
      <c r="L1270" s="6">
        <f t="shared" si="151"/>
        <v>0.24807292118590751</v>
      </c>
      <c r="M1270" s="6">
        <f t="shared" si="152"/>
        <v>0.25282318843209528</v>
      </c>
      <c r="N1270" s="23">
        <f t="shared" si="153"/>
        <v>0.22003729396756722</v>
      </c>
    </row>
    <row r="1271" spans="1:14">
      <c r="A1271" s="5">
        <v>42419</v>
      </c>
      <c r="B1271" s="1">
        <v>41543</v>
      </c>
      <c r="C1271" s="7">
        <f t="shared" si="149"/>
        <v>1.5912433396822335E-3</v>
      </c>
      <c r="D1271" s="8">
        <f t="shared" si="148"/>
        <v>2.532055366083068E-6</v>
      </c>
      <c r="E1271" s="8">
        <f t="shared" si="154"/>
        <v>2.3979521401335329E-4</v>
      </c>
      <c r="F1271" s="2">
        <f t="shared" si="150"/>
        <v>8.3251660331854538</v>
      </c>
      <c r="G1271" s="7"/>
      <c r="K1271" s="5">
        <v>42419</v>
      </c>
      <c r="L1271" s="6">
        <f t="shared" si="151"/>
        <v>0.24582187439559774</v>
      </c>
      <c r="M1271" s="6">
        <f t="shared" si="152"/>
        <v>0.25282318843209528</v>
      </c>
      <c r="N1271" s="23">
        <f t="shared" si="153"/>
        <v>0.22003729396756722</v>
      </c>
    </row>
    <row r="1272" spans="1:14">
      <c r="A1272" s="5">
        <v>42422</v>
      </c>
      <c r="B1272" s="1">
        <v>43234</v>
      </c>
      <c r="C1272" s="7">
        <f t="shared" si="149"/>
        <v>4.0704811881664783E-2</v>
      </c>
      <c r="D1272" s="8">
        <f t="shared" si="148"/>
        <v>1.6568817103217186E-3</v>
      </c>
      <c r="E1272" s="8">
        <f t="shared" si="154"/>
        <v>2.3544211750353402E-4</v>
      </c>
      <c r="F1272" s="2">
        <f t="shared" si="150"/>
        <v>1.3167246618878927</v>
      </c>
      <c r="G1272" s="7"/>
      <c r="K1272" s="5">
        <v>42422</v>
      </c>
      <c r="L1272" s="6">
        <f t="shared" si="151"/>
        <v>0.24358040481715801</v>
      </c>
      <c r="M1272" s="6">
        <f t="shared" si="152"/>
        <v>0.25282318843209528</v>
      </c>
      <c r="N1272" s="23">
        <f t="shared" si="153"/>
        <v>0.22003729396756722</v>
      </c>
    </row>
    <row r="1273" spans="1:14">
      <c r="A1273" s="5">
        <v>42423</v>
      </c>
      <c r="B1273" s="1">
        <v>42520</v>
      </c>
      <c r="C1273" s="7">
        <f t="shared" si="149"/>
        <v>-1.6514780034232318E-2</v>
      </c>
      <c r="D1273" s="8">
        <f t="shared" si="148"/>
        <v>2.7273795957907842E-4</v>
      </c>
      <c r="E1273" s="8">
        <f t="shared" si="154"/>
        <v>2.5123956387754248E-4</v>
      </c>
      <c r="F1273" s="2">
        <f t="shared" si="150"/>
        <v>7.2035343279477617</v>
      </c>
      <c r="G1273" s="7"/>
      <c r="K1273" s="5">
        <v>42423</v>
      </c>
      <c r="L1273" s="6">
        <f t="shared" si="151"/>
        <v>0.25161949466831995</v>
      </c>
      <c r="M1273" s="6">
        <f t="shared" si="152"/>
        <v>0.25282318843209528</v>
      </c>
      <c r="N1273" s="23">
        <f t="shared" si="153"/>
        <v>0.22003729396756722</v>
      </c>
    </row>
    <row r="1274" spans="1:14">
      <c r="A1274" s="5">
        <v>42424</v>
      </c>
      <c r="B1274" s="1">
        <v>42084</v>
      </c>
      <c r="C1274" s="7">
        <f t="shared" si="149"/>
        <v>-1.0253998118532455E-2</v>
      </c>
      <c r="D1274" s="8">
        <f t="shared" si="148"/>
        <v>1.0514447741486713E-4</v>
      </c>
      <c r="E1274" s="8">
        <f t="shared" si="154"/>
        <v>2.4965098442829661E-4</v>
      </c>
      <c r="F1274" s="2">
        <f t="shared" si="150"/>
        <v>7.8742807943258484</v>
      </c>
      <c r="G1274" s="7"/>
      <c r="K1274" s="5">
        <v>42424</v>
      </c>
      <c r="L1274" s="6">
        <f t="shared" si="151"/>
        <v>0.25082274234193908</v>
      </c>
      <c r="M1274" s="6">
        <f t="shared" si="152"/>
        <v>0.25282318843209528</v>
      </c>
      <c r="N1274" s="23">
        <f t="shared" si="153"/>
        <v>0.22003729396756722</v>
      </c>
    </row>
    <row r="1275" spans="1:14">
      <c r="A1275" s="5">
        <v>42425</v>
      </c>
      <c r="B1275" s="1">
        <v>41887</v>
      </c>
      <c r="C1275" s="7">
        <f t="shared" si="149"/>
        <v>-4.6811139625510881E-3</v>
      </c>
      <c r="D1275" s="8">
        <f t="shared" si="148"/>
        <v>2.1912827930390749E-5</v>
      </c>
      <c r="E1275" s="8">
        <f t="shared" si="154"/>
        <v>2.4610899909314999E-4</v>
      </c>
      <c r="F1275" s="2">
        <f t="shared" si="150"/>
        <v>8.2206989491817026</v>
      </c>
      <c r="G1275" s="7"/>
      <c r="K1275" s="5">
        <v>42425</v>
      </c>
      <c r="L1275" s="6">
        <f t="shared" si="151"/>
        <v>0.24903708111739864</v>
      </c>
      <c r="M1275" s="6">
        <f t="shared" si="152"/>
        <v>0.25282318843209528</v>
      </c>
      <c r="N1275" s="23">
        <f t="shared" si="153"/>
        <v>0.22003729396756722</v>
      </c>
    </row>
    <row r="1276" spans="1:14">
      <c r="A1276" s="5">
        <v>42426</v>
      </c>
      <c r="B1276" s="1">
        <v>41593</v>
      </c>
      <c r="C1276" s="7">
        <f t="shared" si="149"/>
        <v>-7.0188841406641682E-3</v>
      </c>
      <c r="D1276" s="8">
        <f t="shared" si="148"/>
        <v>4.9264734580066982E-5</v>
      </c>
      <c r="E1276" s="8">
        <f t="shared" si="154"/>
        <v>2.4171618522545637E-4</v>
      </c>
      <c r="F1276" s="2">
        <f t="shared" si="150"/>
        <v>8.1239339962978203</v>
      </c>
      <c r="G1276" s="7"/>
      <c r="K1276" s="5">
        <v>42426</v>
      </c>
      <c r="L1276" s="6">
        <f t="shared" si="151"/>
        <v>0.24680453536516506</v>
      </c>
      <c r="M1276" s="6">
        <f t="shared" si="152"/>
        <v>0.25282318843209528</v>
      </c>
      <c r="N1276" s="23">
        <f t="shared" si="153"/>
        <v>0.22003729396756722</v>
      </c>
    </row>
    <row r="1277" spans="1:14">
      <c r="A1277" s="5">
        <v>42429</v>
      </c>
      <c r="B1277" s="1">
        <v>42793</v>
      </c>
      <c r="C1277" s="7">
        <f t="shared" si="149"/>
        <v>2.8851008583175054E-2</v>
      </c>
      <c r="D1277" s="8">
        <f t="shared" si="148"/>
        <v>8.3238069626644063E-4</v>
      </c>
      <c r="E1277" s="8">
        <f t="shared" si="154"/>
        <v>2.3784374615701623E-4</v>
      </c>
      <c r="F1277" s="2">
        <f t="shared" si="150"/>
        <v>4.8442010944401961</v>
      </c>
      <c r="G1277" s="7"/>
      <c r="K1277" s="5">
        <v>42429</v>
      </c>
      <c r="L1277" s="6">
        <f t="shared" si="151"/>
        <v>0.24481957444528019</v>
      </c>
      <c r="M1277" s="6">
        <f t="shared" si="152"/>
        <v>0.25282318843209528</v>
      </c>
      <c r="N1277" s="23">
        <f t="shared" si="153"/>
        <v>0.22003729396756722</v>
      </c>
    </row>
    <row r="1278" spans="1:14">
      <c r="A1278" s="5">
        <v>42430</v>
      </c>
      <c r="B1278" s="1">
        <v>44121</v>
      </c>
      <c r="C1278" s="7">
        <f t="shared" si="149"/>
        <v>3.1033112892295468E-2</v>
      </c>
      <c r="D1278" s="8">
        <f t="shared" si="148"/>
        <v>9.630540957859552E-4</v>
      </c>
      <c r="E1278" s="8">
        <f t="shared" si="154"/>
        <v>2.4358843161525212E-4</v>
      </c>
      <c r="F1278" s="2">
        <f t="shared" si="150"/>
        <v>4.3664187198753606</v>
      </c>
      <c r="G1278" s="7"/>
      <c r="K1278" s="5">
        <v>42430</v>
      </c>
      <c r="L1278" s="6">
        <f t="shared" si="151"/>
        <v>0.24775852107857671</v>
      </c>
      <c r="M1278" s="6">
        <f t="shared" si="152"/>
        <v>0.25282318843209528</v>
      </c>
      <c r="N1278" s="23">
        <f t="shared" si="153"/>
        <v>0.22003729396756722</v>
      </c>
    </row>
    <row r="1279" spans="1:14">
      <c r="A1279" s="5">
        <v>42431</v>
      </c>
      <c r="B1279" s="1">
        <v>44893</v>
      </c>
      <c r="C1279" s="7">
        <f t="shared" si="149"/>
        <v>1.7497336869064618E-2</v>
      </c>
      <c r="D1279" s="8">
        <f t="shared" si="148"/>
        <v>3.0615679750952801E-4</v>
      </c>
      <c r="E1279" s="8">
        <f t="shared" si="154"/>
        <v>2.5066095180175963E-4</v>
      </c>
      <c r="F1279" s="2">
        <f t="shared" si="150"/>
        <v>7.0700112725323212</v>
      </c>
      <c r="G1279" s="7"/>
      <c r="K1279" s="5">
        <v>42431</v>
      </c>
      <c r="L1279" s="6">
        <f t="shared" si="151"/>
        <v>0.25132958412022138</v>
      </c>
      <c r="M1279" s="6">
        <f t="shared" si="152"/>
        <v>0.25282318843209528</v>
      </c>
      <c r="N1279" s="23">
        <f t="shared" si="153"/>
        <v>0.22003729396756722</v>
      </c>
    </row>
    <row r="1280" spans="1:14">
      <c r="A1280" s="5">
        <v>42432</v>
      </c>
      <c r="B1280" s="1">
        <v>47193</v>
      </c>
      <c r="C1280" s="7">
        <f t="shared" si="149"/>
        <v>5.1232931637449047E-2</v>
      </c>
      <c r="D1280" s="8">
        <f t="shared" si="148"/>
        <v>2.6248132841675273E-3</v>
      </c>
      <c r="E1280" s="8">
        <f t="shared" si="154"/>
        <v>2.4950068590089033E-4</v>
      </c>
      <c r="F1280" s="2">
        <f t="shared" si="150"/>
        <v>-2.2242159091650944</v>
      </c>
      <c r="G1280" s="7"/>
      <c r="K1280" s="5">
        <v>42432</v>
      </c>
      <c r="L1280" s="6">
        <f t="shared" si="151"/>
        <v>0.25074722899171659</v>
      </c>
      <c r="M1280" s="6">
        <f t="shared" si="152"/>
        <v>0.25282318843209528</v>
      </c>
      <c r="N1280" s="23">
        <f t="shared" si="153"/>
        <v>0.22003729396756722</v>
      </c>
    </row>
    <row r="1281" spans="1:14">
      <c r="A1281" s="5">
        <v>42433</v>
      </c>
      <c r="B1281" s="1">
        <v>49084</v>
      </c>
      <c r="C1281" s="7">
        <f t="shared" si="149"/>
        <v>4.0069501832898945E-2</v>
      </c>
      <c r="D1281" s="8">
        <f t="shared" si="148"/>
        <v>1.605564977136692E-3</v>
      </c>
      <c r="E1281" s="8">
        <f t="shared" si="154"/>
        <v>2.7636836398808352E-4</v>
      </c>
      <c r="F1281" s="2">
        <f t="shared" si="150"/>
        <v>2.3842651959370356</v>
      </c>
      <c r="G1281" s="7"/>
      <c r="K1281" s="5">
        <v>42433</v>
      </c>
      <c r="L1281" s="6">
        <f t="shared" si="151"/>
        <v>0.26390306501629923</v>
      </c>
      <c r="M1281" s="6">
        <f t="shared" si="152"/>
        <v>0.25282318843209528</v>
      </c>
      <c r="N1281" s="23">
        <f t="shared" si="153"/>
        <v>0.22003729396756722</v>
      </c>
    </row>
    <row r="1282" spans="1:14">
      <c r="A1282" s="5">
        <v>42436</v>
      </c>
      <c r="B1282" s="1">
        <v>49246</v>
      </c>
      <c r="C1282" s="7">
        <f t="shared" si="149"/>
        <v>3.3004645098199006E-3</v>
      </c>
      <c r="D1282" s="8">
        <f t="shared" si="148"/>
        <v>1.0893065980580717E-5</v>
      </c>
      <c r="E1282" s="8">
        <f t="shared" si="154"/>
        <v>2.8977329867643515E-4</v>
      </c>
      <c r="F1282" s="2">
        <f t="shared" si="150"/>
        <v>8.1088199864126125</v>
      </c>
      <c r="G1282" s="7"/>
      <c r="K1282" s="5">
        <v>42436</v>
      </c>
      <c r="L1282" s="6">
        <f t="shared" si="151"/>
        <v>0.27022744358495798</v>
      </c>
      <c r="M1282" s="6">
        <f t="shared" si="152"/>
        <v>0.25282318843209528</v>
      </c>
      <c r="N1282" s="23">
        <f t="shared" si="153"/>
        <v>0.22003729396756722</v>
      </c>
    </row>
    <row r="1283" spans="1:14">
      <c r="A1283" s="5">
        <v>42437</v>
      </c>
      <c r="B1283" s="1">
        <v>49102</v>
      </c>
      <c r="C1283" s="7">
        <f t="shared" si="149"/>
        <v>-2.9240953579986193E-3</v>
      </c>
      <c r="D1283" s="8">
        <f t="shared" si="148"/>
        <v>8.5503336626690726E-6</v>
      </c>
      <c r="E1283" s="8">
        <f t="shared" si="154"/>
        <v>2.8335557158241025E-4</v>
      </c>
      <c r="F1283" s="2">
        <f t="shared" si="150"/>
        <v>8.1386327324644245</v>
      </c>
      <c r="G1283" s="7"/>
      <c r="K1283" s="5">
        <v>42437</v>
      </c>
      <c r="L1283" s="6">
        <f t="shared" si="151"/>
        <v>0.26721827040598739</v>
      </c>
      <c r="M1283" s="6">
        <f t="shared" si="152"/>
        <v>0.25282318843209528</v>
      </c>
      <c r="N1283" s="23">
        <f t="shared" si="153"/>
        <v>0.22003729396756722</v>
      </c>
    </row>
    <row r="1284" spans="1:14">
      <c r="A1284" s="5">
        <v>42438</v>
      </c>
      <c r="B1284" s="1">
        <v>48665</v>
      </c>
      <c r="C1284" s="7">
        <f t="shared" si="149"/>
        <v>-8.8998411470001225E-3</v>
      </c>
      <c r="D1284" s="8">
        <f t="shared" ref="D1284:D1347" si="155">C1284^2</f>
        <v>7.9207172441836461E-5</v>
      </c>
      <c r="E1284" s="8">
        <f t="shared" si="154"/>
        <v>2.7718765217243279E-4</v>
      </c>
      <c r="F1284" s="2">
        <f t="shared" si="150"/>
        <v>7.9050629473345042</v>
      </c>
      <c r="G1284" s="7"/>
      <c r="K1284" s="5">
        <v>42438</v>
      </c>
      <c r="L1284" s="6">
        <f t="shared" si="151"/>
        <v>0.26429394307750048</v>
      </c>
      <c r="M1284" s="6">
        <f t="shared" si="152"/>
        <v>0.25282318843209528</v>
      </c>
      <c r="N1284" s="23">
        <f t="shared" si="153"/>
        <v>0.22003729396756722</v>
      </c>
    </row>
    <row r="1285" spans="1:14">
      <c r="A1285" s="5">
        <v>42439</v>
      </c>
      <c r="B1285" s="1">
        <v>49571</v>
      </c>
      <c r="C1285" s="7">
        <f t="shared" ref="C1285:C1348" si="156">(B1285-B1284)/B1284</f>
        <v>1.8617075927257781E-2</v>
      </c>
      <c r="D1285" s="8">
        <f t="shared" si="155"/>
        <v>3.4659551608128117E-4</v>
      </c>
      <c r="E1285" s="8">
        <f t="shared" si="154"/>
        <v>2.7213955323739781E-4</v>
      </c>
      <c r="F1285" s="2">
        <f t="shared" ref="F1285:F1348" si="157">-LN(E1285)-(D1285/E1285)</f>
        <v>6.9356007738169314</v>
      </c>
      <c r="G1285" s="7"/>
      <c r="K1285" s="5">
        <v>42439</v>
      </c>
      <c r="L1285" s="6">
        <f t="shared" ref="L1285:L1348" si="158">SQRT(E1285*252)</f>
        <v>0.26187624446639723</v>
      </c>
      <c r="M1285" s="6">
        <f t="shared" ref="M1285:M1348" si="159">$I$6</f>
        <v>0.25282318843209528</v>
      </c>
      <c r="N1285" s="23">
        <f t="shared" ref="N1285:N1348" si="160">$I$13</f>
        <v>0.22003729396756722</v>
      </c>
    </row>
    <row r="1286" spans="1:14">
      <c r="A1286" s="5">
        <v>42440</v>
      </c>
      <c r="B1286" s="1">
        <v>49638</v>
      </c>
      <c r="C1286" s="7">
        <f t="shared" si="156"/>
        <v>1.3515966996832825E-3</v>
      </c>
      <c r="D1286" s="8">
        <f t="shared" si="155"/>
        <v>1.8268136385947414E-6</v>
      </c>
      <c r="E1286" s="8">
        <f t="shared" ref="E1286:E1349" si="161">$I$8+$I$9*D1285+$I$10*E1285</f>
        <v>2.7053658062739825E-4</v>
      </c>
      <c r="F1286" s="2">
        <f t="shared" si="157"/>
        <v>8.2083506786056883</v>
      </c>
      <c r="G1286" s="7"/>
      <c r="K1286" s="5">
        <v>42440</v>
      </c>
      <c r="L1286" s="6">
        <f t="shared" si="158"/>
        <v>0.26110384585084984</v>
      </c>
      <c r="M1286" s="6">
        <f t="shared" si="159"/>
        <v>0.25282318843209528</v>
      </c>
      <c r="N1286" s="23">
        <f t="shared" si="160"/>
        <v>0.22003729396756722</v>
      </c>
    </row>
    <row r="1287" spans="1:14">
      <c r="A1287" s="5">
        <v>42443</v>
      </c>
      <c r="B1287" s="1">
        <v>48867</v>
      </c>
      <c r="C1287" s="7">
        <f t="shared" si="156"/>
        <v>-1.5532454974011846E-2</v>
      </c>
      <c r="D1287" s="8">
        <f t="shared" si="155"/>
        <v>2.4125715751970535E-4</v>
      </c>
      <c r="E1287" s="8">
        <f t="shared" si="161"/>
        <v>2.6484297139908541E-4</v>
      </c>
      <c r="F1287" s="2">
        <f t="shared" si="157"/>
        <v>7.3254293106100734</v>
      </c>
      <c r="G1287" s="7"/>
      <c r="K1287" s="5">
        <v>42443</v>
      </c>
      <c r="L1287" s="6">
        <f t="shared" si="158"/>
        <v>0.25834169000099372</v>
      </c>
      <c r="M1287" s="6">
        <f t="shared" si="159"/>
        <v>0.25282318843209528</v>
      </c>
      <c r="N1287" s="23">
        <f t="shared" si="160"/>
        <v>0.22003729396756722</v>
      </c>
    </row>
    <row r="1288" spans="1:14">
      <c r="A1288" s="5">
        <v>42444</v>
      </c>
      <c r="B1288" s="1">
        <v>47130</v>
      </c>
      <c r="C1288" s="7">
        <f t="shared" si="156"/>
        <v>-3.5545460126465714E-2</v>
      </c>
      <c r="D1288" s="8">
        <f t="shared" si="155"/>
        <v>1.2634797356021639E-3</v>
      </c>
      <c r="E1288" s="8">
        <f t="shared" si="161"/>
        <v>2.6228510762464668E-4</v>
      </c>
      <c r="F1288" s="2">
        <f t="shared" si="157"/>
        <v>3.4288787723123253</v>
      </c>
      <c r="G1288" s="7"/>
      <c r="K1288" s="5">
        <v>42444</v>
      </c>
      <c r="L1288" s="6">
        <f t="shared" si="158"/>
        <v>0.25709112610397694</v>
      </c>
      <c r="M1288" s="6">
        <f t="shared" si="159"/>
        <v>0.25282318843209528</v>
      </c>
      <c r="N1288" s="23">
        <f t="shared" si="160"/>
        <v>0.22003729396756722</v>
      </c>
    </row>
    <row r="1289" spans="1:14">
      <c r="A1289" s="5">
        <v>42445</v>
      </c>
      <c r="B1289" s="1">
        <v>47763</v>
      </c>
      <c r="C1289" s="7">
        <f t="shared" si="156"/>
        <v>1.3430935709739019E-2</v>
      </c>
      <c r="D1289" s="8">
        <f t="shared" si="155"/>
        <v>1.8039003403914276E-4</v>
      </c>
      <c r="E1289" s="8">
        <f t="shared" si="161"/>
        <v>2.7217254763825147E-4</v>
      </c>
      <c r="F1289" s="2">
        <f t="shared" si="157"/>
        <v>7.5462961160931386</v>
      </c>
      <c r="G1289" s="7"/>
      <c r="K1289" s="5">
        <v>42445</v>
      </c>
      <c r="L1289" s="6">
        <f t="shared" si="158"/>
        <v>0.26189211902010218</v>
      </c>
      <c r="M1289" s="6">
        <f t="shared" si="159"/>
        <v>0.25282318843209528</v>
      </c>
      <c r="N1289" s="23">
        <f t="shared" si="160"/>
        <v>0.22003729396756722</v>
      </c>
    </row>
    <row r="1290" spans="1:14">
      <c r="A1290" s="5">
        <v>42446</v>
      </c>
      <c r="B1290" s="1">
        <v>50913</v>
      </c>
      <c r="C1290" s="7">
        <f t="shared" si="156"/>
        <v>6.5950631241756166E-2</v>
      </c>
      <c r="D1290" s="8">
        <f t="shared" si="155"/>
        <v>4.3494857611861048E-3</v>
      </c>
      <c r="E1290" s="8">
        <f t="shared" si="161"/>
        <v>2.6856265548737691E-4</v>
      </c>
      <c r="F1290" s="2">
        <f t="shared" si="157"/>
        <v>-7.9729965096295814</v>
      </c>
      <c r="G1290" s="7"/>
      <c r="K1290" s="5">
        <v>42446</v>
      </c>
      <c r="L1290" s="6">
        <f t="shared" si="158"/>
        <v>0.26014955157143549</v>
      </c>
      <c r="M1290" s="6">
        <f t="shared" si="159"/>
        <v>0.25282318843209528</v>
      </c>
      <c r="N1290" s="23">
        <f t="shared" si="160"/>
        <v>0.22003729396756722</v>
      </c>
    </row>
    <row r="1291" spans="1:14">
      <c r="A1291" s="5">
        <v>42447</v>
      </c>
      <c r="B1291" s="1">
        <v>50814</v>
      </c>
      <c r="C1291" s="7">
        <f t="shared" si="156"/>
        <v>-1.944493547816864E-3</v>
      </c>
      <c r="D1291" s="8">
        <f t="shared" si="155"/>
        <v>3.7810551575014147E-6</v>
      </c>
      <c r="E1291" s="8">
        <f t="shared" si="161"/>
        <v>3.1541485542334807E-4</v>
      </c>
      <c r="F1291" s="2">
        <f t="shared" si="157"/>
        <v>8.0496342222092618</v>
      </c>
      <c r="G1291" s="7"/>
      <c r="K1291" s="5">
        <v>42447</v>
      </c>
      <c r="L1291" s="6">
        <f t="shared" si="158"/>
        <v>0.28193003310517262</v>
      </c>
      <c r="M1291" s="6">
        <f t="shared" si="159"/>
        <v>0.25282318843209528</v>
      </c>
      <c r="N1291" s="23">
        <f t="shared" si="160"/>
        <v>0.22003729396756722</v>
      </c>
    </row>
    <row r="1292" spans="1:14">
      <c r="A1292" s="5">
        <v>42450</v>
      </c>
      <c r="B1292" s="1">
        <v>51171</v>
      </c>
      <c r="C1292" s="7">
        <f t="shared" si="156"/>
        <v>7.0256228598417755E-3</v>
      </c>
      <c r="D1292" s="8">
        <f t="shared" si="155"/>
        <v>4.9359376568731329E-5</v>
      </c>
      <c r="E1292" s="8">
        <f t="shared" si="161"/>
        <v>3.0780028081286542E-4</v>
      </c>
      <c r="F1292" s="2">
        <f t="shared" si="157"/>
        <v>7.9256977233371435</v>
      </c>
      <c r="G1292" s="7"/>
      <c r="K1292" s="5">
        <v>42450</v>
      </c>
      <c r="L1292" s="6">
        <f t="shared" si="158"/>
        <v>0.27850614134133933</v>
      </c>
      <c r="M1292" s="6">
        <f t="shared" si="159"/>
        <v>0.25282318843209528</v>
      </c>
      <c r="N1292" s="23">
        <f t="shared" si="160"/>
        <v>0.22003729396756722</v>
      </c>
    </row>
    <row r="1293" spans="1:14">
      <c r="A1293" s="5">
        <v>42451</v>
      </c>
      <c r="B1293" s="1">
        <v>51010</v>
      </c>
      <c r="C1293" s="7">
        <f t="shared" si="156"/>
        <v>-3.1463133415411074E-3</v>
      </c>
      <c r="D1293" s="8">
        <f t="shared" si="155"/>
        <v>9.8992876431595687E-6</v>
      </c>
      <c r="E1293" s="8">
        <f t="shared" si="161"/>
        <v>3.0106560366392369E-4</v>
      </c>
      <c r="F1293" s="2">
        <f t="shared" si="157"/>
        <v>8.0753015322326434</v>
      </c>
      <c r="G1293" s="7"/>
      <c r="K1293" s="5">
        <v>42451</v>
      </c>
      <c r="L1293" s="6">
        <f t="shared" si="158"/>
        <v>0.27544242978036038</v>
      </c>
      <c r="M1293" s="6">
        <f t="shared" si="159"/>
        <v>0.25282318843209528</v>
      </c>
      <c r="N1293" s="23">
        <f t="shared" si="160"/>
        <v>0.22003729396756722</v>
      </c>
    </row>
    <row r="1294" spans="1:14">
      <c r="A1294" s="5">
        <v>42452</v>
      </c>
      <c r="B1294" s="1">
        <v>49690</v>
      </c>
      <c r="C1294" s="7">
        <f t="shared" si="156"/>
        <v>-2.587727896490884E-2</v>
      </c>
      <c r="D1294" s="8">
        <f t="shared" si="155"/>
        <v>6.696335666277136E-4</v>
      </c>
      <c r="E1294" s="8">
        <f t="shared" si="161"/>
        <v>2.94146597223538E-4</v>
      </c>
      <c r="F1294" s="2">
        <f t="shared" si="157"/>
        <v>5.8549022384813583</v>
      </c>
      <c r="G1294" s="7"/>
      <c r="K1294" s="5">
        <v>42452</v>
      </c>
      <c r="L1294" s="6">
        <f t="shared" si="158"/>
        <v>0.27225896220387602</v>
      </c>
      <c r="M1294" s="6">
        <f t="shared" si="159"/>
        <v>0.25282318843209528</v>
      </c>
      <c r="N1294" s="23">
        <f t="shared" si="160"/>
        <v>0.22003729396756722</v>
      </c>
    </row>
    <row r="1295" spans="1:14">
      <c r="A1295" s="5">
        <v>42453</v>
      </c>
      <c r="B1295" s="1">
        <v>49657</v>
      </c>
      <c r="C1295" s="7">
        <f t="shared" si="156"/>
        <v>-6.6411752867780237E-4</v>
      </c>
      <c r="D1295" s="8">
        <f t="shared" si="155"/>
        <v>4.4105209189711166E-7</v>
      </c>
      <c r="E1295" s="8">
        <f t="shared" si="161"/>
        <v>2.9548795716232676E-4</v>
      </c>
      <c r="F1295" s="2">
        <f t="shared" si="157"/>
        <v>8.1253898531511677</v>
      </c>
      <c r="G1295" s="7"/>
      <c r="K1295" s="5">
        <v>42453</v>
      </c>
      <c r="L1295" s="6">
        <f t="shared" si="158"/>
        <v>0.27287903035027505</v>
      </c>
      <c r="M1295" s="6">
        <f t="shared" si="159"/>
        <v>0.25282318843209528</v>
      </c>
      <c r="N1295" s="23">
        <f t="shared" si="160"/>
        <v>0.22003729396756722</v>
      </c>
    </row>
    <row r="1296" spans="1:14">
      <c r="A1296" s="5">
        <v>42457</v>
      </c>
      <c r="B1296" s="1">
        <v>50838</v>
      </c>
      <c r="C1296" s="7">
        <f t="shared" si="156"/>
        <v>2.378315242563989E-2</v>
      </c>
      <c r="D1296" s="8">
        <f t="shared" si="155"/>
        <v>5.6563833930122062E-4</v>
      </c>
      <c r="E1296" s="8">
        <f t="shared" si="161"/>
        <v>2.8869650027252221E-4</v>
      </c>
      <c r="F1296" s="2">
        <f t="shared" si="157"/>
        <v>6.1908509212038165</v>
      </c>
      <c r="G1296" s="7"/>
      <c r="K1296" s="5">
        <v>42457</v>
      </c>
      <c r="L1296" s="6">
        <f t="shared" si="158"/>
        <v>0.26972489330552268</v>
      </c>
      <c r="M1296" s="6">
        <f t="shared" si="159"/>
        <v>0.25282318843209528</v>
      </c>
      <c r="N1296" s="23">
        <f t="shared" si="160"/>
        <v>0.22003729396756722</v>
      </c>
    </row>
    <row r="1297" spans="1:14">
      <c r="A1297" s="5">
        <v>42458</v>
      </c>
      <c r="B1297" s="1">
        <v>51154</v>
      </c>
      <c r="C1297" s="7">
        <f t="shared" si="156"/>
        <v>6.2158228097092729E-3</v>
      </c>
      <c r="D1297" s="8">
        <f t="shared" si="155"/>
        <v>3.8636453201702079E-5</v>
      </c>
      <c r="E1297" s="8">
        <f t="shared" si="161"/>
        <v>2.8901916874300308E-4</v>
      </c>
      <c r="F1297" s="2">
        <f t="shared" si="157"/>
        <v>8.0153362615235704</v>
      </c>
      <c r="G1297" s="7"/>
      <c r="K1297" s="5">
        <v>42458</v>
      </c>
      <c r="L1297" s="6">
        <f t="shared" si="158"/>
        <v>0.26987558341435186</v>
      </c>
      <c r="M1297" s="6">
        <f t="shared" si="159"/>
        <v>0.25282318843209528</v>
      </c>
      <c r="N1297" s="23">
        <f t="shared" si="160"/>
        <v>0.22003729396756722</v>
      </c>
    </row>
    <row r="1298" spans="1:14">
      <c r="A1298" s="5">
        <v>42459</v>
      </c>
      <c r="B1298" s="1">
        <v>51248</v>
      </c>
      <c r="C1298" s="7">
        <f t="shared" si="156"/>
        <v>1.8375884583805764E-3</v>
      </c>
      <c r="D1298" s="8">
        <f t="shared" si="155"/>
        <v>3.3767313423735032E-6</v>
      </c>
      <c r="E1298" s="8">
        <f t="shared" si="161"/>
        <v>2.8296887841815677E-4</v>
      </c>
      <c r="F1298" s="2">
        <f t="shared" si="157"/>
        <v>8.1582404114516915</v>
      </c>
      <c r="G1298" s="7"/>
      <c r="K1298" s="5">
        <v>42459</v>
      </c>
      <c r="L1298" s="6">
        <f t="shared" si="158"/>
        <v>0.26703587279872254</v>
      </c>
      <c r="M1298" s="6">
        <f t="shared" si="159"/>
        <v>0.25282318843209528</v>
      </c>
      <c r="N1298" s="23">
        <f t="shared" si="160"/>
        <v>0.22003729396756722</v>
      </c>
    </row>
    <row r="1299" spans="1:14">
      <c r="A1299" s="5">
        <v>42460</v>
      </c>
      <c r="B1299" s="1">
        <v>50055</v>
      </c>
      <c r="C1299" s="7">
        <f t="shared" si="156"/>
        <v>-2.3278957227599126E-2</v>
      </c>
      <c r="D1299" s="8">
        <f t="shared" si="155"/>
        <v>5.4190984960438959E-4</v>
      </c>
      <c r="E1299" s="8">
        <f t="shared" si="161"/>
        <v>2.767552877824816E-4</v>
      </c>
      <c r="F1299" s="2">
        <f t="shared" si="157"/>
        <v>6.2342937879333062</v>
      </c>
      <c r="G1299" s="7"/>
      <c r="K1299" s="5">
        <v>42460</v>
      </c>
      <c r="L1299" s="6">
        <f t="shared" si="158"/>
        <v>0.26408773640815919</v>
      </c>
      <c r="M1299" s="6">
        <f t="shared" si="159"/>
        <v>0.25282318843209528</v>
      </c>
      <c r="N1299" s="23">
        <f t="shared" si="160"/>
        <v>0.22003729396756722</v>
      </c>
    </row>
    <row r="1300" spans="1:14">
      <c r="A1300" s="5">
        <v>42461</v>
      </c>
      <c r="B1300" s="1">
        <v>50561</v>
      </c>
      <c r="C1300" s="7">
        <f t="shared" si="156"/>
        <v>1.010888023174508E-2</v>
      </c>
      <c r="D1300" s="8">
        <f t="shared" si="155"/>
        <v>1.0218945953976648E-4</v>
      </c>
      <c r="E1300" s="8">
        <f t="shared" si="161"/>
        <v>2.7730904532833505E-4</v>
      </c>
      <c r="F1300" s="2">
        <f t="shared" si="157"/>
        <v>7.8218741052272192</v>
      </c>
      <c r="G1300" s="7"/>
      <c r="K1300" s="5">
        <v>42461</v>
      </c>
      <c r="L1300" s="6">
        <f t="shared" si="158"/>
        <v>0.26435180994791851</v>
      </c>
      <c r="M1300" s="6">
        <f t="shared" si="159"/>
        <v>0.25282318843209528</v>
      </c>
      <c r="N1300" s="23">
        <f t="shared" si="160"/>
        <v>0.22003729396756722</v>
      </c>
    </row>
    <row r="1301" spans="1:14">
      <c r="A1301" s="5">
        <v>42464</v>
      </c>
      <c r="B1301" s="1">
        <v>48779</v>
      </c>
      <c r="C1301" s="7">
        <f t="shared" si="156"/>
        <v>-3.5244556080773717E-2</v>
      </c>
      <c r="D1301" s="8">
        <f t="shared" si="155"/>
        <v>1.2421787333308037E-3</v>
      </c>
      <c r="E1301" s="8">
        <f t="shared" si="161"/>
        <v>2.7253299833004355E-4</v>
      </c>
      <c r="F1301" s="2">
        <f t="shared" si="157"/>
        <v>3.6498487273314915</v>
      </c>
      <c r="G1301" s="7"/>
      <c r="K1301" s="5">
        <v>42464</v>
      </c>
      <c r="L1301" s="6">
        <f t="shared" si="158"/>
        <v>0.26206547956411769</v>
      </c>
      <c r="M1301" s="6">
        <f t="shared" si="159"/>
        <v>0.25282318843209528</v>
      </c>
      <c r="N1301" s="23">
        <f t="shared" si="160"/>
        <v>0.22003729396756722</v>
      </c>
    </row>
    <row r="1302" spans="1:14">
      <c r="A1302" s="5">
        <v>42465</v>
      </c>
      <c r="B1302" s="1">
        <v>49053</v>
      </c>
      <c r="C1302" s="7">
        <f t="shared" si="156"/>
        <v>5.6171713237253736E-3</v>
      </c>
      <c r="D1302" s="8">
        <f t="shared" si="155"/>
        <v>3.1552613680082668E-5</v>
      </c>
      <c r="E1302" s="8">
        <f t="shared" si="161"/>
        <v>2.817193791445918E-4</v>
      </c>
      <c r="F1302" s="2">
        <f t="shared" si="157"/>
        <v>8.0625989384921066</v>
      </c>
      <c r="G1302" s="7"/>
      <c r="K1302" s="5">
        <v>42465</v>
      </c>
      <c r="L1302" s="6">
        <f t="shared" si="158"/>
        <v>0.2664456483871282</v>
      </c>
      <c r="M1302" s="6">
        <f t="shared" si="159"/>
        <v>0.25282318843209528</v>
      </c>
      <c r="N1302" s="23">
        <f t="shared" si="160"/>
        <v>0.22003729396756722</v>
      </c>
    </row>
    <row r="1303" spans="1:14">
      <c r="A1303" s="5">
        <v>42466</v>
      </c>
      <c r="B1303" s="1">
        <v>48096</v>
      </c>
      <c r="C1303" s="7">
        <f t="shared" si="156"/>
        <v>-1.9509510121705095E-2</v>
      </c>
      <c r="D1303" s="8">
        <f t="shared" si="155"/>
        <v>3.8062098518891355E-4</v>
      </c>
      <c r="E1303" s="8">
        <f t="shared" si="161"/>
        <v>2.7589990793135122E-4</v>
      </c>
      <c r="F1303" s="2">
        <f t="shared" si="157"/>
        <v>6.815910568460338</v>
      </c>
      <c r="G1303" s="7"/>
      <c r="K1303" s="5">
        <v>42466</v>
      </c>
      <c r="L1303" s="6">
        <f t="shared" si="158"/>
        <v>0.26367930673206136</v>
      </c>
      <c r="M1303" s="6">
        <f t="shared" si="159"/>
        <v>0.25282318843209528</v>
      </c>
      <c r="N1303" s="23">
        <f t="shared" si="160"/>
        <v>0.22003729396756722</v>
      </c>
    </row>
    <row r="1304" spans="1:14">
      <c r="A1304" s="5">
        <v>42467</v>
      </c>
      <c r="B1304" s="1">
        <v>48513</v>
      </c>
      <c r="C1304" s="7">
        <f t="shared" si="156"/>
        <v>8.6701596806387227E-3</v>
      </c>
      <c r="D1304" s="8">
        <f t="shared" si="155"/>
        <v>7.5171668887773351E-5</v>
      </c>
      <c r="E1304" s="8">
        <f t="shared" si="161"/>
        <v>2.7454456412638151E-4</v>
      </c>
      <c r="F1304" s="2">
        <f t="shared" si="157"/>
        <v>7.9265919836544043</v>
      </c>
      <c r="G1304" s="7"/>
      <c r="K1304" s="5">
        <v>42467</v>
      </c>
      <c r="L1304" s="6">
        <f t="shared" si="158"/>
        <v>0.2630308540073733</v>
      </c>
      <c r="M1304" s="6">
        <f t="shared" si="159"/>
        <v>0.25282318843209528</v>
      </c>
      <c r="N1304" s="23">
        <f t="shared" si="160"/>
        <v>0.22003729396756722</v>
      </c>
    </row>
    <row r="1305" spans="1:14">
      <c r="A1305" s="5">
        <v>42468</v>
      </c>
      <c r="B1305" s="1">
        <v>50292</v>
      </c>
      <c r="C1305" s="7">
        <f t="shared" si="156"/>
        <v>3.6670583142662791E-2</v>
      </c>
      <c r="D1305" s="8">
        <f t="shared" si="155"/>
        <v>1.3447316680229445E-3</v>
      </c>
      <c r="E1305" s="8">
        <f t="shared" si="161"/>
        <v>2.6956229473373421E-4</v>
      </c>
      <c r="F1305" s="2">
        <f t="shared" si="157"/>
        <v>3.2301362543692163</v>
      </c>
      <c r="G1305" s="7"/>
      <c r="K1305" s="5">
        <v>42468</v>
      </c>
      <c r="L1305" s="6">
        <f t="shared" si="158"/>
        <v>0.26063326394169456</v>
      </c>
      <c r="M1305" s="6">
        <f t="shared" si="159"/>
        <v>0.25282318843209528</v>
      </c>
      <c r="N1305" s="23">
        <f t="shared" si="160"/>
        <v>0.22003729396756722</v>
      </c>
    </row>
    <row r="1306" spans="1:14">
      <c r="A1306" s="5">
        <v>42471</v>
      </c>
      <c r="B1306" s="1">
        <v>50165</v>
      </c>
      <c r="C1306" s="7">
        <f t="shared" si="156"/>
        <v>-2.5252525252525255E-3</v>
      </c>
      <c r="D1306" s="8">
        <f t="shared" si="155"/>
        <v>6.3769003162942565E-6</v>
      </c>
      <c r="E1306" s="8">
        <f t="shared" si="161"/>
        <v>2.8011483154660537E-4</v>
      </c>
      <c r="F1306" s="2">
        <f t="shared" si="157"/>
        <v>8.157545618556048</v>
      </c>
      <c r="G1306" s="7"/>
      <c r="K1306" s="5">
        <v>42471</v>
      </c>
      <c r="L1306" s="6">
        <f t="shared" si="158"/>
        <v>0.26568578725581948</v>
      </c>
      <c r="M1306" s="6">
        <f t="shared" si="159"/>
        <v>0.25282318843209528</v>
      </c>
      <c r="N1306" s="23">
        <f t="shared" si="160"/>
        <v>0.22003729396756722</v>
      </c>
    </row>
    <row r="1307" spans="1:14">
      <c r="A1307" s="5">
        <v>42472</v>
      </c>
      <c r="B1307" s="1">
        <v>52001</v>
      </c>
      <c r="C1307" s="7">
        <f t="shared" si="156"/>
        <v>3.6599222565533739E-2</v>
      </c>
      <c r="D1307" s="8">
        <f t="shared" si="155"/>
        <v>1.339503092401474E-3</v>
      </c>
      <c r="E1307" s="8">
        <f t="shared" si="161"/>
        <v>2.7406110589409881E-4</v>
      </c>
      <c r="F1307" s="2">
        <f t="shared" si="157"/>
        <v>3.3145520506201667</v>
      </c>
      <c r="G1307" s="7"/>
      <c r="K1307" s="5">
        <v>42472</v>
      </c>
      <c r="L1307" s="6">
        <f t="shared" si="158"/>
        <v>0.26279916035884304</v>
      </c>
      <c r="M1307" s="6">
        <f t="shared" si="159"/>
        <v>0.25282318843209528</v>
      </c>
      <c r="N1307" s="23">
        <f t="shared" si="160"/>
        <v>0.22003729396756722</v>
      </c>
    </row>
    <row r="1308" spans="1:14">
      <c r="A1308" s="5">
        <v>42473</v>
      </c>
      <c r="B1308" s="1">
        <v>53149</v>
      </c>
      <c r="C1308" s="7">
        <f t="shared" si="156"/>
        <v>2.2076498528874444E-2</v>
      </c>
      <c r="D1308" s="8">
        <f t="shared" si="155"/>
        <v>4.873717872953955E-4</v>
      </c>
      <c r="E1308" s="8">
        <f t="shared" si="161"/>
        <v>2.8435562249105748E-4</v>
      </c>
      <c r="F1308" s="2">
        <f t="shared" si="157"/>
        <v>6.4513332649990076</v>
      </c>
      <c r="G1308" s="7"/>
      <c r="K1308" s="5">
        <v>42473</v>
      </c>
      <c r="L1308" s="6">
        <f t="shared" si="158"/>
        <v>0.26768940372705541</v>
      </c>
      <c r="M1308" s="6">
        <f t="shared" si="159"/>
        <v>0.25282318843209528</v>
      </c>
      <c r="N1308" s="23">
        <f t="shared" si="160"/>
        <v>0.22003729396756722</v>
      </c>
    </row>
    <row r="1309" spans="1:14">
      <c r="A1309" s="5">
        <v>42474</v>
      </c>
      <c r="B1309" s="1">
        <v>52411</v>
      </c>
      <c r="C1309" s="7">
        <f t="shared" si="156"/>
        <v>-1.3885491730794558E-2</v>
      </c>
      <c r="D1309" s="8">
        <f t="shared" si="155"/>
        <v>1.9280688060596405E-4</v>
      </c>
      <c r="E1309" s="8">
        <f t="shared" si="161"/>
        <v>2.8392198840552271E-4</v>
      </c>
      <c r="F1309" s="2">
        <f t="shared" si="157"/>
        <v>7.4877270426165206</v>
      </c>
      <c r="G1309" s="7"/>
      <c r="K1309" s="5">
        <v>42474</v>
      </c>
      <c r="L1309" s="6">
        <f t="shared" si="158"/>
        <v>0.26748521656007779</v>
      </c>
      <c r="M1309" s="6">
        <f t="shared" si="159"/>
        <v>0.25282318843209528</v>
      </c>
      <c r="N1309" s="23">
        <f t="shared" si="160"/>
        <v>0.22003729396756722</v>
      </c>
    </row>
    <row r="1310" spans="1:14">
      <c r="A1310" s="5">
        <v>42475</v>
      </c>
      <c r="B1310" s="1">
        <v>53227</v>
      </c>
      <c r="C1310" s="7">
        <f t="shared" si="156"/>
        <v>1.5569250729808628E-2</v>
      </c>
      <c r="D1310" s="8">
        <f t="shared" si="155"/>
        <v>2.4240156828764651E-4</v>
      </c>
      <c r="E1310" s="8">
        <f t="shared" si="161"/>
        <v>2.799528265210425E-4</v>
      </c>
      <c r="F1310" s="2">
        <f t="shared" si="157"/>
        <v>7.3150236807419189</v>
      </c>
      <c r="G1310" s="7"/>
      <c r="K1310" s="5">
        <v>42475</v>
      </c>
      <c r="L1310" s="6">
        <f t="shared" si="158"/>
        <v>0.26560894616579223</v>
      </c>
      <c r="M1310" s="6">
        <f t="shared" si="159"/>
        <v>0.25282318843209528</v>
      </c>
      <c r="N1310" s="23">
        <f t="shared" si="160"/>
        <v>0.22003729396756722</v>
      </c>
    </row>
    <row r="1311" spans="1:14">
      <c r="A1311" s="5">
        <v>42478</v>
      </c>
      <c r="B1311" s="1">
        <v>52894</v>
      </c>
      <c r="C1311" s="7">
        <f t="shared" si="156"/>
        <v>-6.2562233452946809E-3</v>
      </c>
      <c r="D1311" s="8">
        <f t="shared" si="155"/>
        <v>3.9140330546210169E-5</v>
      </c>
      <c r="E1311" s="8">
        <f t="shared" si="161"/>
        <v>2.7675407157491845E-4</v>
      </c>
      <c r="F1311" s="2">
        <f t="shared" si="157"/>
        <v>8.0509548797340926</v>
      </c>
      <c r="G1311" s="7"/>
      <c r="K1311" s="5">
        <v>42478</v>
      </c>
      <c r="L1311" s="6">
        <f t="shared" si="158"/>
        <v>0.26408715613766498</v>
      </c>
      <c r="M1311" s="6">
        <f t="shared" si="159"/>
        <v>0.25282318843209528</v>
      </c>
      <c r="N1311" s="23">
        <f t="shared" si="160"/>
        <v>0.22003729396756722</v>
      </c>
    </row>
    <row r="1312" spans="1:14">
      <c r="A1312" s="5">
        <v>42479</v>
      </c>
      <c r="B1312" s="1">
        <v>53710</v>
      </c>
      <c r="C1312" s="7">
        <f t="shared" si="156"/>
        <v>1.5427080576246833E-2</v>
      </c>
      <c r="D1312" s="8">
        <f t="shared" si="155"/>
        <v>2.3799481510601231E-4</v>
      </c>
      <c r="E1312" s="8">
        <f t="shared" si="161"/>
        <v>2.7124129973063341E-4</v>
      </c>
      <c r="F1312" s="2">
        <f t="shared" si="157"/>
        <v>7.3350733450528383</v>
      </c>
      <c r="G1312" s="7"/>
      <c r="K1312" s="5">
        <v>42479</v>
      </c>
      <c r="L1312" s="6">
        <f t="shared" si="158"/>
        <v>0.2614436985894279</v>
      </c>
      <c r="M1312" s="6">
        <f t="shared" si="159"/>
        <v>0.25282318843209528</v>
      </c>
      <c r="N1312" s="23">
        <f t="shared" si="160"/>
        <v>0.22003729396756722</v>
      </c>
    </row>
    <row r="1313" spans="1:14">
      <c r="A1313" s="5">
        <v>42480</v>
      </c>
      <c r="B1313" s="1">
        <v>53630</v>
      </c>
      <c r="C1313" s="7">
        <f t="shared" si="156"/>
        <v>-1.4894805436603984E-3</v>
      </c>
      <c r="D1313" s="8">
        <f t="shared" si="155"/>
        <v>2.2185522899428763E-6</v>
      </c>
      <c r="E1313" s="8">
        <f t="shared" si="161"/>
        <v>2.6836683613568312E-4</v>
      </c>
      <c r="F1313" s="2">
        <f t="shared" si="157"/>
        <v>8.2148888572715677</v>
      </c>
      <c r="G1313" s="7"/>
      <c r="K1313" s="5">
        <v>42480</v>
      </c>
      <c r="L1313" s="6">
        <f t="shared" si="158"/>
        <v>0.26005469175962226</v>
      </c>
      <c r="M1313" s="6">
        <f t="shared" si="159"/>
        <v>0.25282318843209528</v>
      </c>
      <c r="N1313" s="23">
        <f t="shared" si="160"/>
        <v>0.22003729396756722</v>
      </c>
    </row>
    <row r="1314" spans="1:14">
      <c r="A1314" s="5">
        <v>42482</v>
      </c>
      <c r="B1314" s="1">
        <v>52907</v>
      </c>
      <c r="C1314" s="7">
        <f t="shared" si="156"/>
        <v>-1.3481260488532537E-2</v>
      </c>
      <c r="D1314" s="8">
        <f t="shared" si="155"/>
        <v>1.8174438435966856E-4</v>
      </c>
      <c r="E1314" s="8">
        <f t="shared" si="161"/>
        <v>2.6277196734529146E-4</v>
      </c>
      <c r="F1314" s="2">
        <f t="shared" si="157"/>
        <v>7.5525809745564461</v>
      </c>
      <c r="G1314" s="7"/>
      <c r="K1314" s="5">
        <v>42482</v>
      </c>
      <c r="L1314" s="6">
        <f t="shared" si="158"/>
        <v>0.25732962474424403</v>
      </c>
      <c r="M1314" s="6">
        <f t="shared" si="159"/>
        <v>0.25282318843209528</v>
      </c>
      <c r="N1314" s="23">
        <f t="shared" si="160"/>
        <v>0.22003729396756722</v>
      </c>
    </row>
    <row r="1315" spans="1:14">
      <c r="A1315" s="5">
        <v>42485</v>
      </c>
      <c r="B1315" s="1">
        <v>51861</v>
      </c>
      <c r="C1315" s="7">
        <f t="shared" si="156"/>
        <v>-1.9770540760201863E-2</v>
      </c>
      <c r="D1315" s="8">
        <f t="shared" si="155"/>
        <v>3.9087428195080324E-4</v>
      </c>
      <c r="E1315" s="8">
        <f t="shared" si="161"/>
        <v>2.5958573814351539E-4</v>
      </c>
      <c r="F1315" s="2">
        <f t="shared" si="157"/>
        <v>6.7506617369984063</v>
      </c>
      <c r="G1315" s="7"/>
      <c r="K1315" s="5">
        <v>42485</v>
      </c>
      <c r="L1315" s="6">
        <f t="shared" si="158"/>
        <v>0.25576474739917909</v>
      </c>
      <c r="M1315" s="6">
        <f t="shared" si="159"/>
        <v>0.25282318843209528</v>
      </c>
      <c r="N1315" s="23">
        <f t="shared" si="160"/>
        <v>0.22003729396756722</v>
      </c>
    </row>
    <row r="1316" spans="1:14">
      <c r="A1316" s="5">
        <v>42486</v>
      </c>
      <c r="B1316" s="1">
        <v>53082</v>
      </c>
      <c r="C1316" s="7">
        <f t="shared" si="156"/>
        <v>2.354370336090704E-2</v>
      </c>
      <c r="D1316" s="8">
        <f t="shared" si="155"/>
        <v>5.5430596794638542E-4</v>
      </c>
      <c r="E1316" s="8">
        <f t="shared" si="161"/>
        <v>2.5906099614767479E-4</v>
      </c>
      <c r="F1316" s="2">
        <f t="shared" si="157"/>
        <v>6.1187734419508395</v>
      </c>
      <c r="G1316" s="7"/>
      <c r="K1316" s="5">
        <v>42486</v>
      </c>
      <c r="L1316" s="6">
        <f t="shared" si="158"/>
        <v>0.25550610761626436</v>
      </c>
      <c r="M1316" s="6">
        <f t="shared" si="159"/>
        <v>0.25282318843209528</v>
      </c>
      <c r="N1316" s="23">
        <f t="shared" si="160"/>
        <v>0.22003729396756722</v>
      </c>
    </row>
    <row r="1317" spans="1:14">
      <c r="A1317" s="5">
        <v>42487</v>
      </c>
      <c r="B1317" s="1">
        <v>54477</v>
      </c>
      <c r="C1317" s="7">
        <f t="shared" si="156"/>
        <v>2.6280094947439811E-2</v>
      </c>
      <c r="D1317" s="8">
        <f t="shared" si="155"/>
        <v>6.9064339044645144E-4</v>
      </c>
      <c r="E1317" s="8">
        <f t="shared" si="161"/>
        <v>2.6053101125627579E-4</v>
      </c>
      <c r="F1317" s="2">
        <f t="shared" si="157"/>
        <v>5.6018820080510938</v>
      </c>
      <c r="G1317" s="7"/>
      <c r="K1317" s="5">
        <v>42487</v>
      </c>
      <c r="L1317" s="6">
        <f t="shared" si="158"/>
        <v>0.25623000377899052</v>
      </c>
      <c r="M1317" s="6">
        <f t="shared" si="159"/>
        <v>0.25282318843209528</v>
      </c>
      <c r="N1317" s="23">
        <f t="shared" si="160"/>
        <v>0.22003729396756722</v>
      </c>
    </row>
    <row r="1318" spans="1:14">
      <c r="A1318" s="5">
        <v>42488</v>
      </c>
      <c r="B1318" s="1">
        <v>54311</v>
      </c>
      <c r="C1318" s="7">
        <f t="shared" si="156"/>
        <v>-3.0471575160159335E-3</v>
      </c>
      <c r="D1318" s="8">
        <f t="shared" si="155"/>
        <v>9.2851689274123942E-6</v>
      </c>
      <c r="E1318" s="8">
        <f t="shared" si="161"/>
        <v>2.6358242368709252E-4</v>
      </c>
      <c r="F1318" s="2">
        <f t="shared" si="157"/>
        <v>8.2059176218533629</v>
      </c>
      <c r="G1318" s="7"/>
      <c r="K1318" s="5">
        <v>42488</v>
      </c>
      <c r="L1318" s="6">
        <f t="shared" si="158"/>
        <v>0.25772615460823395</v>
      </c>
      <c r="M1318" s="6">
        <f t="shared" si="159"/>
        <v>0.25282318843209528</v>
      </c>
      <c r="N1318" s="23">
        <f t="shared" si="160"/>
        <v>0.22003729396756722</v>
      </c>
    </row>
    <row r="1319" spans="1:14">
      <c r="A1319" s="5">
        <v>42489</v>
      </c>
      <c r="B1319" s="1">
        <v>53910</v>
      </c>
      <c r="C1319" s="7">
        <f t="shared" si="156"/>
        <v>-7.3834029938686452E-3</v>
      </c>
      <c r="D1319" s="8">
        <f t="shared" si="155"/>
        <v>5.4514639769868471E-5</v>
      </c>
      <c r="E1319" s="8">
        <f t="shared" si="161"/>
        <v>2.5828012843350764E-4</v>
      </c>
      <c r="F1319" s="2">
        <f t="shared" si="157"/>
        <v>8.0503979105592851</v>
      </c>
      <c r="G1319" s="7"/>
      <c r="K1319" s="5">
        <v>42489</v>
      </c>
      <c r="L1319" s="6">
        <f t="shared" si="158"/>
        <v>0.25512074075865321</v>
      </c>
      <c r="M1319" s="6">
        <f t="shared" si="159"/>
        <v>0.25282318843209528</v>
      </c>
      <c r="N1319" s="23">
        <f t="shared" si="160"/>
        <v>0.22003729396756722</v>
      </c>
    </row>
    <row r="1320" spans="1:14">
      <c r="A1320" s="5">
        <v>42492</v>
      </c>
      <c r="B1320" s="1">
        <v>53561</v>
      </c>
      <c r="C1320" s="7">
        <f t="shared" si="156"/>
        <v>-6.4737525505472087E-3</v>
      </c>
      <c r="D1320" s="8">
        <f t="shared" si="155"/>
        <v>4.1909472085716488E-5</v>
      </c>
      <c r="E1320" s="8">
        <f t="shared" si="161"/>
        <v>2.5375333176399058E-4</v>
      </c>
      <c r="F1320" s="2">
        <f t="shared" si="157"/>
        <v>8.1139895850099908</v>
      </c>
      <c r="G1320" s="7"/>
      <c r="K1320" s="5">
        <v>42492</v>
      </c>
      <c r="L1320" s="6">
        <f t="shared" si="158"/>
        <v>0.252875146276825</v>
      </c>
      <c r="M1320" s="6">
        <f t="shared" si="159"/>
        <v>0.25282318843209528</v>
      </c>
      <c r="N1320" s="23">
        <f t="shared" si="160"/>
        <v>0.22003729396756722</v>
      </c>
    </row>
    <row r="1321" spans="1:14">
      <c r="A1321" s="5">
        <v>42493</v>
      </c>
      <c r="B1321" s="1">
        <v>52260</v>
      </c>
      <c r="C1321" s="7">
        <f t="shared" si="156"/>
        <v>-2.4290061798696812E-2</v>
      </c>
      <c r="D1321" s="8">
        <f t="shared" si="155"/>
        <v>5.9000710218451023E-4</v>
      </c>
      <c r="E1321" s="8">
        <f t="shared" si="161"/>
        <v>2.4927058010200051E-4</v>
      </c>
      <c r="F1321" s="2">
        <f t="shared" si="157"/>
        <v>5.9300372195886428</v>
      </c>
      <c r="G1321" s="7"/>
      <c r="K1321" s="5">
        <v>42493</v>
      </c>
      <c r="L1321" s="6">
        <f t="shared" si="158"/>
        <v>0.25063157459846142</v>
      </c>
      <c r="M1321" s="6">
        <f t="shared" si="159"/>
        <v>0.25282318843209528</v>
      </c>
      <c r="N1321" s="23">
        <f t="shared" si="160"/>
        <v>0.22003729396756722</v>
      </c>
    </row>
    <row r="1322" spans="1:14">
      <c r="A1322" s="5">
        <v>42494</v>
      </c>
      <c r="B1322" s="1">
        <v>52552</v>
      </c>
      <c r="C1322" s="7">
        <f t="shared" si="156"/>
        <v>5.5874473784921549E-3</v>
      </c>
      <c r="D1322" s="8">
        <f t="shared" si="155"/>
        <v>3.1219568207418854E-5</v>
      </c>
      <c r="E1322" s="8">
        <f t="shared" si="161"/>
        <v>2.5159558905606398E-4</v>
      </c>
      <c r="F1322" s="2">
        <f t="shared" si="157"/>
        <v>8.1636012550673485</v>
      </c>
      <c r="G1322" s="7"/>
      <c r="K1322" s="5">
        <v>42494</v>
      </c>
      <c r="L1322" s="6">
        <f t="shared" si="158"/>
        <v>0.25179771333776668</v>
      </c>
      <c r="M1322" s="6">
        <f t="shared" si="159"/>
        <v>0.25282318843209528</v>
      </c>
      <c r="N1322" s="23">
        <f t="shared" si="160"/>
        <v>0.22003729396756722</v>
      </c>
    </row>
    <row r="1323" spans="1:14">
      <c r="A1323" s="5">
        <v>42495</v>
      </c>
      <c r="B1323" s="1">
        <v>51671</v>
      </c>
      <c r="C1323" s="7">
        <f t="shared" si="156"/>
        <v>-1.6764347693712895E-2</v>
      </c>
      <c r="D1323" s="8">
        <f t="shared" si="155"/>
        <v>2.8104335359569686E-4</v>
      </c>
      <c r="E1323" s="8">
        <f t="shared" si="161"/>
        <v>2.4707734306554061E-4</v>
      </c>
      <c r="F1323" s="2">
        <f t="shared" si="157"/>
        <v>7.1683379741800817</v>
      </c>
      <c r="G1323" s="7"/>
      <c r="K1323" s="5">
        <v>42495</v>
      </c>
      <c r="L1323" s="6">
        <f t="shared" si="158"/>
        <v>0.24952653256220314</v>
      </c>
      <c r="M1323" s="6">
        <f t="shared" si="159"/>
        <v>0.25282318843209528</v>
      </c>
      <c r="N1323" s="23">
        <f t="shared" si="160"/>
        <v>0.22003729396756722</v>
      </c>
    </row>
    <row r="1324" spans="1:14">
      <c r="A1324" s="5">
        <v>42496</v>
      </c>
      <c r="B1324" s="1">
        <v>51717</v>
      </c>
      <c r="C1324" s="7">
        <f t="shared" si="156"/>
        <v>8.9024791469102587E-4</v>
      </c>
      <c r="D1324" s="8">
        <f t="shared" si="155"/>
        <v>7.925413496117201E-7</v>
      </c>
      <c r="E1324" s="8">
        <f t="shared" si="161"/>
        <v>2.4576932549644724E-4</v>
      </c>
      <c r="F1324" s="2">
        <f t="shared" si="157"/>
        <v>8.307892426539869</v>
      </c>
      <c r="G1324" s="7"/>
      <c r="K1324" s="5">
        <v>42496</v>
      </c>
      <c r="L1324" s="6">
        <f t="shared" si="158"/>
        <v>0.24886516434628753</v>
      </c>
      <c r="M1324" s="6">
        <f t="shared" si="159"/>
        <v>0.25282318843209528</v>
      </c>
      <c r="N1324" s="23">
        <f t="shared" si="160"/>
        <v>0.22003729396756722</v>
      </c>
    </row>
    <row r="1325" spans="1:14">
      <c r="A1325" s="5">
        <v>42499</v>
      </c>
      <c r="B1325" s="1">
        <v>50990</v>
      </c>
      <c r="C1325" s="7">
        <f t="shared" si="156"/>
        <v>-1.4057273237040044E-2</v>
      </c>
      <c r="D1325" s="8">
        <f t="shared" si="155"/>
        <v>1.9760693086080228E-4</v>
      </c>
      <c r="E1325" s="8">
        <f t="shared" si="161"/>
        <v>2.4113638514841254E-4</v>
      </c>
      <c r="F1325" s="2">
        <f t="shared" si="157"/>
        <v>7.510665855774886</v>
      </c>
      <c r="G1325" s="7"/>
      <c r="K1325" s="5">
        <v>42499</v>
      </c>
      <c r="L1325" s="6">
        <f t="shared" si="158"/>
        <v>0.24650835494441148</v>
      </c>
      <c r="M1325" s="6">
        <f t="shared" si="159"/>
        <v>0.25282318843209528</v>
      </c>
      <c r="N1325" s="23">
        <f t="shared" si="160"/>
        <v>0.22003729396756722</v>
      </c>
    </row>
    <row r="1326" spans="1:14">
      <c r="A1326" s="5">
        <v>42500</v>
      </c>
      <c r="B1326" s="1">
        <v>53070</v>
      </c>
      <c r="C1326" s="7">
        <f t="shared" si="156"/>
        <v>4.079231221808198E-2</v>
      </c>
      <c r="D1326" s="8">
        <f t="shared" si="155"/>
        <v>1.6640127360974804E-3</v>
      </c>
      <c r="E1326" s="8">
        <f t="shared" si="161"/>
        <v>2.3907901407745899E-4</v>
      </c>
      <c r="F1326" s="2">
        <f t="shared" si="157"/>
        <v>1.3786210997443442</v>
      </c>
      <c r="G1326" s="7"/>
      <c r="K1326" s="5">
        <v>42500</v>
      </c>
      <c r="L1326" s="6">
        <f t="shared" si="158"/>
        <v>0.24545449995369745</v>
      </c>
      <c r="M1326" s="6">
        <f t="shared" si="159"/>
        <v>0.25282318843209528</v>
      </c>
      <c r="N1326" s="23">
        <f t="shared" si="160"/>
        <v>0.22003729396756722</v>
      </c>
    </row>
    <row r="1327" spans="1:14">
      <c r="A1327" s="5">
        <v>42501</v>
      </c>
      <c r="B1327" s="1">
        <v>52764</v>
      </c>
      <c r="C1327" s="7">
        <f t="shared" si="156"/>
        <v>-5.765969474279254E-3</v>
      </c>
      <c r="D1327" s="8">
        <f t="shared" si="155"/>
        <v>3.3246403978320176E-5</v>
      </c>
      <c r="E1327" s="8">
        <f t="shared" si="161"/>
        <v>2.5480492143171231E-4</v>
      </c>
      <c r="F1327" s="2">
        <f t="shared" si="157"/>
        <v>8.1445344473566639</v>
      </c>
      <c r="G1327" s="7"/>
      <c r="K1327" s="5">
        <v>42501</v>
      </c>
      <c r="L1327" s="6">
        <f t="shared" si="158"/>
        <v>0.2533985797134457</v>
      </c>
      <c r="M1327" s="6">
        <f t="shared" si="159"/>
        <v>0.25282318843209528</v>
      </c>
      <c r="N1327" s="23">
        <f t="shared" si="160"/>
        <v>0.22003729396756722</v>
      </c>
    </row>
    <row r="1328" spans="1:14">
      <c r="A1328" s="5">
        <v>42502</v>
      </c>
      <c r="B1328" s="1">
        <v>53241</v>
      </c>
      <c r="C1328" s="7">
        <f t="shared" si="156"/>
        <v>9.0402547191266776E-3</v>
      </c>
      <c r="D1328" s="8">
        <f t="shared" si="155"/>
        <v>8.1726205386692161E-5</v>
      </c>
      <c r="E1328" s="8">
        <f t="shared" si="161"/>
        <v>2.5017207366233898E-4</v>
      </c>
      <c r="F1328" s="2">
        <f t="shared" si="157"/>
        <v>7.9666816127470668</v>
      </c>
      <c r="G1328" s="7"/>
      <c r="K1328" s="5">
        <v>42502</v>
      </c>
      <c r="L1328" s="6">
        <f t="shared" si="158"/>
        <v>0.25108437339450146</v>
      </c>
      <c r="M1328" s="6">
        <f t="shared" si="159"/>
        <v>0.25282318843209528</v>
      </c>
      <c r="N1328" s="23">
        <f t="shared" si="160"/>
        <v>0.22003729396756722</v>
      </c>
    </row>
    <row r="1329" spans="1:14">
      <c r="A1329" s="5">
        <v>42503</v>
      </c>
      <c r="B1329" s="1">
        <v>51804</v>
      </c>
      <c r="C1329" s="7">
        <f t="shared" si="156"/>
        <v>-2.6990477263762889E-2</v>
      </c>
      <c r="D1329" s="8">
        <f t="shared" si="155"/>
        <v>7.2848586292570145E-4</v>
      </c>
      <c r="E1329" s="8">
        <f t="shared" si="161"/>
        <v>2.4632493731701244E-4</v>
      </c>
      <c r="F1329" s="2">
        <f t="shared" si="157"/>
        <v>5.3514407688582759</v>
      </c>
      <c r="G1329" s="7"/>
      <c r="K1329" s="5">
        <v>42503</v>
      </c>
      <c r="L1329" s="6">
        <f t="shared" si="158"/>
        <v>0.2491463108374016</v>
      </c>
      <c r="M1329" s="6">
        <f t="shared" si="159"/>
        <v>0.25282318843209528</v>
      </c>
      <c r="N1329" s="23">
        <f t="shared" si="160"/>
        <v>0.22003729396756722</v>
      </c>
    </row>
    <row r="1330" spans="1:14">
      <c r="A1330" s="5">
        <v>42506</v>
      </c>
      <c r="B1330" s="1">
        <v>51802</v>
      </c>
      <c r="C1330" s="7">
        <f t="shared" si="156"/>
        <v>-3.8607057370087249E-5</v>
      </c>
      <c r="D1330" s="8">
        <f t="shared" si="155"/>
        <v>1.4905048787772083E-9</v>
      </c>
      <c r="E1330" s="8">
        <f t="shared" si="161"/>
        <v>2.5044850921342675E-4</v>
      </c>
      <c r="F1330" s="2">
        <f t="shared" si="157"/>
        <v>8.292251259267692</v>
      </c>
      <c r="G1330" s="7"/>
      <c r="K1330" s="5">
        <v>42506</v>
      </c>
      <c r="L1330" s="6">
        <f t="shared" si="158"/>
        <v>0.25122305690717073</v>
      </c>
      <c r="M1330" s="6">
        <f t="shared" si="159"/>
        <v>0.25282318843209528</v>
      </c>
      <c r="N1330" s="23">
        <f t="shared" si="160"/>
        <v>0.22003729396756722</v>
      </c>
    </row>
    <row r="1331" spans="1:14">
      <c r="A1331" s="5">
        <v>42507</v>
      </c>
      <c r="B1331" s="1">
        <v>50839</v>
      </c>
      <c r="C1331" s="7">
        <f t="shared" si="156"/>
        <v>-1.8590015829504654E-2</v>
      </c>
      <c r="D1331" s="8">
        <f t="shared" si="155"/>
        <v>3.455886885412336E-4</v>
      </c>
      <c r="E1331" s="8">
        <f t="shared" si="161"/>
        <v>2.4560327785704716E-4</v>
      </c>
      <c r="F1331" s="2">
        <f t="shared" si="157"/>
        <v>6.904691727735524</v>
      </c>
      <c r="G1331" s="7"/>
      <c r="K1331" s="5">
        <v>42507</v>
      </c>
      <c r="L1331" s="6">
        <f t="shared" si="158"/>
        <v>0.24878108051050804</v>
      </c>
      <c r="M1331" s="6">
        <f t="shared" si="159"/>
        <v>0.25282318843209528</v>
      </c>
      <c r="N1331" s="23">
        <f t="shared" si="160"/>
        <v>0.22003729396756722</v>
      </c>
    </row>
    <row r="1332" spans="1:14">
      <c r="A1332" s="5">
        <v>42508</v>
      </c>
      <c r="B1332" s="1">
        <v>50561</v>
      </c>
      <c r="C1332" s="7">
        <f t="shared" si="156"/>
        <v>-5.4682428843997721E-3</v>
      </c>
      <c r="D1332" s="8">
        <f t="shared" si="155"/>
        <v>2.9901680242788737E-5</v>
      </c>
      <c r="E1332" s="8">
        <f t="shared" si="161"/>
        <v>2.4513795575959157E-4</v>
      </c>
      <c r="F1332" s="2">
        <f t="shared" si="157"/>
        <v>8.1917104312058733</v>
      </c>
      <c r="G1332" s="7"/>
      <c r="K1332" s="5">
        <v>42508</v>
      </c>
      <c r="L1332" s="6">
        <f t="shared" si="158"/>
        <v>0.24854529738342881</v>
      </c>
      <c r="M1332" s="6">
        <f t="shared" si="159"/>
        <v>0.25282318843209528</v>
      </c>
      <c r="N1332" s="23">
        <f t="shared" si="160"/>
        <v>0.22003729396756722</v>
      </c>
    </row>
    <row r="1333" spans="1:14">
      <c r="A1333" s="5">
        <v>42509</v>
      </c>
      <c r="B1333" s="1">
        <v>50132</v>
      </c>
      <c r="C1333" s="7">
        <f t="shared" si="156"/>
        <v>-8.4848005379640438E-3</v>
      </c>
      <c r="D1333" s="8">
        <f t="shared" si="155"/>
        <v>7.1991840169034925E-5</v>
      </c>
      <c r="E1333" s="8">
        <f t="shared" si="161"/>
        <v>2.4088361267086457E-4</v>
      </c>
      <c r="F1333" s="2">
        <f t="shared" si="157"/>
        <v>8.0323310149169078</v>
      </c>
      <c r="G1333" s="7"/>
      <c r="K1333" s="5">
        <v>42509</v>
      </c>
      <c r="L1333" s="6">
        <f t="shared" si="158"/>
        <v>0.24637911923102954</v>
      </c>
      <c r="M1333" s="6">
        <f t="shared" si="159"/>
        <v>0.25282318843209528</v>
      </c>
      <c r="N1333" s="23">
        <f t="shared" si="160"/>
        <v>0.22003729396756722</v>
      </c>
    </row>
    <row r="1334" spans="1:14">
      <c r="A1334" s="5">
        <v>42510</v>
      </c>
      <c r="B1334" s="1">
        <v>49722</v>
      </c>
      <c r="C1334" s="7">
        <f t="shared" si="156"/>
        <v>-8.1784090002393686E-3</v>
      </c>
      <c r="D1334" s="8">
        <f t="shared" si="155"/>
        <v>6.688637377519631E-5</v>
      </c>
      <c r="E1334" s="8">
        <f t="shared" si="161"/>
        <v>2.3732148113725403E-4</v>
      </c>
      <c r="F1334" s="2">
        <f t="shared" si="157"/>
        <v>8.0642561921424516</v>
      </c>
      <c r="G1334" s="7"/>
      <c r="K1334" s="5">
        <v>42510</v>
      </c>
      <c r="L1334" s="6">
        <f t="shared" si="158"/>
        <v>0.24455063534284269</v>
      </c>
      <c r="M1334" s="6">
        <f t="shared" si="159"/>
        <v>0.25282318843209528</v>
      </c>
      <c r="N1334" s="23">
        <f t="shared" si="160"/>
        <v>0.22003729396756722</v>
      </c>
    </row>
    <row r="1335" spans="1:14">
      <c r="A1335" s="5">
        <v>42513</v>
      </c>
      <c r="B1335" s="1">
        <v>49330</v>
      </c>
      <c r="C1335" s="7">
        <f t="shared" si="156"/>
        <v>-7.8838341176943813E-3</v>
      </c>
      <c r="D1335" s="8">
        <f t="shared" si="155"/>
        <v>6.2154840395321938E-5</v>
      </c>
      <c r="E1335" s="8">
        <f t="shared" si="161"/>
        <v>2.3385209016829489E-4</v>
      </c>
      <c r="F1335" s="2">
        <f t="shared" si="157"/>
        <v>8.0950347575436687</v>
      </c>
      <c r="G1335" s="7"/>
      <c r="K1335" s="5">
        <v>42513</v>
      </c>
      <c r="L1335" s="6">
        <f t="shared" si="158"/>
        <v>0.24275651736340739</v>
      </c>
      <c r="M1335" s="6">
        <f t="shared" si="159"/>
        <v>0.25282318843209528</v>
      </c>
      <c r="N1335" s="23">
        <f t="shared" si="160"/>
        <v>0.22003729396756722</v>
      </c>
    </row>
    <row r="1336" spans="1:14">
      <c r="A1336" s="5">
        <v>42514</v>
      </c>
      <c r="B1336" s="1">
        <v>49345</v>
      </c>
      <c r="C1336" s="7">
        <f t="shared" si="156"/>
        <v>3.0407459963511049E-4</v>
      </c>
      <c r="D1336" s="8">
        <f t="shared" si="155"/>
        <v>9.2461362143252739E-8</v>
      </c>
      <c r="E1336" s="8">
        <f t="shared" si="161"/>
        <v>2.3047593337530565E-4</v>
      </c>
      <c r="F1336" s="2">
        <f t="shared" si="157"/>
        <v>8.3749629357188766</v>
      </c>
      <c r="G1336" s="7"/>
      <c r="K1336" s="5">
        <v>42514</v>
      </c>
      <c r="L1336" s="6">
        <f t="shared" si="158"/>
        <v>0.24099779088318846</v>
      </c>
      <c r="M1336" s="6">
        <f t="shared" si="159"/>
        <v>0.25282318843209528</v>
      </c>
      <c r="N1336" s="23">
        <f t="shared" si="160"/>
        <v>0.22003729396756722</v>
      </c>
    </row>
    <row r="1337" spans="1:14">
      <c r="A1337" s="5">
        <v>42515</v>
      </c>
      <c r="B1337" s="1">
        <v>49482</v>
      </c>
      <c r="C1337" s="7">
        <f t="shared" si="156"/>
        <v>2.776370452933428E-3</v>
      </c>
      <c r="D1337" s="8">
        <f t="shared" si="155"/>
        <v>7.7082328919217677E-6</v>
      </c>
      <c r="E1337" s="8">
        <f t="shared" si="161"/>
        <v>2.2649719817656515E-4</v>
      </c>
      <c r="F1337" s="2">
        <f t="shared" si="157"/>
        <v>8.3587456289184257</v>
      </c>
      <c r="G1337" s="7"/>
      <c r="K1337" s="5">
        <v>42515</v>
      </c>
      <c r="L1337" s="6">
        <f t="shared" si="158"/>
        <v>0.23890854723197832</v>
      </c>
      <c r="M1337" s="6">
        <f t="shared" si="159"/>
        <v>0.25282318843209528</v>
      </c>
      <c r="N1337" s="23">
        <f t="shared" si="160"/>
        <v>0.22003729396756722</v>
      </c>
    </row>
    <row r="1338" spans="1:14">
      <c r="A1338" s="5">
        <v>42517</v>
      </c>
      <c r="B1338" s="1">
        <v>49051</v>
      </c>
      <c r="C1338" s="7">
        <f t="shared" si="156"/>
        <v>-8.710238066367568E-3</v>
      </c>
      <c r="D1338" s="8">
        <f t="shared" si="155"/>
        <v>7.5868247172798626E-5</v>
      </c>
      <c r="E1338" s="8">
        <f t="shared" si="161"/>
        <v>2.2278275333662229E-4</v>
      </c>
      <c r="F1338" s="2">
        <f t="shared" si="157"/>
        <v>8.0687653445224328</v>
      </c>
      <c r="G1338" s="7"/>
      <c r="K1338" s="5">
        <v>42517</v>
      </c>
      <c r="L1338" s="6">
        <f t="shared" si="158"/>
        <v>0.23694145656855581</v>
      </c>
      <c r="M1338" s="6">
        <f t="shared" si="159"/>
        <v>0.25282318843209528</v>
      </c>
      <c r="N1338" s="23">
        <f t="shared" si="160"/>
        <v>0.22003729396756722</v>
      </c>
    </row>
    <row r="1339" spans="1:14">
      <c r="A1339" s="5">
        <v>42520</v>
      </c>
      <c r="B1339" s="1">
        <v>48964</v>
      </c>
      <c r="C1339" s="7">
        <f t="shared" si="156"/>
        <v>-1.7736641454812337E-3</v>
      </c>
      <c r="D1339" s="8">
        <f t="shared" si="155"/>
        <v>3.1458845009656751E-6</v>
      </c>
      <c r="E1339" s="8">
        <f t="shared" si="161"/>
        <v>2.2005169404048434E-4</v>
      </c>
      <c r="F1339" s="2">
        <f t="shared" si="157"/>
        <v>8.4073519504979934</v>
      </c>
      <c r="G1339" s="7"/>
      <c r="K1339" s="5">
        <v>42520</v>
      </c>
      <c r="L1339" s="6">
        <f t="shared" si="158"/>
        <v>0.23548466382803374</v>
      </c>
      <c r="M1339" s="6">
        <f t="shared" si="159"/>
        <v>0.25282318843209528</v>
      </c>
      <c r="N1339" s="23">
        <f t="shared" si="160"/>
        <v>0.22003729396756722</v>
      </c>
    </row>
    <row r="1340" spans="1:14">
      <c r="A1340" s="5">
        <v>42521</v>
      </c>
      <c r="B1340" s="1">
        <v>48471</v>
      </c>
      <c r="C1340" s="7">
        <f t="shared" si="156"/>
        <v>-1.0068621844620538E-2</v>
      </c>
      <c r="D1340" s="8">
        <f t="shared" si="155"/>
        <v>1.0137714584996989E-4</v>
      </c>
      <c r="E1340" s="8">
        <f t="shared" si="161"/>
        <v>2.1656147782912313E-4</v>
      </c>
      <c r="F1340" s="2">
        <f t="shared" si="157"/>
        <v>7.9695143022498351</v>
      </c>
      <c r="G1340" s="7"/>
      <c r="K1340" s="5">
        <v>42521</v>
      </c>
      <c r="L1340" s="6">
        <f t="shared" si="158"/>
        <v>0.23360970102489115</v>
      </c>
      <c r="M1340" s="6">
        <f t="shared" si="159"/>
        <v>0.25282318843209528</v>
      </c>
      <c r="N1340" s="23">
        <f t="shared" si="160"/>
        <v>0.22003729396756722</v>
      </c>
    </row>
    <row r="1341" spans="1:14">
      <c r="A1341" s="5">
        <v>42522</v>
      </c>
      <c r="B1341" s="1">
        <v>49012</v>
      </c>
      <c r="C1341" s="7">
        <f t="shared" si="156"/>
        <v>1.1161312950011347E-2</v>
      </c>
      <c r="D1341" s="8">
        <f t="shared" si="155"/>
        <v>1.24574906768091E-4</v>
      </c>
      <c r="E1341" s="8">
        <f t="shared" si="161"/>
        <v>2.1440778102390455E-4</v>
      </c>
      <c r="F1341" s="2">
        <f t="shared" si="157"/>
        <v>7.8666122466255519</v>
      </c>
      <c r="G1341" s="7"/>
      <c r="K1341" s="5">
        <v>42522</v>
      </c>
      <c r="L1341" s="6">
        <f t="shared" si="158"/>
        <v>0.23244517809157483</v>
      </c>
      <c r="M1341" s="6">
        <f t="shared" si="159"/>
        <v>0.25282318843209528</v>
      </c>
      <c r="N1341" s="23">
        <f t="shared" si="160"/>
        <v>0.22003729396756722</v>
      </c>
    </row>
    <row r="1342" spans="1:14">
      <c r="A1342" s="5">
        <v>42523</v>
      </c>
      <c r="B1342" s="1">
        <v>49887</v>
      </c>
      <c r="C1342" s="7">
        <f t="shared" si="156"/>
        <v>1.7852770750020404E-2</v>
      </c>
      <c r="D1342" s="8">
        <f t="shared" si="155"/>
        <v>3.1872142345278407E-4</v>
      </c>
      <c r="E1342" s="8">
        <f t="shared" si="161"/>
        <v>2.126273142733934E-4</v>
      </c>
      <c r="F1342" s="2">
        <f t="shared" si="157"/>
        <v>6.9570021712431132</v>
      </c>
      <c r="G1342" s="7"/>
      <c r="K1342" s="5">
        <v>42523</v>
      </c>
      <c r="L1342" s="6">
        <f t="shared" si="158"/>
        <v>0.23147804042045789</v>
      </c>
      <c r="M1342" s="6">
        <f t="shared" si="159"/>
        <v>0.25282318843209528</v>
      </c>
      <c r="N1342" s="23">
        <f t="shared" si="160"/>
        <v>0.22003729396756722</v>
      </c>
    </row>
    <row r="1343" spans="1:14">
      <c r="A1343" s="5">
        <v>42524</v>
      </c>
      <c r="B1343" s="1">
        <v>50619</v>
      </c>
      <c r="C1343" s="7">
        <f t="shared" si="156"/>
        <v>1.4673161344638884E-2</v>
      </c>
      <c r="D1343" s="8">
        <f t="shared" si="155"/>
        <v>2.1530166384580479E-4</v>
      </c>
      <c r="E1343" s="8">
        <f t="shared" si="161"/>
        <v>2.1326662958013088E-4</v>
      </c>
      <c r="F1343" s="2">
        <f t="shared" si="157"/>
        <v>7.4434251862956682</v>
      </c>
      <c r="G1343" s="7"/>
      <c r="K1343" s="5">
        <v>42524</v>
      </c>
      <c r="L1343" s="6">
        <f t="shared" si="158"/>
        <v>0.23182577650941447</v>
      </c>
      <c r="M1343" s="6">
        <f t="shared" si="159"/>
        <v>0.25282318843209528</v>
      </c>
      <c r="N1343" s="23">
        <f t="shared" si="160"/>
        <v>0.22003729396756722</v>
      </c>
    </row>
    <row r="1344" spans="1:14">
      <c r="A1344" s="5">
        <v>42527</v>
      </c>
      <c r="B1344" s="1">
        <v>50431</v>
      </c>
      <c r="C1344" s="7">
        <f t="shared" si="156"/>
        <v>-3.7140204271123491E-3</v>
      </c>
      <c r="D1344" s="8">
        <f t="shared" si="155"/>
        <v>1.3793947733007797E-5</v>
      </c>
      <c r="E1344" s="8">
        <f t="shared" si="161"/>
        <v>2.12630347003887E-4</v>
      </c>
      <c r="F1344" s="2">
        <f t="shared" si="157"/>
        <v>8.3910824576585821</v>
      </c>
      <c r="G1344" s="7"/>
      <c r="K1344" s="5">
        <v>42527</v>
      </c>
      <c r="L1344" s="6">
        <f t="shared" si="158"/>
        <v>0.23147969121497358</v>
      </c>
      <c r="M1344" s="6">
        <f t="shared" si="159"/>
        <v>0.25282318843209528</v>
      </c>
      <c r="N1344" s="23">
        <f t="shared" si="160"/>
        <v>0.22003729396756722</v>
      </c>
    </row>
    <row r="1345" spans="1:14">
      <c r="A1345" s="5">
        <v>42528</v>
      </c>
      <c r="B1345" s="1">
        <v>50487</v>
      </c>
      <c r="C1345" s="7">
        <f t="shared" si="156"/>
        <v>1.110428109694434E-3</v>
      </c>
      <c r="D1345" s="8">
        <f t="shared" si="155"/>
        <v>1.233050586799554E-6</v>
      </c>
      <c r="E1345" s="8">
        <f t="shared" si="161"/>
        <v>2.0959017586777282E-4</v>
      </c>
      <c r="F1345" s="2">
        <f t="shared" si="157"/>
        <v>8.4644733267903689</v>
      </c>
      <c r="G1345" s="7"/>
      <c r="K1345" s="5">
        <v>42528</v>
      </c>
      <c r="L1345" s="6">
        <f t="shared" si="158"/>
        <v>0.22981889460764263</v>
      </c>
      <c r="M1345" s="6">
        <f t="shared" si="159"/>
        <v>0.25282318843209528</v>
      </c>
      <c r="N1345" s="23">
        <f t="shared" si="160"/>
        <v>0.22003729396756722</v>
      </c>
    </row>
    <row r="1346" spans="1:14">
      <c r="A1346" s="5">
        <v>42529</v>
      </c>
      <c r="B1346" s="1">
        <v>51629</v>
      </c>
      <c r="C1346" s="7">
        <f t="shared" si="156"/>
        <v>2.2619684275159941E-2</v>
      </c>
      <c r="D1346" s="8">
        <f t="shared" si="155"/>
        <v>5.1165011670791796E-4</v>
      </c>
      <c r="E1346" s="8">
        <f t="shared" si="161"/>
        <v>2.0653016942299225E-4</v>
      </c>
      <c r="F1346" s="2">
        <f t="shared" si="157"/>
        <v>6.0077014611699848</v>
      </c>
      <c r="G1346" s="7"/>
      <c r="K1346" s="5">
        <v>42529</v>
      </c>
      <c r="L1346" s="6">
        <f t="shared" si="158"/>
        <v>0.22813505362962977</v>
      </c>
      <c r="M1346" s="6">
        <f t="shared" si="159"/>
        <v>0.25282318843209528</v>
      </c>
      <c r="N1346" s="23">
        <f t="shared" si="160"/>
        <v>0.22003729396756722</v>
      </c>
    </row>
    <row r="1347" spans="1:14">
      <c r="A1347" s="5">
        <v>42530</v>
      </c>
      <c r="B1347" s="1">
        <v>51118</v>
      </c>
      <c r="C1347" s="7">
        <f t="shared" si="156"/>
        <v>-9.8975382052722306E-3</v>
      </c>
      <c r="D1347" s="8">
        <f t="shared" si="155"/>
        <v>9.7961262524823447E-5</v>
      </c>
      <c r="E1347" s="8">
        <f t="shared" si="161"/>
        <v>2.0976161093064788E-4</v>
      </c>
      <c r="F1347" s="2">
        <f t="shared" si="157"/>
        <v>8.0025265097033635</v>
      </c>
      <c r="G1347" s="7"/>
      <c r="K1347" s="5">
        <v>42530</v>
      </c>
      <c r="L1347" s="6">
        <f t="shared" si="158"/>
        <v>0.22991286600476118</v>
      </c>
      <c r="M1347" s="6">
        <f t="shared" si="159"/>
        <v>0.25282318843209528</v>
      </c>
      <c r="N1347" s="23">
        <f t="shared" si="160"/>
        <v>0.22003729396756722</v>
      </c>
    </row>
    <row r="1348" spans="1:14">
      <c r="A1348" s="5">
        <v>42531</v>
      </c>
      <c r="B1348" s="1">
        <v>49422</v>
      </c>
      <c r="C1348" s="7">
        <f t="shared" si="156"/>
        <v>-3.317813685981455E-2</v>
      </c>
      <c r="D1348" s="8">
        <f t="shared" ref="D1348:D1411" si="162">C1348^2</f>
        <v>1.100788765488585E-3</v>
      </c>
      <c r="E1348" s="8">
        <f t="shared" si="161"/>
        <v>2.0786133068153139E-4</v>
      </c>
      <c r="F1348" s="2">
        <f t="shared" si="157"/>
        <v>3.18285510941136</v>
      </c>
      <c r="G1348" s="7"/>
      <c r="K1348" s="5">
        <v>42531</v>
      </c>
      <c r="L1348" s="6">
        <f t="shared" si="158"/>
        <v>0.22886907902061807</v>
      </c>
      <c r="M1348" s="6">
        <f t="shared" si="159"/>
        <v>0.25282318843209528</v>
      </c>
      <c r="N1348" s="23">
        <f t="shared" si="160"/>
        <v>0.22003729396756722</v>
      </c>
    </row>
    <row r="1349" spans="1:14">
      <c r="A1349" s="5">
        <v>42534</v>
      </c>
      <c r="B1349" s="1">
        <v>49660</v>
      </c>
      <c r="C1349" s="7">
        <f t="shared" ref="C1349:C1412" si="163">(B1349-B1348)/B1348</f>
        <v>4.8156691352029459E-3</v>
      </c>
      <c r="D1349" s="8">
        <f t="shared" si="162"/>
        <v>2.3190669219746289E-5</v>
      </c>
      <c r="E1349" s="8">
        <f t="shared" si="161"/>
        <v>2.181438342179214E-4</v>
      </c>
      <c r="F1349" s="2">
        <f t="shared" ref="F1349:F1412" si="164">-LN(E1349)-(D1349/E1349)</f>
        <v>8.3240468478096421</v>
      </c>
      <c r="G1349" s="7"/>
      <c r="K1349" s="5">
        <v>42534</v>
      </c>
      <c r="L1349" s="6">
        <f t="shared" ref="L1349:L1412" si="165">SQRT(E1349*252)</f>
        <v>0.2344616092730667</v>
      </c>
      <c r="M1349" s="6">
        <f t="shared" ref="M1349:M1412" si="166">$I$6</f>
        <v>0.25282318843209528</v>
      </c>
      <c r="N1349" s="23">
        <f t="shared" ref="N1349:N1412" si="167">$I$13</f>
        <v>0.22003729396756722</v>
      </c>
    </row>
    <row r="1350" spans="1:14">
      <c r="A1350" s="5">
        <v>42535</v>
      </c>
      <c r="B1350" s="1">
        <v>48648</v>
      </c>
      <c r="C1350" s="7">
        <f t="shared" si="163"/>
        <v>-2.0378574305275877E-2</v>
      </c>
      <c r="D1350" s="8">
        <f t="shared" si="162"/>
        <v>4.1528629071565024E-4</v>
      </c>
      <c r="E1350" s="8">
        <f t="shared" ref="E1350:E1413" si="168">$I$8+$I$9*D1349+$I$10*E1349</f>
        <v>2.1497815126173293E-4</v>
      </c>
      <c r="F1350" s="2">
        <f t="shared" si="164"/>
        <v>6.5132137047404797</v>
      </c>
      <c r="G1350" s="7"/>
      <c r="K1350" s="5">
        <v>42535</v>
      </c>
      <c r="L1350" s="6">
        <f t="shared" si="165"/>
        <v>0.23275414951823459</v>
      </c>
      <c r="M1350" s="6">
        <f t="shared" si="166"/>
        <v>0.25282318843209528</v>
      </c>
      <c r="N1350" s="23">
        <f t="shared" si="167"/>
        <v>0.22003729396756722</v>
      </c>
    </row>
    <row r="1351" spans="1:14">
      <c r="A1351" s="5">
        <v>42536</v>
      </c>
      <c r="B1351" s="1">
        <v>48914</v>
      </c>
      <c r="C1351" s="7">
        <f t="shared" si="163"/>
        <v>5.467850682453544E-3</v>
      </c>
      <c r="D1351" s="8">
        <f t="shared" si="162"/>
        <v>2.9897391085607687E-5</v>
      </c>
      <c r="E1351" s="8">
        <f t="shared" si="168"/>
        <v>2.1668078975271349E-4</v>
      </c>
      <c r="F1351" s="2">
        <f t="shared" si="164"/>
        <v>8.2991063374846181</v>
      </c>
      <c r="G1351" s="7"/>
      <c r="K1351" s="5">
        <v>42536</v>
      </c>
      <c r="L1351" s="6">
        <f t="shared" si="165"/>
        <v>0.23367404438166384</v>
      </c>
      <c r="M1351" s="6">
        <f t="shared" si="166"/>
        <v>0.25282318843209528</v>
      </c>
      <c r="N1351" s="23">
        <f t="shared" si="167"/>
        <v>0.22003729396756722</v>
      </c>
    </row>
    <row r="1352" spans="1:14">
      <c r="A1352" s="5">
        <v>42537</v>
      </c>
      <c r="B1352" s="1">
        <v>49411</v>
      </c>
      <c r="C1352" s="7">
        <f t="shared" si="163"/>
        <v>1.0160690190947378E-2</v>
      </c>
      <c r="D1352" s="8">
        <f t="shared" si="162"/>
        <v>1.0323962515641426E-4</v>
      </c>
      <c r="E1352" s="8">
        <f t="shared" si="168"/>
        <v>2.1365942505151126E-4</v>
      </c>
      <c r="F1352" s="2">
        <f t="shared" si="164"/>
        <v>7.9679301328645673</v>
      </c>
      <c r="G1352" s="7"/>
      <c r="K1352" s="5">
        <v>42537</v>
      </c>
      <c r="L1352" s="6">
        <f t="shared" si="165"/>
        <v>0.23203916719593018</v>
      </c>
      <c r="M1352" s="6">
        <f t="shared" si="166"/>
        <v>0.25282318843209528</v>
      </c>
      <c r="N1352" s="23">
        <f t="shared" si="167"/>
        <v>0.22003729396756722</v>
      </c>
    </row>
    <row r="1353" spans="1:14">
      <c r="A1353" s="5">
        <v>42538</v>
      </c>
      <c r="B1353" s="1">
        <v>49533</v>
      </c>
      <c r="C1353" s="7">
        <f t="shared" si="163"/>
        <v>2.4690858310902433E-3</v>
      </c>
      <c r="D1353" s="8">
        <f t="shared" si="162"/>
        <v>6.0963848412905977E-6</v>
      </c>
      <c r="E1353" s="8">
        <f t="shared" si="168"/>
        <v>2.1165394555649583E-4</v>
      </c>
      <c r="F1353" s="2">
        <f t="shared" si="164"/>
        <v>8.4317544000453939</v>
      </c>
      <c r="G1353" s="7"/>
      <c r="K1353" s="5">
        <v>42538</v>
      </c>
      <c r="L1353" s="6">
        <f t="shared" si="165"/>
        <v>0.23094760072414036</v>
      </c>
      <c r="M1353" s="6">
        <f t="shared" si="166"/>
        <v>0.25282318843209528</v>
      </c>
      <c r="N1353" s="23">
        <f t="shared" si="167"/>
        <v>0.22003729396756722</v>
      </c>
    </row>
    <row r="1354" spans="1:14">
      <c r="A1354" s="5">
        <v>42541</v>
      </c>
      <c r="B1354" s="1">
        <v>50329</v>
      </c>
      <c r="C1354" s="7">
        <f t="shared" si="163"/>
        <v>1.6070094684351846E-2</v>
      </c>
      <c r="D1354" s="8">
        <f t="shared" si="162"/>
        <v>2.5824794316403344E-4</v>
      </c>
      <c r="E1354" s="8">
        <f t="shared" si="168"/>
        <v>2.0856319992681015E-4</v>
      </c>
      <c r="F1354" s="2">
        <f t="shared" si="164"/>
        <v>7.237044524624153</v>
      </c>
      <c r="G1354" s="7"/>
      <c r="K1354" s="5">
        <v>42541</v>
      </c>
      <c r="L1354" s="6">
        <f t="shared" si="165"/>
        <v>0.22925515562699164</v>
      </c>
      <c r="M1354" s="6">
        <f t="shared" si="166"/>
        <v>0.25282318843209528</v>
      </c>
      <c r="N1354" s="23">
        <f t="shared" si="167"/>
        <v>0.22003729396756722</v>
      </c>
    </row>
    <row r="1355" spans="1:14">
      <c r="A1355" s="5">
        <v>42542</v>
      </c>
      <c r="B1355" s="1">
        <v>50837</v>
      </c>
      <c r="C1355" s="7">
        <f t="shared" si="163"/>
        <v>1.0093584215859644E-2</v>
      </c>
      <c r="D1355" s="8">
        <f t="shared" si="162"/>
        <v>1.0188044232265094E-4</v>
      </c>
      <c r="E1355" s="8">
        <f t="shared" si="168"/>
        <v>2.086489177465428E-4</v>
      </c>
      <c r="F1355" s="2">
        <f t="shared" si="164"/>
        <v>7.9865710735909774</v>
      </c>
      <c r="G1355" s="7"/>
      <c r="K1355" s="5">
        <v>42542</v>
      </c>
      <c r="L1355" s="6">
        <f t="shared" si="165"/>
        <v>0.22930226181206495</v>
      </c>
      <c r="M1355" s="6">
        <f t="shared" si="166"/>
        <v>0.25282318843209528</v>
      </c>
      <c r="N1355" s="23">
        <f t="shared" si="167"/>
        <v>0.22003729396756722</v>
      </c>
    </row>
    <row r="1356" spans="1:14">
      <c r="A1356" s="5">
        <v>42543</v>
      </c>
      <c r="B1356" s="1">
        <v>50156</v>
      </c>
      <c r="C1356" s="7">
        <f t="shared" si="163"/>
        <v>-1.3395755060290733E-2</v>
      </c>
      <c r="D1356" s="8">
        <f t="shared" si="162"/>
        <v>1.7944625363530478E-4</v>
      </c>
      <c r="E1356" s="8">
        <f t="shared" si="168"/>
        <v>2.0684413986580603E-4</v>
      </c>
      <c r="F1356" s="2">
        <f t="shared" si="164"/>
        <v>7.6160016670465804</v>
      </c>
      <c r="G1356" s="7"/>
      <c r="K1356" s="5">
        <v>42543</v>
      </c>
      <c r="L1356" s="6">
        <f t="shared" si="165"/>
        <v>0.22830839504096892</v>
      </c>
      <c r="M1356" s="6">
        <f t="shared" si="166"/>
        <v>0.25282318843209528</v>
      </c>
      <c r="N1356" s="23">
        <f t="shared" si="167"/>
        <v>0.22003729396756722</v>
      </c>
    </row>
    <row r="1357" spans="1:14">
      <c r="A1357" s="5">
        <v>42544</v>
      </c>
      <c r="B1357" s="1">
        <v>51559</v>
      </c>
      <c r="C1357" s="7">
        <f t="shared" si="163"/>
        <v>2.7972725097695193E-2</v>
      </c>
      <c r="D1357" s="8">
        <f t="shared" si="162"/>
        <v>7.8247334939122656E-4</v>
      </c>
      <c r="E1357" s="8">
        <f t="shared" si="168"/>
        <v>2.0605349636036542E-4</v>
      </c>
      <c r="F1357" s="2">
        <f t="shared" si="164"/>
        <v>4.6899465725666261</v>
      </c>
      <c r="G1357" s="7"/>
      <c r="K1357" s="5">
        <v>42544</v>
      </c>
      <c r="L1357" s="6">
        <f t="shared" si="165"/>
        <v>0.22787163290504608</v>
      </c>
      <c r="M1357" s="6">
        <f t="shared" si="166"/>
        <v>0.25282318843209528</v>
      </c>
      <c r="N1357" s="23">
        <f t="shared" si="167"/>
        <v>0.22003729396756722</v>
      </c>
    </row>
    <row r="1358" spans="1:14">
      <c r="A1358" s="5">
        <v>42545</v>
      </c>
      <c r="B1358" s="1">
        <v>50105</v>
      </c>
      <c r="C1358" s="7">
        <f t="shared" si="163"/>
        <v>-2.8200702108264319E-2</v>
      </c>
      <c r="D1358" s="8">
        <f t="shared" si="162"/>
        <v>7.9527959939906356E-4</v>
      </c>
      <c r="E1358" s="8">
        <f t="shared" si="168"/>
        <v>2.125734338388637E-4</v>
      </c>
      <c r="F1358" s="2">
        <f t="shared" si="164"/>
        <v>4.7150236758589061</v>
      </c>
      <c r="G1358" s="7"/>
      <c r="K1358" s="5">
        <v>42545</v>
      </c>
      <c r="L1358" s="6">
        <f t="shared" si="165"/>
        <v>0.23144870992812566</v>
      </c>
      <c r="M1358" s="6">
        <f t="shared" si="166"/>
        <v>0.25282318843209528</v>
      </c>
      <c r="N1358" s="23">
        <f t="shared" si="167"/>
        <v>0.22003729396756722</v>
      </c>
    </row>
    <row r="1359" spans="1:14">
      <c r="A1359" s="5">
        <v>42548</v>
      </c>
      <c r="B1359" s="1">
        <v>49245</v>
      </c>
      <c r="C1359" s="7">
        <f t="shared" si="163"/>
        <v>-1.7163955693044606E-2</v>
      </c>
      <c r="D1359" s="8">
        <f t="shared" si="162"/>
        <v>2.9460137503279835E-4</v>
      </c>
      <c r="E1359" s="8">
        <f t="shared" si="168"/>
        <v>2.189653911649566E-4</v>
      </c>
      <c r="F1359" s="2">
        <f t="shared" si="164"/>
        <v>7.081172494663015</v>
      </c>
      <c r="G1359" s="7"/>
      <c r="K1359" s="5">
        <v>42548</v>
      </c>
      <c r="L1359" s="6">
        <f t="shared" si="165"/>
        <v>0.23490270022621934</v>
      </c>
      <c r="M1359" s="6">
        <f t="shared" si="166"/>
        <v>0.25282318843209528</v>
      </c>
      <c r="N1359" s="23">
        <f t="shared" si="167"/>
        <v>0.22003729396756722</v>
      </c>
    </row>
    <row r="1360" spans="1:14">
      <c r="A1360" s="5">
        <v>42549</v>
      </c>
      <c r="B1360" s="1">
        <v>50006</v>
      </c>
      <c r="C1360" s="7">
        <f t="shared" si="163"/>
        <v>1.5453345517311402E-2</v>
      </c>
      <c r="D1360" s="8">
        <f t="shared" si="162"/>
        <v>2.3880588767740841E-4</v>
      </c>
      <c r="E1360" s="8">
        <f t="shared" si="168"/>
        <v>2.1903904137741248E-4</v>
      </c>
      <c r="F1360" s="2">
        <f t="shared" si="164"/>
        <v>7.3360170885682496</v>
      </c>
      <c r="G1360" s="7"/>
      <c r="K1360" s="5">
        <v>42549</v>
      </c>
      <c r="L1360" s="6">
        <f t="shared" si="165"/>
        <v>0.23494220231177698</v>
      </c>
      <c r="M1360" s="6">
        <f t="shared" si="166"/>
        <v>0.25282318843209528</v>
      </c>
      <c r="N1360" s="23">
        <f t="shared" si="167"/>
        <v>0.22003729396756722</v>
      </c>
    </row>
    <row r="1361" spans="1:14">
      <c r="A1361" s="5">
        <v>42550</v>
      </c>
      <c r="B1361" s="1">
        <v>51001</v>
      </c>
      <c r="C1361" s="7">
        <f t="shared" si="163"/>
        <v>1.9897612286525618E-2</v>
      </c>
      <c r="D1361" s="8">
        <f t="shared" si="162"/>
        <v>3.9591497470489522E-4</v>
      </c>
      <c r="E1361" s="8">
        <f t="shared" si="168"/>
        <v>2.1843625370562177E-4</v>
      </c>
      <c r="F1361" s="2">
        <f t="shared" si="164"/>
        <v>6.6165196965000241</v>
      </c>
      <c r="G1361" s="7"/>
      <c r="K1361" s="5">
        <v>42550</v>
      </c>
      <c r="L1361" s="6">
        <f t="shared" si="165"/>
        <v>0.23461870329071527</v>
      </c>
      <c r="M1361" s="6">
        <f t="shared" si="166"/>
        <v>0.25282318843209528</v>
      </c>
      <c r="N1361" s="23">
        <f t="shared" si="167"/>
        <v>0.22003729396756722</v>
      </c>
    </row>
    <row r="1362" spans="1:14">
      <c r="A1362" s="5">
        <v>42551</v>
      </c>
      <c r="B1362" s="1">
        <v>51526</v>
      </c>
      <c r="C1362" s="7">
        <f t="shared" si="163"/>
        <v>1.0293915805572439E-2</v>
      </c>
      <c r="D1362" s="8">
        <f t="shared" si="162"/>
        <v>1.0596470261221409E-4</v>
      </c>
      <c r="E1362" s="8">
        <f t="shared" si="168"/>
        <v>2.1975531425068163E-4</v>
      </c>
      <c r="F1362" s="2">
        <f t="shared" si="164"/>
        <v>7.9408017993346522</v>
      </c>
      <c r="G1362" s="7"/>
      <c r="K1362" s="5">
        <v>42551</v>
      </c>
      <c r="L1362" s="6">
        <f t="shared" si="165"/>
        <v>0.23532602744102016</v>
      </c>
      <c r="M1362" s="6">
        <f t="shared" si="166"/>
        <v>0.25282318843209528</v>
      </c>
      <c r="N1362" s="23">
        <f t="shared" si="167"/>
        <v>0.22003729396756722</v>
      </c>
    </row>
    <row r="1363" spans="1:14">
      <c r="A1363" s="5">
        <v>42552</v>
      </c>
      <c r="B1363" s="1">
        <v>52233</v>
      </c>
      <c r="C1363" s="7">
        <f t="shared" si="163"/>
        <v>1.3721228117843419E-2</v>
      </c>
      <c r="D1363" s="8">
        <f t="shared" si="162"/>
        <v>1.8827210106189685E-4</v>
      </c>
      <c r="E1363" s="8">
        <f t="shared" si="168"/>
        <v>2.1751858559625762E-4</v>
      </c>
      <c r="F1363" s="2">
        <f t="shared" si="164"/>
        <v>7.5676813663036633</v>
      </c>
      <c r="G1363" s="7"/>
      <c r="K1363" s="5">
        <v>42552</v>
      </c>
      <c r="L1363" s="6">
        <f t="shared" si="165"/>
        <v>0.23412535866551687</v>
      </c>
      <c r="M1363" s="6">
        <f t="shared" si="166"/>
        <v>0.25282318843209528</v>
      </c>
      <c r="N1363" s="23">
        <f t="shared" si="167"/>
        <v>0.22003729396756722</v>
      </c>
    </row>
    <row r="1364" spans="1:14">
      <c r="A1364" s="5">
        <v>42555</v>
      </c>
      <c r="B1364" s="1">
        <v>52568</v>
      </c>
      <c r="C1364" s="7">
        <f t="shared" si="163"/>
        <v>6.4135699653475771E-3</v>
      </c>
      <c r="D1364" s="8">
        <f t="shared" si="162"/>
        <v>4.113387970040852E-5</v>
      </c>
      <c r="E1364" s="8">
        <f t="shared" si="168"/>
        <v>2.1637192100502637E-4</v>
      </c>
      <c r="F1364" s="2">
        <f t="shared" si="164"/>
        <v>8.2484044837033927</v>
      </c>
      <c r="G1364" s="7"/>
      <c r="K1364" s="5">
        <v>42555</v>
      </c>
      <c r="L1364" s="6">
        <f t="shared" si="165"/>
        <v>0.23350743905337715</v>
      </c>
      <c r="M1364" s="6">
        <f t="shared" si="166"/>
        <v>0.25282318843209528</v>
      </c>
      <c r="N1364" s="23">
        <f t="shared" si="167"/>
        <v>0.22003729396756722</v>
      </c>
    </row>
    <row r="1365" spans="1:14">
      <c r="A1365" s="5">
        <v>42556</v>
      </c>
      <c r="B1365" s="1">
        <v>51842</v>
      </c>
      <c r="C1365" s="7">
        <f t="shared" si="163"/>
        <v>-1.3810683305432963E-2</v>
      </c>
      <c r="D1365" s="8">
        <f t="shared" si="162"/>
        <v>1.9073497336296474E-4</v>
      </c>
      <c r="E1365" s="8">
        <f t="shared" si="168"/>
        <v>2.1349952254276632E-4</v>
      </c>
      <c r="F1365" s="2">
        <f t="shared" si="164"/>
        <v>7.5585017231729266</v>
      </c>
      <c r="G1365" s="7"/>
      <c r="K1365" s="5">
        <v>42556</v>
      </c>
      <c r="L1365" s="6">
        <f t="shared" si="165"/>
        <v>0.23195232199910634</v>
      </c>
      <c r="M1365" s="6">
        <f t="shared" si="166"/>
        <v>0.25282318843209528</v>
      </c>
      <c r="N1365" s="23">
        <f t="shared" si="167"/>
        <v>0.22003729396756722</v>
      </c>
    </row>
    <row r="1366" spans="1:14">
      <c r="A1366" s="5">
        <v>42557</v>
      </c>
      <c r="B1366" s="1">
        <v>51901</v>
      </c>
      <c r="C1366" s="7">
        <f t="shared" si="163"/>
        <v>1.1380733767987347E-3</v>
      </c>
      <c r="D1366" s="8">
        <f t="shared" si="162"/>
        <v>1.2952110109780747E-6</v>
      </c>
      <c r="E1366" s="8">
        <f t="shared" si="168"/>
        <v>2.1255671911564266E-4</v>
      </c>
      <c r="F1366" s="2">
        <f t="shared" si="164"/>
        <v>8.4502082075227047</v>
      </c>
      <c r="G1366" s="7"/>
      <c r="K1366" s="5">
        <v>42557</v>
      </c>
      <c r="L1366" s="6">
        <f t="shared" si="165"/>
        <v>0.23143961030286486</v>
      </c>
      <c r="M1366" s="6">
        <f t="shared" si="166"/>
        <v>0.25282318843209528</v>
      </c>
      <c r="N1366" s="23">
        <f t="shared" si="167"/>
        <v>0.22003729396756722</v>
      </c>
    </row>
    <row r="1367" spans="1:14">
      <c r="A1367" s="5">
        <v>42558</v>
      </c>
      <c r="B1367" s="1">
        <v>52014</v>
      </c>
      <c r="C1367" s="7">
        <f t="shared" si="163"/>
        <v>2.1772220188435677E-3</v>
      </c>
      <c r="D1367" s="8">
        <f t="shared" si="162"/>
        <v>4.740295719337261E-6</v>
      </c>
      <c r="E1367" s="8">
        <f t="shared" si="168"/>
        <v>2.0936892436621904E-4</v>
      </c>
      <c r="F1367" s="2">
        <f t="shared" si="164"/>
        <v>8.4487717984055024</v>
      </c>
      <c r="G1367" s="7"/>
      <c r="K1367" s="5">
        <v>42558</v>
      </c>
      <c r="L1367" s="6">
        <f t="shared" si="165"/>
        <v>0.22969755971774536</v>
      </c>
      <c r="M1367" s="6">
        <f t="shared" si="166"/>
        <v>0.25282318843209528</v>
      </c>
      <c r="N1367" s="23">
        <f t="shared" si="167"/>
        <v>0.22003729396756722</v>
      </c>
    </row>
    <row r="1368" spans="1:14">
      <c r="A1368" s="5">
        <v>42559</v>
      </c>
      <c r="B1368" s="1">
        <v>53140</v>
      </c>
      <c r="C1368" s="7">
        <f t="shared" si="163"/>
        <v>2.1648017841350405E-2</v>
      </c>
      <c r="D1368" s="8">
        <f t="shared" si="162"/>
        <v>4.6863667645942545E-4</v>
      </c>
      <c r="E1368" s="8">
        <f t="shared" si="168"/>
        <v>2.0636082417363455E-4</v>
      </c>
      <c r="F1368" s="2">
        <f t="shared" si="164"/>
        <v>6.2149267745784371</v>
      </c>
      <c r="G1368" s="7"/>
      <c r="K1368" s="5">
        <v>42559</v>
      </c>
      <c r="L1368" s="6">
        <f t="shared" si="165"/>
        <v>0.22804150431830586</v>
      </c>
      <c r="M1368" s="6">
        <f t="shared" si="166"/>
        <v>0.25282318843209528</v>
      </c>
      <c r="N1368" s="23">
        <f t="shared" si="167"/>
        <v>0.22003729396756722</v>
      </c>
    </row>
    <row r="1369" spans="1:14">
      <c r="A1369" s="5">
        <v>42562</v>
      </c>
      <c r="B1369" s="1">
        <v>53960</v>
      </c>
      <c r="C1369" s="7">
        <f t="shared" si="163"/>
        <v>1.5430937147158449E-2</v>
      </c>
      <c r="D1369" s="8">
        <f t="shared" si="162"/>
        <v>2.3811382123955453E-4</v>
      </c>
      <c r="E1369" s="8">
        <f t="shared" si="168"/>
        <v>2.0908058900637674E-4</v>
      </c>
      <c r="F1369" s="2">
        <f t="shared" si="164"/>
        <v>7.3339293442742797</v>
      </c>
      <c r="G1369" s="7"/>
      <c r="K1369" s="5">
        <v>42562</v>
      </c>
      <c r="L1369" s="6">
        <f t="shared" si="165"/>
        <v>0.22953933961220446</v>
      </c>
      <c r="M1369" s="6">
        <f t="shared" si="166"/>
        <v>0.25282318843209528</v>
      </c>
      <c r="N1369" s="23">
        <f t="shared" si="167"/>
        <v>0.22003729396756722</v>
      </c>
    </row>
    <row r="1370" spans="1:14">
      <c r="A1370" s="5">
        <v>42563</v>
      </c>
      <c r="B1370" s="1">
        <v>54256</v>
      </c>
      <c r="C1370" s="7">
        <f t="shared" si="163"/>
        <v>5.485544848035582E-3</v>
      </c>
      <c r="D1370" s="8">
        <f t="shared" si="162"/>
        <v>3.0091202279809717E-5</v>
      </c>
      <c r="E1370" s="8">
        <f t="shared" si="168"/>
        <v>2.0890094377458277E-4</v>
      </c>
      <c r="F1370" s="2">
        <f t="shared" si="164"/>
        <v>8.3296050564388366</v>
      </c>
      <c r="G1370" s="7"/>
      <c r="K1370" s="5">
        <v>42563</v>
      </c>
      <c r="L1370" s="6">
        <f t="shared" si="165"/>
        <v>0.22944070656968188</v>
      </c>
      <c r="M1370" s="6">
        <f t="shared" si="166"/>
        <v>0.25282318843209528</v>
      </c>
      <c r="N1370" s="23">
        <f t="shared" si="167"/>
        <v>0.22003729396756722</v>
      </c>
    </row>
    <row r="1371" spans="1:14">
      <c r="A1371" s="5">
        <v>42564</v>
      </c>
      <c r="B1371" s="1">
        <v>54598</v>
      </c>
      <c r="C1371" s="7">
        <f t="shared" si="163"/>
        <v>6.3034503096431735E-3</v>
      </c>
      <c r="D1371" s="8">
        <f t="shared" si="162"/>
        <v>3.9733485806140616E-5</v>
      </c>
      <c r="E1371" s="8">
        <f t="shared" si="168"/>
        <v>2.0621901323269719E-4</v>
      </c>
      <c r="F1371" s="2">
        <f t="shared" si="164"/>
        <v>8.2938956315520862</v>
      </c>
      <c r="G1371" s="7"/>
      <c r="K1371" s="5">
        <v>42564</v>
      </c>
      <c r="L1371" s="6">
        <f t="shared" si="165"/>
        <v>0.22796313591157605</v>
      </c>
      <c r="M1371" s="6">
        <f t="shared" si="166"/>
        <v>0.25282318843209528</v>
      </c>
      <c r="N1371" s="23">
        <f t="shared" si="167"/>
        <v>0.22003729396756722</v>
      </c>
    </row>
    <row r="1372" spans="1:14">
      <c r="A1372" s="5">
        <v>42565</v>
      </c>
      <c r="B1372" s="1">
        <v>55480</v>
      </c>
      <c r="C1372" s="7">
        <f t="shared" si="163"/>
        <v>1.6154437891497855E-2</v>
      </c>
      <c r="D1372" s="8">
        <f t="shared" si="162"/>
        <v>2.6096586359026169E-4</v>
      </c>
      <c r="E1372" s="8">
        <f t="shared" si="168"/>
        <v>2.0376963592243946E-4</v>
      </c>
      <c r="F1372" s="2">
        <f t="shared" si="164"/>
        <v>7.2178298069491582</v>
      </c>
      <c r="G1372" s="7"/>
      <c r="K1372" s="5">
        <v>42565</v>
      </c>
      <c r="L1372" s="6">
        <f t="shared" si="165"/>
        <v>0.22660526969259728</v>
      </c>
      <c r="M1372" s="6">
        <f t="shared" si="166"/>
        <v>0.25282318843209528</v>
      </c>
      <c r="N1372" s="23">
        <f t="shared" si="167"/>
        <v>0.22003729396756722</v>
      </c>
    </row>
    <row r="1373" spans="1:14">
      <c r="A1373" s="5">
        <v>42566</v>
      </c>
      <c r="B1373" s="1">
        <v>55578</v>
      </c>
      <c r="C1373" s="7">
        <f t="shared" si="163"/>
        <v>1.7664023071377072E-3</v>
      </c>
      <c r="D1373" s="8">
        <f t="shared" si="162"/>
        <v>3.120177110661415E-6</v>
      </c>
      <c r="E1373" s="8">
        <f t="shared" si="168"/>
        <v>2.0409585101356474E-4</v>
      </c>
      <c r="F1373" s="2">
        <f t="shared" si="164"/>
        <v>8.4816330138175537</v>
      </c>
      <c r="G1373" s="7"/>
      <c r="K1373" s="5">
        <v>42566</v>
      </c>
      <c r="L1373" s="6">
        <f t="shared" si="165"/>
        <v>0.22678658349959399</v>
      </c>
      <c r="M1373" s="6">
        <f t="shared" si="166"/>
        <v>0.25282318843209528</v>
      </c>
      <c r="N1373" s="23">
        <f t="shared" si="167"/>
        <v>0.22003729396756722</v>
      </c>
    </row>
    <row r="1374" spans="1:14">
      <c r="A1374" s="5">
        <v>42569</v>
      </c>
      <c r="B1374" s="1">
        <v>56484</v>
      </c>
      <c r="C1374" s="7">
        <f t="shared" si="163"/>
        <v>1.6301414228651626E-2</v>
      </c>
      <c r="D1374" s="8">
        <f t="shared" si="162"/>
        <v>2.6573610585408567E-4</v>
      </c>
      <c r="E1374" s="8">
        <f t="shared" si="168"/>
        <v>2.0129668071134729E-4</v>
      </c>
      <c r="F1374" s="2">
        <f t="shared" si="164"/>
        <v>7.1906090668343143</v>
      </c>
      <c r="G1374" s="7"/>
      <c r="K1374" s="5">
        <v>42569</v>
      </c>
      <c r="L1374" s="6">
        <f t="shared" si="165"/>
        <v>0.22522602766833927</v>
      </c>
      <c r="M1374" s="6">
        <f t="shared" si="166"/>
        <v>0.25282318843209528</v>
      </c>
      <c r="N1374" s="23">
        <f t="shared" si="167"/>
        <v>0.22003729396756722</v>
      </c>
    </row>
    <row r="1375" spans="1:14">
      <c r="A1375" s="5">
        <v>42570</v>
      </c>
      <c r="B1375" s="1">
        <v>56698</v>
      </c>
      <c r="C1375" s="7">
        <f t="shared" si="163"/>
        <v>3.7886835209970963E-3</v>
      </c>
      <c r="D1375" s="8">
        <f t="shared" si="162"/>
        <v>1.4354122822274956E-5</v>
      </c>
      <c r="E1375" s="8">
        <f t="shared" si="168"/>
        <v>2.0178760662204907E-4</v>
      </c>
      <c r="F1375" s="2">
        <f t="shared" si="164"/>
        <v>8.4371600572582679</v>
      </c>
      <c r="G1375" s="7"/>
      <c r="K1375" s="5">
        <v>42570</v>
      </c>
      <c r="L1375" s="6">
        <f t="shared" si="165"/>
        <v>0.22550050303437544</v>
      </c>
      <c r="M1375" s="6">
        <f t="shared" si="166"/>
        <v>0.25282318843209528</v>
      </c>
      <c r="N1375" s="23">
        <f t="shared" si="167"/>
        <v>0.22003729396756722</v>
      </c>
    </row>
    <row r="1376" spans="1:14">
      <c r="A1376" s="5">
        <v>42571</v>
      </c>
      <c r="B1376" s="1">
        <v>56578</v>
      </c>
      <c r="C1376" s="7">
        <f t="shared" si="163"/>
        <v>-2.1164767716674309E-3</v>
      </c>
      <c r="D1376" s="8">
        <f t="shared" si="162"/>
        <v>4.4794739250077904E-6</v>
      </c>
      <c r="E1376" s="8">
        <f t="shared" si="168"/>
        <v>1.992240034967465E-4</v>
      </c>
      <c r="F1376" s="2">
        <f t="shared" si="164"/>
        <v>8.4985961110747468</v>
      </c>
      <c r="G1376" s="7"/>
      <c r="K1376" s="5">
        <v>42571</v>
      </c>
      <c r="L1376" s="6">
        <f t="shared" si="165"/>
        <v>0.22406349296835512</v>
      </c>
      <c r="M1376" s="6">
        <f t="shared" si="166"/>
        <v>0.25282318843209528</v>
      </c>
      <c r="N1376" s="23">
        <f t="shared" si="167"/>
        <v>0.22003729396756722</v>
      </c>
    </row>
    <row r="1377" spans="1:14">
      <c r="A1377" s="5">
        <v>42572</v>
      </c>
      <c r="B1377" s="1">
        <v>56641</v>
      </c>
      <c r="C1377" s="7">
        <f t="shared" si="163"/>
        <v>1.1135070168616778E-3</v>
      </c>
      <c r="D1377" s="8">
        <f t="shared" si="162"/>
        <v>1.2398978766001926E-6</v>
      </c>
      <c r="E1377" s="8">
        <f t="shared" si="168"/>
        <v>1.9665232884006245E-4</v>
      </c>
      <c r="F1377" s="2">
        <f t="shared" si="164"/>
        <v>8.5277681914562606</v>
      </c>
      <c r="G1377" s="7"/>
      <c r="K1377" s="5">
        <v>42572</v>
      </c>
      <c r="L1377" s="6">
        <f t="shared" si="165"/>
        <v>0.22261263860728064</v>
      </c>
      <c r="M1377" s="6">
        <f t="shared" si="166"/>
        <v>0.25282318843209528</v>
      </c>
      <c r="N1377" s="23">
        <f t="shared" si="167"/>
        <v>0.22003729396756722</v>
      </c>
    </row>
    <row r="1378" spans="1:14">
      <c r="A1378" s="5">
        <v>42573</v>
      </c>
      <c r="B1378" s="1">
        <v>57002</v>
      </c>
      <c r="C1378" s="7">
        <f t="shared" si="163"/>
        <v>6.3734750445790149E-3</v>
      </c>
      <c r="D1378" s="8">
        <f t="shared" si="162"/>
        <v>4.062118414387148E-5</v>
      </c>
      <c r="E1378" s="8">
        <f t="shared" si="168"/>
        <v>1.941529933535413E-4</v>
      </c>
      <c r="F1378" s="2">
        <f t="shared" si="164"/>
        <v>8.3376415352798752</v>
      </c>
      <c r="G1378" s="7"/>
      <c r="K1378" s="5">
        <v>42573</v>
      </c>
      <c r="L1378" s="6">
        <f t="shared" si="165"/>
        <v>0.22119347713052573</v>
      </c>
      <c r="M1378" s="6">
        <f t="shared" si="166"/>
        <v>0.25282318843209528</v>
      </c>
      <c r="N1378" s="23">
        <f t="shared" si="167"/>
        <v>0.22003729396756722</v>
      </c>
    </row>
    <row r="1379" spans="1:14">
      <c r="A1379" s="5">
        <v>42576</v>
      </c>
      <c r="B1379" s="1">
        <v>56872</v>
      </c>
      <c r="C1379" s="7">
        <f t="shared" si="163"/>
        <v>-2.2806217325707871E-3</v>
      </c>
      <c r="D1379" s="8">
        <f t="shared" si="162"/>
        <v>5.2012354870741789E-6</v>
      </c>
      <c r="E1379" s="8">
        <f t="shared" si="168"/>
        <v>1.9223713994698369E-4</v>
      </c>
      <c r="F1379" s="2">
        <f t="shared" si="164"/>
        <v>8.5297244934015399</v>
      </c>
      <c r="G1379" s="7"/>
      <c r="K1379" s="5">
        <v>42576</v>
      </c>
      <c r="L1379" s="6">
        <f t="shared" si="165"/>
        <v>0.22009943040962165</v>
      </c>
      <c r="M1379" s="6">
        <f t="shared" si="166"/>
        <v>0.25282318843209528</v>
      </c>
      <c r="N1379" s="23">
        <f t="shared" si="167"/>
        <v>0.22003729396756722</v>
      </c>
    </row>
    <row r="1380" spans="1:14">
      <c r="A1380" s="5">
        <v>42577</v>
      </c>
      <c r="B1380" s="1">
        <v>56782</v>
      </c>
      <c r="C1380" s="7">
        <f t="shared" si="163"/>
        <v>-1.5825010550007033E-3</v>
      </c>
      <c r="D1380" s="8">
        <f t="shared" si="162"/>
        <v>2.504309589078339E-6</v>
      </c>
      <c r="E1380" s="8">
        <f t="shared" si="168"/>
        <v>1.89976910469054E-4</v>
      </c>
      <c r="F1380" s="2">
        <f t="shared" si="164"/>
        <v>8.5554258383017974</v>
      </c>
      <c r="G1380" s="7"/>
      <c r="K1380" s="5">
        <v>42577</v>
      </c>
      <c r="L1380" s="6">
        <f t="shared" si="165"/>
        <v>0.21880169432205412</v>
      </c>
      <c r="M1380" s="6">
        <f t="shared" si="166"/>
        <v>0.25282318843209528</v>
      </c>
      <c r="N1380" s="23">
        <f t="shared" si="167"/>
        <v>0.22003729396756722</v>
      </c>
    </row>
    <row r="1381" spans="1:14">
      <c r="A1381" s="5">
        <v>42578</v>
      </c>
      <c r="B1381" s="1">
        <v>56852</v>
      </c>
      <c r="C1381" s="7">
        <f t="shared" si="163"/>
        <v>1.2327850375118876E-3</v>
      </c>
      <c r="D1381" s="8">
        <f t="shared" si="162"/>
        <v>1.5197589487131861E-6</v>
      </c>
      <c r="E1381" s="8">
        <f t="shared" si="168"/>
        <v>1.8778207324299438E-4</v>
      </c>
      <c r="F1381" s="2">
        <f t="shared" si="164"/>
        <v>8.5721352466694967</v>
      </c>
      <c r="G1381" s="7"/>
      <c r="K1381" s="5">
        <v>42578</v>
      </c>
      <c r="L1381" s="6">
        <f t="shared" si="165"/>
        <v>0.21753409493050643</v>
      </c>
      <c r="M1381" s="6">
        <f t="shared" si="166"/>
        <v>0.25282318843209528</v>
      </c>
      <c r="N1381" s="23">
        <f t="shared" si="167"/>
        <v>0.22003729396756722</v>
      </c>
    </row>
    <row r="1382" spans="1:14">
      <c r="A1382" s="5">
        <v>42579</v>
      </c>
      <c r="B1382" s="1">
        <v>56667</v>
      </c>
      <c r="C1382" s="7">
        <f t="shared" si="163"/>
        <v>-3.2540631815943149E-3</v>
      </c>
      <c r="D1382" s="8">
        <f t="shared" si="162"/>
        <v>1.0588927189807715E-5</v>
      </c>
      <c r="E1382" s="8">
        <f t="shared" si="168"/>
        <v>1.8567045694794295E-4</v>
      </c>
      <c r="F1382" s="2">
        <f t="shared" si="164"/>
        <v>8.5345064329002014</v>
      </c>
      <c r="G1382" s="7"/>
      <c r="K1382" s="5">
        <v>42579</v>
      </c>
      <c r="L1382" s="6">
        <f t="shared" si="165"/>
        <v>0.21630754760498216</v>
      </c>
      <c r="M1382" s="6">
        <f t="shared" si="166"/>
        <v>0.25282318843209528</v>
      </c>
      <c r="N1382" s="23">
        <f t="shared" si="167"/>
        <v>0.22003729396756722</v>
      </c>
    </row>
    <row r="1383" spans="1:14">
      <c r="A1383" s="5">
        <v>42580</v>
      </c>
      <c r="B1383" s="1">
        <v>57308</v>
      </c>
      <c r="C1383" s="7">
        <f t="shared" si="163"/>
        <v>1.1311698166481374E-2</v>
      </c>
      <c r="D1383" s="8">
        <f t="shared" si="162"/>
        <v>1.2795451540957808E-4</v>
      </c>
      <c r="E1383" s="8">
        <f t="shared" si="168"/>
        <v>1.8375976714900518E-4</v>
      </c>
      <c r="F1383" s="2">
        <f t="shared" si="164"/>
        <v>7.9055671747256566</v>
      </c>
      <c r="G1383" s="7"/>
      <c r="K1383" s="5">
        <v>42580</v>
      </c>
      <c r="L1383" s="6">
        <f t="shared" si="165"/>
        <v>0.21519168506601111</v>
      </c>
      <c r="M1383" s="6">
        <f t="shared" si="166"/>
        <v>0.25282318843209528</v>
      </c>
      <c r="N1383" s="23">
        <f t="shared" si="167"/>
        <v>0.22003729396756722</v>
      </c>
    </row>
    <row r="1384" spans="1:14">
      <c r="A1384" s="5">
        <v>42583</v>
      </c>
      <c r="B1384" s="1">
        <v>56755</v>
      </c>
      <c r="C1384" s="7">
        <f t="shared" si="163"/>
        <v>-9.6496126195295597E-3</v>
      </c>
      <c r="D1384" s="8">
        <f t="shared" si="162"/>
        <v>9.3115023706984135E-5</v>
      </c>
      <c r="E1384" s="8">
        <f t="shared" si="168"/>
        <v>1.8334803799391352E-4</v>
      </c>
      <c r="F1384" s="2">
        <f t="shared" si="164"/>
        <v>8.0962649690721111</v>
      </c>
      <c r="G1384" s="7"/>
      <c r="K1384" s="5">
        <v>42583</v>
      </c>
      <c r="L1384" s="6">
        <f t="shared" si="165"/>
        <v>0.21495047237553633</v>
      </c>
      <c r="M1384" s="6">
        <f t="shared" si="166"/>
        <v>0.25282318843209528</v>
      </c>
      <c r="N1384" s="23">
        <f t="shared" si="167"/>
        <v>0.22003729396756722</v>
      </c>
    </row>
    <row r="1385" spans="1:14">
      <c r="A1385" s="5">
        <v>42584</v>
      </c>
      <c r="B1385" s="1">
        <v>56162</v>
      </c>
      <c r="C1385" s="7">
        <f t="shared" si="163"/>
        <v>-1.0448418641529381E-2</v>
      </c>
      <c r="D1385" s="8">
        <f t="shared" si="162"/>
        <v>1.0916945210865867E-4</v>
      </c>
      <c r="E1385" s="8">
        <f t="shared" si="168"/>
        <v>1.8253376404474153E-4</v>
      </c>
      <c r="F1385" s="2">
        <f t="shared" si="164"/>
        <v>8.0104972644279933</v>
      </c>
      <c r="G1385" s="7"/>
      <c r="K1385" s="5">
        <v>42584</v>
      </c>
      <c r="L1385" s="6">
        <f t="shared" si="165"/>
        <v>0.21447262888134436</v>
      </c>
      <c r="M1385" s="6">
        <f t="shared" si="166"/>
        <v>0.25282318843209528</v>
      </c>
      <c r="N1385" s="23">
        <f t="shared" si="167"/>
        <v>0.22003729396756722</v>
      </c>
    </row>
    <row r="1386" spans="1:14">
      <c r="A1386" s="5">
        <v>42585</v>
      </c>
      <c r="B1386" s="1">
        <v>57076</v>
      </c>
      <c r="C1386" s="7">
        <f t="shared" si="163"/>
        <v>1.6274349204088174E-2</v>
      </c>
      <c r="D1386" s="8">
        <f t="shared" si="162"/>
        <v>2.6485444201660536E-4</v>
      </c>
      <c r="E1386" s="8">
        <f t="shared" si="168"/>
        <v>1.8194849005022113E-4</v>
      </c>
      <c r="F1386" s="2">
        <f t="shared" si="164"/>
        <v>7.1561307634566855</v>
      </c>
      <c r="G1386" s="7"/>
      <c r="K1386" s="5">
        <v>42585</v>
      </c>
      <c r="L1386" s="6">
        <f t="shared" si="165"/>
        <v>0.21412851162947855</v>
      </c>
      <c r="M1386" s="6">
        <f t="shared" si="166"/>
        <v>0.25282318843209528</v>
      </c>
      <c r="N1386" s="23">
        <f t="shared" si="167"/>
        <v>0.22003729396756722</v>
      </c>
    </row>
    <row r="1387" spans="1:14">
      <c r="A1387" s="5">
        <v>42586</v>
      </c>
      <c r="B1387" s="1">
        <v>57593</v>
      </c>
      <c r="C1387" s="7">
        <f t="shared" si="163"/>
        <v>9.0580979746303168E-3</v>
      </c>
      <c r="D1387" s="8">
        <f t="shared" si="162"/>
        <v>8.2049138918001844E-5</v>
      </c>
      <c r="E1387" s="8">
        <f t="shared" si="168"/>
        <v>1.8326712179311531E-4</v>
      </c>
      <c r="F1387" s="2">
        <f t="shared" si="164"/>
        <v>8.1568633402937785</v>
      </c>
      <c r="G1387" s="7"/>
      <c r="K1387" s="5">
        <v>42586</v>
      </c>
      <c r="L1387" s="6">
        <f t="shared" si="165"/>
        <v>0.21490303555758597</v>
      </c>
      <c r="M1387" s="6">
        <f t="shared" si="166"/>
        <v>0.25282318843209528</v>
      </c>
      <c r="N1387" s="23">
        <f t="shared" si="167"/>
        <v>0.22003729396756722</v>
      </c>
    </row>
    <row r="1388" spans="1:14">
      <c r="A1388" s="5">
        <v>42587</v>
      </c>
      <c r="B1388" s="1">
        <v>57661</v>
      </c>
      <c r="C1388" s="7">
        <f t="shared" si="163"/>
        <v>1.1806990432865106E-3</v>
      </c>
      <c r="D1388" s="8">
        <f t="shared" si="162"/>
        <v>1.3940502308176814E-6</v>
      </c>
      <c r="E1388" s="8">
        <f t="shared" si="168"/>
        <v>1.8232282929024819E-4</v>
      </c>
      <c r="F1388" s="2">
        <f t="shared" si="164"/>
        <v>8.6020856007023241</v>
      </c>
      <c r="G1388" s="7"/>
      <c r="K1388" s="5">
        <v>42587</v>
      </c>
      <c r="L1388" s="6">
        <f t="shared" si="165"/>
        <v>0.21434867151709278</v>
      </c>
      <c r="M1388" s="6">
        <f t="shared" si="166"/>
        <v>0.25282318843209528</v>
      </c>
      <c r="N1388" s="23">
        <f t="shared" si="167"/>
        <v>0.22003729396756722</v>
      </c>
    </row>
    <row r="1389" spans="1:14">
      <c r="A1389" s="5">
        <v>42590</v>
      </c>
      <c r="B1389" s="1">
        <v>57635</v>
      </c>
      <c r="C1389" s="7">
        <f t="shared" si="163"/>
        <v>-4.5091136123202858E-4</v>
      </c>
      <c r="D1389" s="8">
        <f t="shared" si="162"/>
        <v>2.0332105568812098E-7</v>
      </c>
      <c r="E1389" s="8">
        <f t="shared" si="168"/>
        <v>1.8044624157466431E-4</v>
      </c>
      <c r="F1389" s="2">
        <f t="shared" si="164"/>
        <v>8.6189508871354654</v>
      </c>
      <c r="G1389" s="7"/>
      <c r="K1389" s="5">
        <v>42590</v>
      </c>
      <c r="L1389" s="6">
        <f t="shared" si="165"/>
        <v>0.21324270884795898</v>
      </c>
      <c r="M1389" s="6">
        <f t="shared" si="166"/>
        <v>0.25282318843209528</v>
      </c>
      <c r="N1389" s="23">
        <f t="shared" si="167"/>
        <v>0.22003729396756722</v>
      </c>
    </row>
    <row r="1390" spans="1:14">
      <c r="A1390" s="5">
        <v>42591</v>
      </c>
      <c r="B1390" s="1">
        <v>57689</v>
      </c>
      <c r="C1390" s="7">
        <f t="shared" si="163"/>
        <v>9.3693068447991675E-4</v>
      </c>
      <c r="D1390" s="8">
        <f t="shared" si="162"/>
        <v>8.7783910752000535E-7</v>
      </c>
      <c r="E1390" s="8">
        <f t="shared" si="168"/>
        <v>1.7863659743183933E-4</v>
      </c>
      <c r="F1390" s="2">
        <f t="shared" si="164"/>
        <v>8.6252428920605961</v>
      </c>
      <c r="G1390" s="7"/>
      <c r="K1390" s="5">
        <v>42591</v>
      </c>
      <c r="L1390" s="6">
        <f t="shared" si="165"/>
        <v>0.21217073915321949</v>
      </c>
      <c r="M1390" s="6">
        <f t="shared" si="166"/>
        <v>0.25282318843209528</v>
      </c>
      <c r="N1390" s="23">
        <f t="shared" si="167"/>
        <v>0.22003729396756722</v>
      </c>
    </row>
    <row r="1391" spans="1:14">
      <c r="A1391" s="5">
        <v>42592</v>
      </c>
      <c r="B1391" s="1">
        <v>56919</v>
      </c>
      <c r="C1391" s="7">
        <f t="shared" si="163"/>
        <v>-1.3347431919430048E-2</v>
      </c>
      <c r="D1391" s="8">
        <f t="shared" si="162"/>
        <v>1.7815393884382008E-4</v>
      </c>
      <c r="E1391" s="8">
        <f t="shared" si="168"/>
        <v>1.7691350292657875E-4</v>
      </c>
      <c r="F1391" s="2">
        <f t="shared" si="164"/>
        <v>7.6328380899121253</v>
      </c>
      <c r="G1391" s="7"/>
      <c r="K1391" s="5">
        <v>42592</v>
      </c>
      <c r="L1391" s="6">
        <f t="shared" si="165"/>
        <v>0.21114498037485485</v>
      </c>
      <c r="M1391" s="6">
        <f t="shared" si="166"/>
        <v>0.25282318843209528</v>
      </c>
      <c r="N1391" s="23">
        <f t="shared" si="167"/>
        <v>0.22003729396756722</v>
      </c>
    </row>
    <row r="1392" spans="1:14">
      <c r="A1392" s="5">
        <v>42593</v>
      </c>
      <c r="B1392" s="1">
        <v>58299</v>
      </c>
      <c r="C1392" s="7">
        <f t="shared" si="163"/>
        <v>2.4244979708006115E-2</v>
      </c>
      <c r="D1392" s="8">
        <f t="shared" si="162"/>
        <v>5.8781904104162827E-4</v>
      </c>
      <c r="E1392" s="8">
        <f t="shared" si="168"/>
        <v>1.7740414058736568E-4</v>
      </c>
      <c r="F1392" s="2">
        <f t="shared" si="164"/>
        <v>5.3236341421586664</v>
      </c>
      <c r="G1392" s="7"/>
      <c r="K1392" s="5">
        <v>42593</v>
      </c>
      <c r="L1392" s="6">
        <f t="shared" si="165"/>
        <v>0.21143756390011723</v>
      </c>
      <c r="M1392" s="6">
        <f t="shared" si="166"/>
        <v>0.25282318843209528</v>
      </c>
      <c r="N1392" s="23">
        <f t="shared" si="167"/>
        <v>0.22003729396756722</v>
      </c>
    </row>
    <row r="1393" spans="1:14">
      <c r="A1393" s="5">
        <v>42594</v>
      </c>
      <c r="B1393" s="1">
        <v>58298</v>
      </c>
      <c r="C1393" s="7">
        <f t="shared" si="163"/>
        <v>-1.7152952880838437E-5</v>
      </c>
      <c r="D1393" s="8">
        <f t="shared" si="162"/>
        <v>2.9422379253226364E-10</v>
      </c>
      <c r="E1393" s="8">
        <f t="shared" si="168"/>
        <v>1.8281667286897585E-4</v>
      </c>
      <c r="F1393" s="2">
        <f t="shared" si="164"/>
        <v>8.6070250854560957</v>
      </c>
      <c r="G1393" s="7"/>
      <c r="K1393" s="5">
        <v>42594</v>
      </c>
      <c r="L1393" s="6">
        <f t="shared" si="165"/>
        <v>0.21463876994378697</v>
      </c>
      <c r="M1393" s="6">
        <f t="shared" si="166"/>
        <v>0.25282318843209528</v>
      </c>
      <c r="N1393" s="23">
        <f t="shared" si="167"/>
        <v>0.22003729396756722</v>
      </c>
    </row>
    <row r="1394" spans="1:14">
      <c r="A1394" s="5">
        <v>42597</v>
      </c>
      <c r="B1394" s="1">
        <v>59145</v>
      </c>
      <c r="C1394" s="7">
        <f t="shared" si="163"/>
        <v>1.4528800301897149E-2</v>
      </c>
      <c r="D1394" s="8">
        <f t="shared" si="162"/>
        <v>2.1108603821240669E-4</v>
      </c>
      <c r="E1394" s="8">
        <f t="shared" si="168"/>
        <v>1.8090186972085864E-4</v>
      </c>
      <c r="F1394" s="2">
        <f t="shared" si="164"/>
        <v>7.4507020072840211</v>
      </c>
      <c r="G1394" s="7"/>
      <c r="K1394" s="5">
        <v>42597</v>
      </c>
      <c r="L1394" s="6">
        <f t="shared" si="165"/>
        <v>0.2135117588557042</v>
      </c>
      <c r="M1394" s="6">
        <f t="shared" si="166"/>
        <v>0.25282318843209528</v>
      </c>
      <c r="N1394" s="23">
        <f t="shared" si="167"/>
        <v>0.22003729396756722</v>
      </c>
    </row>
    <row r="1395" spans="1:14">
      <c r="A1395" s="5">
        <v>42598</v>
      </c>
      <c r="B1395" s="1">
        <v>58855</v>
      </c>
      <c r="C1395" s="7">
        <f t="shared" si="163"/>
        <v>-4.9032039901935921E-3</v>
      </c>
      <c r="D1395" s="8">
        <f t="shared" si="162"/>
        <v>2.4041409369450362E-5</v>
      </c>
      <c r="E1395" s="8">
        <f t="shared" si="168"/>
        <v>1.8161706361524341E-4</v>
      </c>
      <c r="F1395" s="2">
        <f t="shared" si="164"/>
        <v>8.481235956328776</v>
      </c>
      <c r="G1395" s="7"/>
      <c r="K1395" s="5">
        <v>42598</v>
      </c>
      <c r="L1395" s="6">
        <f t="shared" si="165"/>
        <v>0.21393340092430949</v>
      </c>
      <c r="M1395" s="6">
        <f t="shared" si="166"/>
        <v>0.25282318843209528</v>
      </c>
      <c r="N1395" s="23">
        <f t="shared" si="167"/>
        <v>0.22003729396756722</v>
      </c>
    </row>
    <row r="1396" spans="1:14">
      <c r="A1396" s="5">
        <v>42599</v>
      </c>
      <c r="B1396" s="1">
        <v>59323</v>
      </c>
      <c r="C1396" s="7">
        <f t="shared" si="163"/>
        <v>7.9517458159884466E-3</v>
      </c>
      <c r="D1396" s="8">
        <f t="shared" si="162"/>
        <v>6.3230261522089767E-5</v>
      </c>
      <c r="E1396" s="8">
        <f t="shared" si="168"/>
        <v>1.8004432672959089E-4</v>
      </c>
      <c r="F1396" s="2">
        <f t="shared" si="164"/>
        <v>8.2711147316921476</v>
      </c>
      <c r="G1396" s="7"/>
      <c r="K1396" s="5">
        <v>42599</v>
      </c>
      <c r="L1396" s="6">
        <f t="shared" si="165"/>
        <v>0.21300509462418243</v>
      </c>
      <c r="M1396" s="6">
        <f t="shared" si="166"/>
        <v>0.25282318843209528</v>
      </c>
      <c r="N1396" s="23">
        <f t="shared" si="167"/>
        <v>0.22003729396756722</v>
      </c>
    </row>
    <row r="1397" spans="1:14">
      <c r="A1397" s="5">
        <v>42600</v>
      </c>
      <c r="B1397" s="1">
        <v>59166</v>
      </c>
      <c r="C1397" s="7">
        <f t="shared" si="163"/>
        <v>-2.6465283279672302E-3</v>
      </c>
      <c r="D1397" s="8">
        <f t="shared" si="162"/>
        <v>7.0041121907330231E-6</v>
      </c>
      <c r="E1397" s="8">
        <f t="shared" si="168"/>
        <v>1.7901260104746049E-4</v>
      </c>
      <c r="F1397" s="2">
        <f t="shared" si="164"/>
        <v>8.5889279936793468</v>
      </c>
      <c r="G1397" s="7"/>
      <c r="K1397" s="5">
        <v>42600</v>
      </c>
      <c r="L1397" s="6">
        <f t="shared" si="165"/>
        <v>0.21239391578847083</v>
      </c>
      <c r="M1397" s="6">
        <f t="shared" si="166"/>
        <v>0.25282318843209528</v>
      </c>
      <c r="N1397" s="23">
        <f t="shared" si="167"/>
        <v>0.22003729396756722</v>
      </c>
    </row>
    <row r="1398" spans="1:14">
      <c r="A1398" s="5">
        <v>42601</v>
      </c>
      <c r="B1398" s="1">
        <v>59098</v>
      </c>
      <c r="C1398" s="7">
        <f t="shared" si="163"/>
        <v>-1.1493087246053477E-3</v>
      </c>
      <c r="D1398" s="8">
        <f t="shared" si="162"/>
        <v>1.320910544453971E-6</v>
      </c>
      <c r="E1398" s="8">
        <f t="shared" si="168"/>
        <v>1.7734713617716374E-4</v>
      </c>
      <c r="F1398" s="2">
        <f t="shared" si="164"/>
        <v>8.6299533607947296</v>
      </c>
      <c r="G1398" s="7"/>
      <c r="K1398" s="5">
        <v>42601</v>
      </c>
      <c r="L1398" s="6">
        <f t="shared" si="165"/>
        <v>0.21140359106847087</v>
      </c>
      <c r="M1398" s="6">
        <f t="shared" si="166"/>
        <v>0.25282318843209528</v>
      </c>
      <c r="N1398" s="23">
        <f t="shared" si="167"/>
        <v>0.22003729396756722</v>
      </c>
    </row>
    <row r="1399" spans="1:14">
      <c r="A1399" s="5">
        <v>42604</v>
      </c>
      <c r="B1399" s="1">
        <v>57781</v>
      </c>
      <c r="C1399" s="7">
        <f t="shared" si="163"/>
        <v>-2.2285018105519645E-2</v>
      </c>
      <c r="D1399" s="8">
        <f t="shared" si="162"/>
        <v>4.9662203196333839E-4</v>
      </c>
      <c r="E1399" s="8">
        <f t="shared" si="168"/>
        <v>1.7568525941885247E-4</v>
      </c>
      <c r="F1399" s="2">
        <f t="shared" si="164"/>
        <v>5.8200452604712432</v>
      </c>
      <c r="G1399" s="7"/>
      <c r="K1399" s="5">
        <v>42604</v>
      </c>
      <c r="L1399" s="6">
        <f t="shared" si="165"/>
        <v>0.21041075393988498</v>
      </c>
      <c r="M1399" s="6">
        <f t="shared" si="166"/>
        <v>0.25282318843209528</v>
      </c>
      <c r="N1399" s="23">
        <f t="shared" si="167"/>
        <v>0.22003729396756722</v>
      </c>
    </row>
    <row r="1400" spans="1:14">
      <c r="A1400" s="5">
        <v>42605</v>
      </c>
      <c r="B1400" s="1">
        <v>58020</v>
      </c>
      <c r="C1400" s="7">
        <f t="shared" si="163"/>
        <v>4.1363077828351878E-3</v>
      </c>
      <c r="D1400" s="8">
        <f t="shared" si="162"/>
        <v>1.7109042074342947E-5</v>
      </c>
      <c r="E1400" s="8">
        <f t="shared" si="168"/>
        <v>1.8007185662864643E-4</v>
      </c>
      <c r="F1400" s="2">
        <f t="shared" si="164"/>
        <v>8.5271422787395341</v>
      </c>
      <c r="G1400" s="7"/>
      <c r="K1400" s="5">
        <v>42605</v>
      </c>
      <c r="L1400" s="6">
        <f t="shared" si="165"/>
        <v>0.21302137890460407</v>
      </c>
      <c r="M1400" s="6">
        <f t="shared" si="166"/>
        <v>0.25282318843209528</v>
      </c>
      <c r="N1400" s="23">
        <f t="shared" si="167"/>
        <v>0.22003729396756722</v>
      </c>
    </row>
    <row r="1401" spans="1:14">
      <c r="A1401" s="5">
        <v>42606</v>
      </c>
      <c r="B1401" s="1">
        <v>57717</v>
      </c>
      <c r="C1401" s="7">
        <f t="shared" si="163"/>
        <v>-5.222337125129266E-3</v>
      </c>
      <c r="D1401" s="8">
        <f t="shared" si="162"/>
        <v>2.7272805048503405E-5</v>
      </c>
      <c r="E1401" s="8">
        <f t="shared" si="168"/>
        <v>1.7848242431773635E-4</v>
      </c>
      <c r="F1401" s="2">
        <f t="shared" si="164"/>
        <v>8.4782165554383599</v>
      </c>
      <c r="G1401" s="7"/>
      <c r="K1401" s="5">
        <v>42606</v>
      </c>
      <c r="L1401" s="6">
        <f t="shared" si="165"/>
        <v>0.21207916193739912</v>
      </c>
      <c r="M1401" s="6">
        <f t="shared" si="166"/>
        <v>0.25282318843209528</v>
      </c>
      <c r="N1401" s="23">
        <f t="shared" si="167"/>
        <v>0.22003729396756722</v>
      </c>
    </row>
    <row r="1402" spans="1:14">
      <c r="A1402" s="5">
        <v>42607</v>
      </c>
      <c r="B1402" s="1">
        <v>57722</v>
      </c>
      <c r="C1402" s="7">
        <f t="shared" si="163"/>
        <v>8.6629589202488001E-5</v>
      </c>
      <c r="D1402" s="8">
        <f t="shared" si="162"/>
        <v>7.5046857253918251E-9</v>
      </c>
      <c r="E1402" s="8">
        <f t="shared" si="168"/>
        <v>1.770845003564358E-4</v>
      </c>
      <c r="F1402" s="2">
        <f t="shared" si="164"/>
        <v>8.6388411570449097</v>
      </c>
      <c r="G1402" s="7"/>
      <c r="K1402" s="5">
        <v>42607</v>
      </c>
      <c r="L1402" s="6">
        <f t="shared" si="165"/>
        <v>0.21124699782439943</v>
      </c>
      <c r="M1402" s="6">
        <f t="shared" si="166"/>
        <v>0.25282318843209528</v>
      </c>
      <c r="N1402" s="23">
        <f t="shared" si="167"/>
        <v>0.22003729396756722</v>
      </c>
    </row>
    <row r="1403" spans="1:14">
      <c r="A1403" s="5">
        <v>42608</v>
      </c>
      <c r="B1403" s="1">
        <v>57716</v>
      </c>
      <c r="C1403" s="7">
        <f t="shared" si="163"/>
        <v>-1.0394650220020096E-4</v>
      </c>
      <c r="D1403" s="8">
        <f t="shared" si="162"/>
        <v>1.0804875319656384E-8</v>
      </c>
      <c r="E1403" s="8">
        <f t="shared" si="168"/>
        <v>1.7541815544785142E-4</v>
      </c>
      <c r="F1403" s="2">
        <f t="shared" si="164"/>
        <v>8.6482763795921702</v>
      </c>
      <c r="G1403" s="7"/>
      <c r="K1403" s="5">
        <v>42608</v>
      </c>
      <c r="L1403" s="6">
        <f t="shared" si="165"/>
        <v>0.21025074357266507</v>
      </c>
      <c r="M1403" s="6">
        <f t="shared" si="166"/>
        <v>0.25282318843209528</v>
      </c>
      <c r="N1403" s="23">
        <f t="shared" si="167"/>
        <v>0.22003729396756722</v>
      </c>
    </row>
    <row r="1404" spans="1:14">
      <c r="A1404" s="5">
        <v>42611</v>
      </c>
      <c r="B1404" s="1">
        <v>58610</v>
      </c>
      <c r="C1404" s="7">
        <f t="shared" si="163"/>
        <v>1.548963892161619E-2</v>
      </c>
      <c r="D1404" s="8">
        <f t="shared" si="162"/>
        <v>2.3992891392204716E-4</v>
      </c>
      <c r="E1404" s="8">
        <f t="shared" si="168"/>
        <v>1.7382405198088753E-4</v>
      </c>
      <c r="F1404" s="2">
        <f t="shared" si="164"/>
        <v>7.2771694110224123</v>
      </c>
      <c r="G1404" s="7"/>
      <c r="K1404" s="5">
        <v>42611</v>
      </c>
      <c r="L1404" s="6">
        <f t="shared" si="165"/>
        <v>0.20929324188607634</v>
      </c>
      <c r="M1404" s="6">
        <f t="shared" si="166"/>
        <v>0.25282318843209528</v>
      </c>
      <c r="N1404" s="23">
        <f t="shared" si="167"/>
        <v>0.22003729396756722</v>
      </c>
    </row>
    <row r="1405" spans="1:14">
      <c r="A1405" s="5">
        <v>42612</v>
      </c>
      <c r="B1405" s="1">
        <v>58575</v>
      </c>
      <c r="C1405" s="7">
        <f t="shared" si="163"/>
        <v>-5.9716771881931409E-4</v>
      </c>
      <c r="D1405" s="8">
        <f t="shared" si="162"/>
        <v>3.5660928439986335E-7</v>
      </c>
      <c r="E1405" s="8">
        <f t="shared" si="168"/>
        <v>1.7519395063490969E-4</v>
      </c>
      <c r="F1405" s="2">
        <f t="shared" si="164"/>
        <v>8.6475813969938233</v>
      </c>
      <c r="G1405" s="7"/>
      <c r="K1405" s="5">
        <v>42612</v>
      </c>
      <c r="L1405" s="6">
        <f t="shared" si="165"/>
        <v>0.21011633815578751</v>
      </c>
      <c r="M1405" s="6">
        <f t="shared" si="166"/>
        <v>0.25282318843209528</v>
      </c>
      <c r="N1405" s="23">
        <f t="shared" si="167"/>
        <v>0.22003729396756722</v>
      </c>
    </row>
    <row r="1406" spans="1:14">
      <c r="A1406" s="5">
        <v>42613</v>
      </c>
      <c r="B1406" s="1">
        <v>57901</v>
      </c>
      <c r="C1406" s="7">
        <f t="shared" si="163"/>
        <v>-1.1506615450277423E-2</v>
      </c>
      <c r="D1406" s="8">
        <f t="shared" si="162"/>
        <v>1.3240219912056308E-4</v>
      </c>
      <c r="E1406" s="8">
        <f t="shared" si="168"/>
        <v>1.7361373440342488E-4</v>
      </c>
      <c r="F1406" s="2">
        <f t="shared" si="164"/>
        <v>7.8960525000967046</v>
      </c>
      <c r="G1406" s="7"/>
      <c r="K1406" s="5">
        <v>42613</v>
      </c>
      <c r="L1406" s="6">
        <f t="shared" si="165"/>
        <v>0.20916658688629758</v>
      </c>
      <c r="M1406" s="6">
        <f t="shared" si="166"/>
        <v>0.25282318843209528</v>
      </c>
      <c r="N1406" s="23">
        <f t="shared" si="167"/>
        <v>0.22003729396756722</v>
      </c>
    </row>
    <row r="1407" spans="1:14">
      <c r="A1407" s="5">
        <v>42614</v>
      </c>
      <c r="B1407" s="1">
        <v>58236</v>
      </c>
      <c r="C1407" s="7">
        <f t="shared" si="163"/>
        <v>5.7857377247370508E-3</v>
      </c>
      <c r="D1407" s="8">
        <f t="shared" si="162"/>
        <v>3.3474761019445464E-5</v>
      </c>
      <c r="E1407" s="8">
        <f t="shared" si="168"/>
        <v>1.7369529333442483E-4</v>
      </c>
      <c r="F1407" s="2">
        <f t="shared" si="164"/>
        <v>8.4654868066272773</v>
      </c>
      <c r="G1407" s="7"/>
      <c r="K1407" s="5">
        <v>42614</v>
      </c>
      <c r="L1407" s="6">
        <f t="shared" si="165"/>
        <v>0.20921571145656118</v>
      </c>
      <c r="M1407" s="6">
        <f t="shared" si="166"/>
        <v>0.25282318843209528</v>
      </c>
      <c r="N1407" s="23">
        <f t="shared" si="167"/>
        <v>0.22003729396756722</v>
      </c>
    </row>
    <row r="1408" spans="1:14">
      <c r="A1408" s="5">
        <v>42615</v>
      </c>
      <c r="B1408" s="1">
        <v>59616</v>
      </c>
      <c r="C1408" s="7">
        <f t="shared" si="163"/>
        <v>2.3696682464454975E-2</v>
      </c>
      <c r="D1408" s="8">
        <f t="shared" si="162"/>
        <v>5.6153275982120791E-4</v>
      </c>
      <c r="E1408" s="8">
        <f t="shared" si="168"/>
        <v>1.7257962742274867E-4</v>
      </c>
      <c r="F1408" s="2">
        <f t="shared" si="164"/>
        <v>5.4108914066213609</v>
      </c>
      <c r="G1408" s="7"/>
      <c r="K1408" s="5">
        <v>42615</v>
      </c>
      <c r="L1408" s="6">
        <f t="shared" si="165"/>
        <v>0.20854272010917252</v>
      </c>
      <c r="M1408" s="6">
        <f t="shared" si="166"/>
        <v>0.25282318843209528</v>
      </c>
      <c r="N1408" s="23">
        <f t="shared" si="167"/>
        <v>0.22003729396756722</v>
      </c>
    </row>
    <row r="1409" spans="1:14">
      <c r="A1409" s="5">
        <v>42618</v>
      </c>
      <c r="B1409" s="1">
        <v>59566</v>
      </c>
      <c r="C1409" s="7">
        <f t="shared" si="163"/>
        <v>-8.3870101986044019E-4</v>
      </c>
      <c r="D1409" s="8">
        <f t="shared" si="162"/>
        <v>7.0341940071494248E-7</v>
      </c>
      <c r="E1409" s="8">
        <f t="shared" si="168"/>
        <v>1.7788402376254562E-4</v>
      </c>
      <c r="F1409" s="2">
        <f t="shared" si="164"/>
        <v>8.6304244010563096</v>
      </c>
      <c r="G1409" s="7"/>
      <c r="K1409" s="5">
        <v>42618</v>
      </c>
      <c r="L1409" s="6">
        <f t="shared" si="165"/>
        <v>0.21172334304030224</v>
      </c>
      <c r="M1409" s="6">
        <f t="shared" si="166"/>
        <v>0.25282318843209528</v>
      </c>
      <c r="N1409" s="23">
        <f t="shared" si="167"/>
        <v>0.22003729396756722</v>
      </c>
    </row>
    <row r="1410" spans="1:14">
      <c r="A1410" s="5">
        <v>42619</v>
      </c>
      <c r="B1410" s="1">
        <v>60129</v>
      </c>
      <c r="C1410" s="7">
        <f t="shared" si="163"/>
        <v>9.4517006345902019E-3</v>
      </c>
      <c r="D1410" s="8">
        <f t="shared" si="162"/>
        <v>8.9334644885912827E-5</v>
      </c>
      <c r="E1410" s="8">
        <f t="shared" si="168"/>
        <v>1.7619143317012769E-4</v>
      </c>
      <c r="F1410" s="2">
        <f t="shared" si="164"/>
        <v>8.1369077485357799</v>
      </c>
      <c r="G1410" s="7"/>
      <c r="K1410" s="5">
        <v>42619</v>
      </c>
      <c r="L1410" s="6">
        <f t="shared" si="165"/>
        <v>0.21071364730095718</v>
      </c>
      <c r="M1410" s="6">
        <f t="shared" si="166"/>
        <v>0.25282318843209528</v>
      </c>
      <c r="N1410" s="23">
        <f t="shared" si="167"/>
        <v>0.22003729396756722</v>
      </c>
    </row>
    <row r="1411" spans="1:14">
      <c r="A1411" s="5">
        <v>42621</v>
      </c>
      <c r="B1411" s="1">
        <v>60231</v>
      </c>
      <c r="C1411" s="7">
        <f t="shared" si="163"/>
        <v>1.6963528413910093E-3</v>
      </c>
      <c r="D1411" s="8">
        <f t="shared" si="162"/>
        <v>2.8776129624953508E-6</v>
      </c>
      <c r="E1411" s="8">
        <f t="shared" si="168"/>
        <v>1.7564163487259255E-4</v>
      </c>
      <c r="F1411" s="2">
        <f t="shared" si="164"/>
        <v>8.6306813711943882</v>
      </c>
      <c r="G1411" s="7"/>
      <c r="K1411" s="5">
        <v>42621</v>
      </c>
      <c r="L1411" s="6">
        <f t="shared" si="165"/>
        <v>0.21038462868730054</v>
      </c>
      <c r="M1411" s="6">
        <f t="shared" si="166"/>
        <v>0.25282318843209528</v>
      </c>
      <c r="N1411" s="23">
        <f t="shared" si="167"/>
        <v>0.22003729396756722</v>
      </c>
    </row>
    <row r="1412" spans="1:14">
      <c r="A1412" s="5">
        <v>42622</v>
      </c>
      <c r="B1412" s="1">
        <v>57999</v>
      </c>
      <c r="C1412" s="7">
        <f t="shared" si="163"/>
        <v>-3.7057329282263289E-2</v>
      </c>
      <c r="D1412" s="8">
        <f t="shared" ref="D1412:D1475" si="169">C1412^2</f>
        <v>1.3732456535340881E-3</v>
      </c>
      <c r="E1412" s="8">
        <f t="shared" si="168"/>
        <v>1.74072440037893E-4</v>
      </c>
      <c r="F1412" s="2">
        <f t="shared" si="164"/>
        <v>0.76710696013262591</v>
      </c>
      <c r="G1412" s="7"/>
      <c r="K1412" s="5">
        <v>42622</v>
      </c>
      <c r="L1412" s="6">
        <f t="shared" si="165"/>
        <v>0.2094427246040049</v>
      </c>
      <c r="M1412" s="6">
        <f t="shared" si="166"/>
        <v>0.25282318843209528</v>
      </c>
      <c r="N1412" s="23">
        <f t="shared" si="167"/>
        <v>0.22003729396756722</v>
      </c>
    </row>
    <row r="1413" spans="1:14">
      <c r="A1413" s="5">
        <v>42625</v>
      </c>
      <c r="B1413" s="1">
        <v>58586</v>
      </c>
      <c r="C1413" s="7">
        <f t="shared" ref="C1413:C1476" si="170">(B1413-B1412)/B1412</f>
        <v>1.0120864152830221E-2</v>
      </c>
      <c r="D1413" s="8">
        <f t="shared" si="169"/>
        <v>1.0243189120004378E-4</v>
      </c>
      <c r="E1413" s="8">
        <f t="shared" si="168"/>
        <v>1.8910654807581474E-4</v>
      </c>
      <c r="F1413" s="2">
        <f t="shared" ref="F1413:F1476" si="171">-LN(E1413)-(D1413/E1413)</f>
        <v>8.0315376372096239</v>
      </c>
      <c r="G1413" s="7"/>
      <c r="K1413" s="5">
        <v>42625</v>
      </c>
      <c r="L1413" s="6">
        <f t="shared" ref="L1413:L1476" si="172">SQRT(E1413*252)</f>
        <v>0.21829990864658033</v>
      </c>
      <c r="M1413" s="6">
        <f t="shared" ref="M1413:M1476" si="173">$I$6</f>
        <v>0.25282318843209528</v>
      </c>
      <c r="N1413" s="23">
        <f t="shared" ref="N1413:N1476" si="174">$I$13</f>
        <v>0.22003729396756722</v>
      </c>
    </row>
    <row r="1414" spans="1:14">
      <c r="A1414" s="5">
        <v>42626</v>
      </c>
      <c r="B1414" s="1">
        <v>56820</v>
      </c>
      <c r="C1414" s="7">
        <f t="shared" si="170"/>
        <v>-3.0143720342743999E-2</v>
      </c>
      <c r="D1414" s="8">
        <f t="shared" si="169"/>
        <v>9.0864387610155837E-4</v>
      </c>
      <c r="E1414" s="8">
        <f t="shared" ref="E1414:E1477" si="175">$I$8+$I$9*D1413+$I$10*E1413</f>
        <v>1.8815518208359729E-4</v>
      </c>
      <c r="F1414" s="2">
        <f t="shared" si="171"/>
        <v>3.7490176119504097</v>
      </c>
      <c r="G1414" s="7"/>
      <c r="K1414" s="5">
        <v>42626</v>
      </c>
      <c r="L1414" s="6">
        <f t="shared" si="172"/>
        <v>0.21775009962125511</v>
      </c>
      <c r="M1414" s="6">
        <f t="shared" si="173"/>
        <v>0.25282318843209528</v>
      </c>
      <c r="N1414" s="23">
        <f t="shared" si="174"/>
        <v>0.22003729396756722</v>
      </c>
    </row>
    <row r="1415" spans="1:14">
      <c r="A1415" s="5">
        <v>42627</v>
      </c>
      <c r="B1415" s="1">
        <v>57059</v>
      </c>
      <c r="C1415" s="7">
        <f t="shared" si="170"/>
        <v>4.2062653995072162E-3</v>
      </c>
      <c r="D1415" s="8">
        <f t="shared" si="169"/>
        <v>1.7692668611091601E-5</v>
      </c>
      <c r="E1415" s="8">
        <f t="shared" si="175"/>
        <v>1.9697305665678904E-4</v>
      </c>
      <c r="F1415" s="2">
        <f t="shared" si="171"/>
        <v>8.4426208213513991</v>
      </c>
      <c r="G1415" s="7"/>
      <c r="K1415" s="5">
        <v>42627</v>
      </c>
      <c r="L1415" s="6">
        <f t="shared" si="172"/>
        <v>0.22279409839021957</v>
      </c>
      <c r="M1415" s="6">
        <f t="shared" si="173"/>
        <v>0.25282318843209528</v>
      </c>
      <c r="N1415" s="23">
        <f t="shared" si="174"/>
        <v>0.22003729396756722</v>
      </c>
    </row>
    <row r="1416" spans="1:14">
      <c r="A1416" s="5">
        <v>42628</v>
      </c>
      <c r="B1416" s="1">
        <v>57909</v>
      </c>
      <c r="C1416" s="7">
        <f t="shared" si="170"/>
        <v>1.4896861143728421E-2</v>
      </c>
      <c r="D1416" s="8">
        <f t="shared" si="169"/>
        <v>2.2191647193552563E-4</v>
      </c>
      <c r="E1416" s="8">
        <f t="shared" si="175"/>
        <v>1.9465834878004551E-4</v>
      </c>
      <c r="F1416" s="2">
        <f t="shared" si="171"/>
        <v>7.4042340049871722</v>
      </c>
      <c r="G1416" s="7"/>
      <c r="K1416" s="5">
        <v>42628</v>
      </c>
      <c r="L1416" s="6">
        <f t="shared" si="172"/>
        <v>0.2214811592270807</v>
      </c>
      <c r="M1416" s="6">
        <f t="shared" si="173"/>
        <v>0.25282318843209528</v>
      </c>
      <c r="N1416" s="23">
        <f t="shared" si="174"/>
        <v>0.22003729396756722</v>
      </c>
    </row>
    <row r="1417" spans="1:14">
      <c r="A1417" s="5">
        <v>42629</v>
      </c>
      <c r="B1417" s="1">
        <v>57079</v>
      </c>
      <c r="C1417" s="7">
        <f t="shared" si="170"/>
        <v>-1.4332832547617814E-2</v>
      </c>
      <c r="D1417" s="8">
        <f t="shared" si="169"/>
        <v>2.0543008883805257E-4</v>
      </c>
      <c r="E1417" s="8">
        <f t="shared" si="175"/>
        <v>1.9490816712365683E-4</v>
      </c>
      <c r="F1417" s="2">
        <f t="shared" si="171"/>
        <v>7.4889980521538462</v>
      </c>
      <c r="G1417" s="7"/>
      <c r="K1417" s="5">
        <v>42629</v>
      </c>
      <c r="L1417" s="6">
        <f t="shared" si="172"/>
        <v>0.22162323460134209</v>
      </c>
      <c r="M1417" s="6">
        <f t="shared" si="173"/>
        <v>0.25282318843209528</v>
      </c>
      <c r="N1417" s="23">
        <f t="shared" si="174"/>
        <v>0.22003729396756722</v>
      </c>
    </row>
    <row r="1418" spans="1:14">
      <c r="A1418" s="5">
        <v>42632</v>
      </c>
      <c r="B1418" s="1">
        <v>57350</v>
      </c>
      <c r="C1418" s="7">
        <f t="shared" si="170"/>
        <v>4.7478056728393978E-3</v>
      </c>
      <c r="D1418" s="8">
        <f t="shared" si="169"/>
        <v>2.2541658707045967E-5</v>
      </c>
      <c r="E1418" s="8">
        <f t="shared" si="175"/>
        <v>1.9494823089270894E-4</v>
      </c>
      <c r="F1418" s="2">
        <f t="shared" si="171"/>
        <v>8.4271475699953164</v>
      </c>
      <c r="G1418" s="7"/>
      <c r="K1418" s="5">
        <v>42632</v>
      </c>
      <c r="L1418" s="6">
        <f t="shared" si="172"/>
        <v>0.22164601098364631</v>
      </c>
      <c r="M1418" s="6">
        <f t="shared" si="173"/>
        <v>0.25282318843209528</v>
      </c>
      <c r="N1418" s="23">
        <f t="shared" si="174"/>
        <v>0.22003729396756722</v>
      </c>
    </row>
    <row r="1419" spans="1:14">
      <c r="A1419" s="5">
        <v>42633</v>
      </c>
      <c r="B1419" s="1">
        <v>57736</v>
      </c>
      <c r="C1419" s="7">
        <f t="shared" si="170"/>
        <v>6.7306015693112467E-3</v>
      </c>
      <c r="D1419" s="8">
        <f t="shared" si="169"/>
        <v>4.5300997484815019E-5</v>
      </c>
      <c r="E1419" s="8">
        <f t="shared" si="175"/>
        <v>1.9277976688081657E-4</v>
      </c>
      <c r="F1419" s="2">
        <f t="shared" si="171"/>
        <v>8.3189737844445304</v>
      </c>
      <c r="G1419" s="7"/>
      <c r="K1419" s="5">
        <v>42633</v>
      </c>
      <c r="L1419" s="6">
        <f t="shared" si="172"/>
        <v>0.22040984835974498</v>
      </c>
      <c r="M1419" s="6">
        <f t="shared" si="173"/>
        <v>0.25282318843209528</v>
      </c>
      <c r="N1419" s="23">
        <f t="shared" si="174"/>
        <v>0.22003729396756722</v>
      </c>
    </row>
    <row r="1420" spans="1:14">
      <c r="A1420" s="5">
        <v>42634</v>
      </c>
      <c r="B1420" s="1">
        <v>58393</v>
      </c>
      <c r="C1420" s="7">
        <f t="shared" si="170"/>
        <v>1.1379382014687543E-2</v>
      </c>
      <c r="D1420" s="8">
        <f t="shared" si="169"/>
        <v>1.2949033503619433E-4</v>
      </c>
      <c r="E1420" s="8">
        <f t="shared" si="175"/>
        <v>1.9097988263141978E-4</v>
      </c>
      <c r="F1420" s="2">
        <f t="shared" si="171"/>
        <v>7.8853111780153293</v>
      </c>
      <c r="G1420" s="7"/>
      <c r="K1420" s="5">
        <v>42634</v>
      </c>
      <c r="L1420" s="6">
        <f t="shared" si="172"/>
        <v>0.21937850948330784</v>
      </c>
      <c r="M1420" s="6">
        <f t="shared" si="173"/>
        <v>0.25282318843209528</v>
      </c>
      <c r="N1420" s="23">
        <f t="shared" si="174"/>
        <v>0.22003729396756722</v>
      </c>
    </row>
    <row r="1421" spans="1:14">
      <c r="A1421" s="5">
        <v>42635</v>
      </c>
      <c r="B1421" s="1">
        <v>58994</v>
      </c>
      <c r="C1421" s="7">
        <f t="shared" si="170"/>
        <v>1.0292329560050006E-2</v>
      </c>
      <c r="D1421" s="8">
        <f t="shared" si="169"/>
        <v>1.0593204777267914E-4</v>
      </c>
      <c r="E1421" s="8">
        <f t="shared" si="175"/>
        <v>1.9027384236176717E-4</v>
      </c>
      <c r="F1421" s="2">
        <f t="shared" si="171"/>
        <v>8.0103115624271251</v>
      </c>
      <c r="G1421" s="7"/>
      <c r="K1421" s="5">
        <v>42635</v>
      </c>
      <c r="L1421" s="6">
        <f t="shared" si="172"/>
        <v>0.21897261992122516</v>
      </c>
      <c r="M1421" s="6">
        <f t="shared" si="173"/>
        <v>0.25282318843209528</v>
      </c>
      <c r="N1421" s="23">
        <f t="shared" si="174"/>
        <v>0.22003729396756722</v>
      </c>
    </row>
    <row r="1422" spans="1:14">
      <c r="A1422" s="5">
        <v>42636</v>
      </c>
      <c r="B1422" s="1">
        <v>58697</v>
      </c>
      <c r="C1422" s="7">
        <f t="shared" si="170"/>
        <v>-5.0344102790114247E-3</v>
      </c>
      <c r="D1422" s="8">
        <f t="shared" si="169"/>
        <v>2.5345286857415892E-5</v>
      </c>
      <c r="E1422" s="8">
        <f t="shared" si="175"/>
        <v>1.8931413232019871E-4</v>
      </c>
      <c r="F1422" s="2">
        <f t="shared" si="171"/>
        <v>8.4382233179120156</v>
      </c>
      <c r="G1422" s="7"/>
      <c r="K1422" s="5">
        <v>42636</v>
      </c>
      <c r="L1422" s="6">
        <f t="shared" si="172"/>
        <v>0.21841969083553359</v>
      </c>
      <c r="M1422" s="6">
        <f t="shared" si="173"/>
        <v>0.25282318843209528</v>
      </c>
      <c r="N1422" s="23">
        <f t="shared" si="174"/>
        <v>0.22003729396756722</v>
      </c>
    </row>
    <row r="1423" spans="1:14">
      <c r="A1423" s="5">
        <v>42639</v>
      </c>
      <c r="B1423" s="1">
        <v>58053</v>
      </c>
      <c r="C1423" s="7">
        <f t="shared" si="170"/>
        <v>-1.0971599911409441E-2</v>
      </c>
      <c r="D1423" s="8">
        <f t="shared" si="169"/>
        <v>1.2037600461603966E-4</v>
      </c>
      <c r="E1423" s="8">
        <f t="shared" si="175"/>
        <v>1.874236195629764E-4</v>
      </c>
      <c r="F1423" s="2">
        <f t="shared" si="171"/>
        <v>7.9398721645475696</v>
      </c>
      <c r="G1423" s="7"/>
      <c r="K1423" s="5">
        <v>42639</v>
      </c>
      <c r="L1423" s="6">
        <f t="shared" si="172"/>
        <v>0.21732637237544378</v>
      </c>
      <c r="M1423" s="6">
        <f t="shared" si="173"/>
        <v>0.25282318843209528</v>
      </c>
      <c r="N1423" s="23">
        <f t="shared" si="174"/>
        <v>0.22003729396756722</v>
      </c>
    </row>
    <row r="1424" spans="1:14">
      <c r="A1424" s="5">
        <v>42640</v>
      </c>
      <c r="B1424" s="1">
        <v>58382</v>
      </c>
      <c r="C1424" s="7">
        <f t="shared" si="170"/>
        <v>5.6672351127418051E-3</v>
      </c>
      <c r="D1424" s="8">
        <f t="shared" si="169"/>
        <v>3.2117553823093618E-5</v>
      </c>
      <c r="E1424" s="8">
        <f t="shared" si="175"/>
        <v>1.8676169331172644E-4</v>
      </c>
      <c r="F1424" s="2">
        <f t="shared" si="171"/>
        <v>8.4137063424609835</v>
      </c>
      <c r="G1424" s="7"/>
      <c r="K1424" s="5">
        <v>42640</v>
      </c>
      <c r="L1424" s="6">
        <f t="shared" si="172"/>
        <v>0.2169422658555844</v>
      </c>
      <c r="M1424" s="6">
        <f t="shared" si="173"/>
        <v>0.25282318843209528</v>
      </c>
      <c r="N1424" s="23">
        <f t="shared" si="174"/>
        <v>0.22003729396756722</v>
      </c>
    </row>
    <row r="1425" spans="1:14">
      <c r="A1425" s="5">
        <v>42641</v>
      </c>
      <c r="B1425" s="1">
        <v>59355</v>
      </c>
      <c r="C1425" s="7">
        <f t="shared" si="170"/>
        <v>1.6666095714432529E-2</v>
      </c>
      <c r="D1425" s="8">
        <f t="shared" si="169"/>
        <v>2.7775874636262634E-4</v>
      </c>
      <c r="E1425" s="8">
        <f t="shared" si="175"/>
        <v>1.8506349244170261E-4</v>
      </c>
      <c r="F1425" s="2">
        <f t="shared" si="171"/>
        <v>7.0939280671999594</v>
      </c>
      <c r="G1425" s="7"/>
      <c r="K1425" s="5">
        <v>42641</v>
      </c>
      <c r="L1425" s="6">
        <f t="shared" si="172"/>
        <v>0.21595369896185862</v>
      </c>
      <c r="M1425" s="6">
        <f t="shared" si="173"/>
        <v>0.25282318843209528</v>
      </c>
      <c r="N1425" s="23">
        <f t="shared" si="174"/>
        <v>0.22003729396756722</v>
      </c>
    </row>
    <row r="1426" spans="1:14">
      <c r="A1426" s="5">
        <v>42642</v>
      </c>
      <c r="B1426" s="1">
        <v>58350</v>
      </c>
      <c r="C1426" s="7">
        <f t="shared" si="170"/>
        <v>-1.6932019206469549E-2</v>
      </c>
      <c r="D1426" s="8">
        <f t="shared" si="169"/>
        <v>2.8669327440825369E-4</v>
      </c>
      <c r="E1426" s="8">
        <f t="shared" si="175"/>
        <v>1.8640286076858698E-4</v>
      </c>
      <c r="F1426" s="2">
        <f t="shared" si="171"/>
        <v>7.0495698659825639</v>
      </c>
      <c r="G1426" s="7"/>
      <c r="K1426" s="5">
        <v>42642</v>
      </c>
      <c r="L1426" s="6">
        <f t="shared" si="172"/>
        <v>0.21673375582424606</v>
      </c>
      <c r="M1426" s="6">
        <f t="shared" si="173"/>
        <v>0.25282318843209528</v>
      </c>
      <c r="N1426" s="23">
        <f t="shared" si="174"/>
        <v>0.22003729396756722</v>
      </c>
    </row>
    <row r="1427" spans="1:14">
      <c r="A1427" s="5">
        <v>42643</v>
      </c>
      <c r="B1427" s="1">
        <v>58367</v>
      </c>
      <c r="C1427" s="7">
        <f t="shared" si="170"/>
        <v>2.9134532990574122E-4</v>
      </c>
      <c r="D1427" s="8">
        <f t="shared" si="169"/>
        <v>8.4882101257885191E-8</v>
      </c>
      <c r="E1427" s="8">
        <f t="shared" si="175"/>
        <v>1.877920021023967E-4</v>
      </c>
      <c r="F1427" s="2">
        <f t="shared" si="171"/>
        <v>8.5797235787918158</v>
      </c>
      <c r="G1427" s="7"/>
      <c r="K1427" s="5">
        <v>42643</v>
      </c>
      <c r="L1427" s="6">
        <f t="shared" si="172"/>
        <v>0.21753984584393721</v>
      </c>
      <c r="M1427" s="6">
        <f t="shared" si="173"/>
        <v>0.25282318843209528</v>
      </c>
      <c r="N1427" s="23">
        <f t="shared" si="174"/>
        <v>0.22003729396756722</v>
      </c>
    </row>
    <row r="1428" spans="1:14">
      <c r="A1428" s="5">
        <v>42646</v>
      </c>
      <c r="B1428" s="1">
        <v>59461</v>
      </c>
      <c r="C1428" s="7">
        <f t="shared" si="170"/>
        <v>1.8743468055579353E-2</v>
      </c>
      <c r="D1428" s="8">
        <f t="shared" si="169"/>
        <v>3.5131759475052365E-4</v>
      </c>
      <c r="E1428" s="8">
        <f t="shared" si="175"/>
        <v>1.856626419013041E-4</v>
      </c>
      <c r="F1428" s="2">
        <f t="shared" si="171"/>
        <v>6.6993429617387825</v>
      </c>
      <c r="G1428" s="7"/>
      <c r="K1428" s="5">
        <v>42646</v>
      </c>
      <c r="L1428" s="6">
        <f t="shared" si="172"/>
        <v>0.21630299526157429</v>
      </c>
      <c r="M1428" s="6">
        <f t="shared" si="173"/>
        <v>0.25282318843209528</v>
      </c>
      <c r="N1428" s="23">
        <f t="shared" si="174"/>
        <v>0.22003729396756722</v>
      </c>
    </row>
    <row r="1429" spans="1:14">
      <c r="A1429" s="5">
        <v>42647</v>
      </c>
      <c r="B1429" s="1">
        <v>59339</v>
      </c>
      <c r="C1429" s="7">
        <f t="shared" si="170"/>
        <v>-2.0517650224516912E-3</v>
      </c>
      <c r="D1429" s="8">
        <f t="shared" si="169"/>
        <v>4.2097397073561891E-6</v>
      </c>
      <c r="E1429" s="8">
        <f t="shared" si="175"/>
        <v>1.8786363469490395E-4</v>
      </c>
      <c r="F1429" s="2">
        <f t="shared" si="171"/>
        <v>8.5573857192709628</v>
      </c>
      <c r="G1429" s="7"/>
      <c r="K1429" s="5">
        <v>42647</v>
      </c>
      <c r="L1429" s="6">
        <f t="shared" si="172"/>
        <v>0.21758133178909397</v>
      </c>
      <c r="M1429" s="6">
        <f t="shared" si="173"/>
        <v>0.25282318843209528</v>
      </c>
      <c r="N1429" s="23">
        <f t="shared" si="174"/>
        <v>0.22003729396756722</v>
      </c>
    </row>
    <row r="1430" spans="1:14">
      <c r="A1430" s="5">
        <v>42648</v>
      </c>
      <c r="B1430" s="1">
        <v>60254</v>
      </c>
      <c r="C1430" s="7">
        <f t="shared" si="170"/>
        <v>1.5419875629855575E-2</v>
      </c>
      <c r="D1430" s="8">
        <f t="shared" si="169"/>
        <v>2.3777256444021386E-4</v>
      </c>
      <c r="E1430" s="8">
        <f t="shared" si="175"/>
        <v>1.8578094258721509E-4</v>
      </c>
      <c r="F1430" s="2">
        <f t="shared" si="171"/>
        <v>7.3110878652530182</v>
      </c>
      <c r="G1430" s="7"/>
      <c r="K1430" s="5">
        <v>42648</v>
      </c>
      <c r="L1430" s="6">
        <f t="shared" si="172"/>
        <v>0.21637189635435145</v>
      </c>
      <c r="M1430" s="6">
        <f t="shared" si="173"/>
        <v>0.25282318843209528</v>
      </c>
      <c r="N1430" s="23">
        <f t="shared" si="174"/>
        <v>0.22003729396756722</v>
      </c>
    </row>
    <row r="1431" spans="1:14">
      <c r="A1431" s="5">
        <v>42649</v>
      </c>
      <c r="B1431" s="1">
        <v>60644</v>
      </c>
      <c r="C1431" s="7">
        <f t="shared" si="170"/>
        <v>6.472599329505095E-3</v>
      </c>
      <c r="D1431" s="8">
        <f t="shared" si="169"/>
        <v>4.1894542080309808E-5</v>
      </c>
      <c r="E1431" s="8">
        <f t="shared" si="175"/>
        <v>1.8660673787536708E-4</v>
      </c>
      <c r="F1431" s="2">
        <f t="shared" si="171"/>
        <v>8.3620000373269683</v>
      </c>
      <c r="G1431" s="7"/>
      <c r="K1431" s="5">
        <v>42649</v>
      </c>
      <c r="L1431" s="6">
        <f t="shared" si="172"/>
        <v>0.21685224911121515</v>
      </c>
      <c r="M1431" s="6">
        <f t="shared" si="173"/>
        <v>0.25282318843209528</v>
      </c>
      <c r="N1431" s="23">
        <f t="shared" si="174"/>
        <v>0.22003729396756722</v>
      </c>
    </row>
    <row r="1432" spans="1:14">
      <c r="A1432" s="5">
        <v>42650</v>
      </c>
      <c r="B1432" s="1">
        <v>61108</v>
      </c>
      <c r="C1432" s="7">
        <f t="shared" si="170"/>
        <v>7.6512103423257037E-3</v>
      </c>
      <c r="D1432" s="8">
        <f t="shared" si="169"/>
        <v>5.8541019702511812E-5</v>
      </c>
      <c r="E1432" s="8">
        <f t="shared" si="175"/>
        <v>1.8503322347201637E-4</v>
      </c>
      <c r="F1432" s="2">
        <f t="shared" si="171"/>
        <v>8.2785940360635824</v>
      </c>
      <c r="G1432" s="7"/>
      <c r="K1432" s="5">
        <v>42650</v>
      </c>
      <c r="L1432" s="6">
        <f t="shared" si="172"/>
        <v>0.21593603755498553</v>
      </c>
      <c r="M1432" s="6">
        <f t="shared" si="173"/>
        <v>0.25282318843209528</v>
      </c>
      <c r="N1432" s="23">
        <f t="shared" si="174"/>
        <v>0.22003729396756722</v>
      </c>
    </row>
    <row r="1433" spans="1:14">
      <c r="A1433" s="5">
        <v>42653</v>
      </c>
      <c r="B1433" s="1">
        <v>61668</v>
      </c>
      <c r="C1433" s="7">
        <f t="shared" si="170"/>
        <v>9.164102899783989E-3</v>
      </c>
      <c r="D1433" s="8">
        <f t="shared" si="169"/>
        <v>8.3980781957829318E-5</v>
      </c>
      <c r="E1433" s="8">
        <f t="shared" si="175"/>
        <v>1.8372875026925658E-4</v>
      </c>
      <c r="F1433" s="2">
        <f t="shared" si="171"/>
        <v>8.1449589419844983</v>
      </c>
      <c r="G1433" s="7"/>
      <c r="K1433" s="5">
        <v>42653</v>
      </c>
      <c r="L1433" s="6">
        <f t="shared" si="172"/>
        <v>0.21517352315713162</v>
      </c>
      <c r="M1433" s="6">
        <f t="shared" si="173"/>
        <v>0.25282318843209528</v>
      </c>
      <c r="N1433" s="23">
        <f t="shared" si="174"/>
        <v>0.22003729396756722</v>
      </c>
    </row>
    <row r="1434" spans="1:14">
      <c r="A1434" s="5">
        <v>42654</v>
      </c>
      <c r="B1434" s="1">
        <v>61021</v>
      </c>
      <c r="C1434" s="7">
        <f t="shared" si="170"/>
        <v>-1.0491665045080107E-2</v>
      </c>
      <c r="D1434" s="8">
        <f t="shared" si="169"/>
        <v>1.1007503541815576E-4</v>
      </c>
      <c r="E1434" s="8">
        <f t="shared" si="175"/>
        <v>1.8278776354960262E-4</v>
      </c>
      <c r="F1434" s="2">
        <f t="shared" si="171"/>
        <v>8.0049835041686777</v>
      </c>
      <c r="G1434" s="7"/>
      <c r="K1434" s="5">
        <v>42654</v>
      </c>
      <c r="L1434" s="6">
        <f t="shared" si="172"/>
        <v>0.21462179855387445</v>
      </c>
      <c r="M1434" s="6">
        <f t="shared" si="173"/>
        <v>0.25282318843209528</v>
      </c>
      <c r="N1434" s="23">
        <f t="shared" si="174"/>
        <v>0.22003729396756722</v>
      </c>
    </row>
    <row r="1435" spans="1:14">
      <c r="A1435" s="5">
        <v>42656</v>
      </c>
      <c r="B1435" s="1">
        <v>61118</v>
      </c>
      <c r="C1435" s="7">
        <f t="shared" si="170"/>
        <v>1.589616689336458E-3</v>
      </c>
      <c r="D1435" s="8">
        <f t="shared" si="169"/>
        <v>2.5268812190170013E-6</v>
      </c>
      <c r="E1435" s="8">
        <f t="shared" si="175"/>
        <v>1.8220241099042134E-4</v>
      </c>
      <c r="F1435" s="2">
        <f t="shared" si="171"/>
        <v>8.5965238016972947</v>
      </c>
      <c r="G1435" s="7"/>
      <c r="K1435" s="5">
        <v>42656</v>
      </c>
      <c r="L1435" s="6">
        <f t="shared" si="172"/>
        <v>0.21427787466181891</v>
      </c>
      <c r="M1435" s="6">
        <f t="shared" si="173"/>
        <v>0.25282318843209528</v>
      </c>
      <c r="N1435" s="23">
        <f t="shared" si="174"/>
        <v>0.22003729396756722</v>
      </c>
    </row>
    <row r="1436" spans="1:14">
      <c r="A1436" s="5">
        <v>42657</v>
      </c>
      <c r="B1436" s="1">
        <v>61767</v>
      </c>
      <c r="C1436" s="7">
        <f t="shared" si="170"/>
        <v>1.0618802971301416E-2</v>
      </c>
      <c r="D1436" s="8">
        <f t="shared" si="169"/>
        <v>1.1275897654331978E-4</v>
      </c>
      <c r="E1436" s="8">
        <f t="shared" si="175"/>
        <v>1.8034471003059447E-4</v>
      </c>
      <c r="F1436" s="2">
        <f t="shared" si="171"/>
        <v>7.9953990962530055</v>
      </c>
      <c r="G1436" s="7"/>
      <c r="K1436" s="5">
        <v>42657</v>
      </c>
      <c r="L1436" s="6">
        <f t="shared" si="172"/>
        <v>0.21318270785340401</v>
      </c>
      <c r="M1436" s="6">
        <f t="shared" si="173"/>
        <v>0.25282318843209528</v>
      </c>
      <c r="N1436" s="23">
        <f t="shared" si="174"/>
        <v>0.22003729396756722</v>
      </c>
    </row>
    <row r="1437" spans="1:14">
      <c r="A1437" s="5">
        <v>42660</v>
      </c>
      <c r="B1437" s="1">
        <v>62696</v>
      </c>
      <c r="C1437" s="7">
        <f t="shared" si="170"/>
        <v>1.5040393737756407E-2</v>
      </c>
      <c r="D1437" s="8">
        <f t="shared" si="169"/>
        <v>2.2621344378674215E-4</v>
      </c>
      <c r="E1437" s="8">
        <f t="shared" si="175"/>
        <v>1.7989759867597115E-4</v>
      </c>
      <c r="F1437" s="2">
        <f t="shared" si="171"/>
        <v>7.3656660484268208</v>
      </c>
      <c r="G1437" s="7"/>
      <c r="K1437" s="5">
        <v>42660</v>
      </c>
      <c r="L1437" s="6">
        <f t="shared" si="172"/>
        <v>0.21291828213271102</v>
      </c>
      <c r="M1437" s="6">
        <f t="shared" si="173"/>
        <v>0.25282318843209528</v>
      </c>
      <c r="N1437" s="23">
        <f t="shared" si="174"/>
        <v>0.22003729396756722</v>
      </c>
    </row>
    <row r="1438" spans="1:14">
      <c r="A1438" s="5">
        <v>42661</v>
      </c>
      <c r="B1438" s="1">
        <v>63782</v>
      </c>
      <c r="C1438" s="7">
        <f t="shared" si="170"/>
        <v>1.7321679213984944E-2</v>
      </c>
      <c r="D1438" s="8">
        <f t="shared" si="169"/>
        <v>3.0004057079219807E-4</v>
      </c>
      <c r="E1438" s="8">
        <f t="shared" si="175"/>
        <v>1.8083883921143901E-4</v>
      </c>
      <c r="F1438" s="2">
        <f t="shared" si="171"/>
        <v>6.9587443015659858</v>
      </c>
      <c r="G1438" s="7"/>
      <c r="K1438" s="5">
        <v>42661</v>
      </c>
      <c r="L1438" s="6">
        <f t="shared" si="172"/>
        <v>0.21347455933033949</v>
      </c>
      <c r="M1438" s="6">
        <f t="shared" si="173"/>
        <v>0.25282318843209528</v>
      </c>
      <c r="N1438" s="23">
        <f t="shared" si="174"/>
        <v>0.22003729396756722</v>
      </c>
    </row>
    <row r="1439" spans="1:14">
      <c r="A1439" s="5">
        <v>42662</v>
      </c>
      <c r="B1439" s="1">
        <v>63505</v>
      </c>
      <c r="C1439" s="7">
        <f t="shared" si="170"/>
        <v>-4.3429180646577404E-3</v>
      </c>
      <c r="D1439" s="8">
        <f t="shared" si="169"/>
        <v>1.8860937316330535E-5</v>
      </c>
      <c r="E1439" s="8">
        <f t="shared" si="175"/>
        <v>1.8263011877192161E-4</v>
      </c>
      <c r="F1439" s="2">
        <f t="shared" si="171"/>
        <v>8.5047736899160178</v>
      </c>
      <c r="G1439" s="7"/>
      <c r="K1439" s="5">
        <v>42662</v>
      </c>
      <c r="L1439" s="6">
        <f t="shared" si="172"/>
        <v>0.21452922861587939</v>
      </c>
      <c r="M1439" s="6">
        <f t="shared" si="173"/>
        <v>0.25282318843209528</v>
      </c>
      <c r="N1439" s="23">
        <f t="shared" si="174"/>
        <v>0.22003729396756722</v>
      </c>
    </row>
    <row r="1440" spans="1:14">
      <c r="A1440" s="5">
        <v>42663</v>
      </c>
      <c r="B1440" s="1">
        <v>63837</v>
      </c>
      <c r="C1440" s="7">
        <f t="shared" si="170"/>
        <v>5.2279348082828123E-3</v>
      </c>
      <c r="D1440" s="8">
        <f t="shared" si="169"/>
        <v>2.7331302359655044E-5</v>
      </c>
      <c r="E1440" s="8">
        <f t="shared" si="175"/>
        <v>1.8095097760111522E-4</v>
      </c>
      <c r="F1440" s="2">
        <f t="shared" si="171"/>
        <v>8.4662418261985923</v>
      </c>
      <c r="G1440" s="7"/>
      <c r="K1440" s="5">
        <v>42663</v>
      </c>
      <c r="L1440" s="6">
        <f t="shared" si="172"/>
        <v>0.21354073699292375</v>
      </c>
      <c r="M1440" s="6">
        <f t="shared" si="173"/>
        <v>0.25282318843209528</v>
      </c>
      <c r="N1440" s="23">
        <f t="shared" si="174"/>
        <v>0.22003729396756722</v>
      </c>
    </row>
    <row r="1441" spans="1:14">
      <c r="A1441" s="5">
        <v>42664</v>
      </c>
      <c r="B1441" s="1">
        <v>64108</v>
      </c>
      <c r="C1441" s="7">
        <f t="shared" si="170"/>
        <v>4.2451869605401255E-3</v>
      </c>
      <c r="D1441" s="8">
        <f t="shared" si="169"/>
        <v>1.8021612329939909E-5</v>
      </c>
      <c r="E1441" s="8">
        <f t="shared" si="175"/>
        <v>1.7944679870994493E-4</v>
      </c>
      <c r="F1441" s="2">
        <f t="shared" si="171"/>
        <v>8.5252030598312718</v>
      </c>
      <c r="G1441" s="7"/>
      <c r="K1441" s="5">
        <v>42664</v>
      </c>
      <c r="L1441" s="6">
        <f t="shared" si="172"/>
        <v>0.21265134204821309</v>
      </c>
      <c r="M1441" s="6">
        <f t="shared" si="173"/>
        <v>0.25282318843209528</v>
      </c>
      <c r="N1441" s="23">
        <f t="shared" si="174"/>
        <v>0.22003729396756722</v>
      </c>
    </row>
    <row r="1442" spans="1:14">
      <c r="A1442" s="5">
        <v>42667</v>
      </c>
      <c r="B1442" s="1">
        <v>64059</v>
      </c>
      <c r="C1442" s="7">
        <f t="shared" si="170"/>
        <v>-7.6433518437636486E-4</v>
      </c>
      <c r="D1442" s="8">
        <f t="shared" si="169"/>
        <v>5.8420827407565169E-7</v>
      </c>
      <c r="E1442" s="8">
        <f t="shared" si="175"/>
        <v>1.7789546111669053E-4</v>
      </c>
      <c r="F1442" s="2">
        <f t="shared" si="171"/>
        <v>8.6310304796581665</v>
      </c>
      <c r="G1442" s="7"/>
      <c r="K1442" s="5">
        <v>42667</v>
      </c>
      <c r="L1442" s="6">
        <f t="shared" si="172"/>
        <v>0.21173014948609944</v>
      </c>
      <c r="M1442" s="6">
        <f t="shared" si="173"/>
        <v>0.25282318843209528</v>
      </c>
      <c r="N1442" s="23">
        <f t="shared" si="174"/>
        <v>0.22003729396756722</v>
      </c>
    </row>
    <row r="1443" spans="1:14">
      <c r="A1443" s="5">
        <v>42668</v>
      </c>
      <c r="B1443" s="1">
        <v>63866</v>
      </c>
      <c r="C1443" s="7">
        <f t="shared" si="170"/>
        <v>-3.0128475311821915E-3</v>
      </c>
      <c r="D1443" s="8">
        <f t="shared" si="169"/>
        <v>9.0772502461506258E-6</v>
      </c>
      <c r="E1443" s="8">
        <f t="shared" si="175"/>
        <v>1.7620093651070433E-4</v>
      </c>
      <c r="F1443" s="2">
        <f t="shared" si="171"/>
        <v>8.5923690595096378</v>
      </c>
      <c r="G1443" s="7"/>
      <c r="K1443" s="5">
        <v>42668</v>
      </c>
      <c r="L1443" s="6">
        <f t="shared" si="172"/>
        <v>0.21071932991706643</v>
      </c>
      <c r="M1443" s="6">
        <f t="shared" si="173"/>
        <v>0.25282318843209528</v>
      </c>
      <c r="N1443" s="23">
        <f t="shared" si="174"/>
        <v>0.22003729396756722</v>
      </c>
    </row>
    <row r="1444" spans="1:14">
      <c r="A1444" s="5">
        <v>42669</v>
      </c>
      <c r="B1444" s="1">
        <v>63825</v>
      </c>
      <c r="C1444" s="7">
        <f t="shared" si="170"/>
        <v>-6.4196912285096924E-4</v>
      </c>
      <c r="D1444" s="8">
        <f t="shared" si="169"/>
        <v>4.1212435469404284E-7</v>
      </c>
      <c r="E1444" s="8">
        <f t="shared" si="175"/>
        <v>1.746823143656722E-4</v>
      </c>
      <c r="F1444" s="2">
        <f t="shared" si="171"/>
        <v>8.6501823010391519</v>
      </c>
      <c r="G1444" s="7"/>
      <c r="K1444" s="5">
        <v>42669</v>
      </c>
      <c r="L1444" s="6">
        <f t="shared" si="172"/>
        <v>0.20980930203436976</v>
      </c>
      <c r="M1444" s="6">
        <f t="shared" si="173"/>
        <v>0.25282318843209528</v>
      </c>
      <c r="N1444" s="23">
        <f t="shared" si="174"/>
        <v>0.22003729396756722</v>
      </c>
    </row>
    <row r="1445" spans="1:14">
      <c r="A1445" s="5">
        <v>42670</v>
      </c>
      <c r="B1445" s="1">
        <v>64249</v>
      </c>
      <c r="C1445" s="7">
        <f t="shared" si="170"/>
        <v>6.6431649040344688E-3</v>
      </c>
      <c r="D1445" s="8">
        <f t="shared" si="169"/>
        <v>4.4131639942195292E-5</v>
      </c>
      <c r="E1445" s="8">
        <f t="shared" si="175"/>
        <v>1.731249368576902E-4</v>
      </c>
      <c r="F1445" s="2">
        <f t="shared" si="171"/>
        <v>8.4065849531057761</v>
      </c>
      <c r="G1445" s="7"/>
      <c r="K1445" s="5">
        <v>42670</v>
      </c>
      <c r="L1445" s="6">
        <f t="shared" si="172"/>
        <v>0.20887193226505549</v>
      </c>
      <c r="M1445" s="6">
        <f t="shared" si="173"/>
        <v>0.25282318843209528</v>
      </c>
      <c r="N1445" s="23">
        <f t="shared" si="174"/>
        <v>0.22003729396756722</v>
      </c>
    </row>
    <row r="1446" spans="1:14">
      <c r="A1446" s="5">
        <v>42671</v>
      </c>
      <c r="B1446" s="1">
        <v>64307</v>
      </c>
      <c r="C1446" s="7">
        <f t="shared" si="170"/>
        <v>9.0273778580211362E-4</v>
      </c>
      <c r="D1446" s="8">
        <f t="shared" si="169"/>
        <v>8.1493550991490282E-7</v>
      </c>
      <c r="E1446" s="8">
        <f t="shared" si="175"/>
        <v>1.7216257351410064E-4</v>
      </c>
      <c r="F1446" s="2">
        <f t="shared" si="171"/>
        <v>8.6623378096677115</v>
      </c>
      <c r="G1446" s="7"/>
      <c r="K1446" s="5">
        <v>42671</v>
      </c>
      <c r="L1446" s="6">
        <f t="shared" si="172"/>
        <v>0.20829058674254428</v>
      </c>
      <c r="M1446" s="6">
        <f t="shared" si="173"/>
        <v>0.25282318843209528</v>
      </c>
      <c r="N1446" s="23">
        <f t="shared" si="174"/>
        <v>0.22003729396756722</v>
      </c>
    </row>
    <row r="1447" spans="1:14">
      <c r="A1447" s="5">
        <v>42674</v>
      </c>
      <c r="B1447" s="1">
        <v>64924</v>
      </c>
      <c r="C1447" s="7">
        <f t="shared" si="170"/>
        <v>9.5946008988135045E-3</v>
      </c>
      <c r="D1447" s="8">
        <f t="shared" si="169"/>
        <v>9.2056366407512906E-5</v>
      </c>
      <c r="E1447" s="8">
        <f t="shared" si="175"/>
        <v>1.7071923515880476E-4</v>
      </c>
      <c r="F1447" s="2">
        <f t="shared" si="171"/>
        <v>8.1362635703910158</v>
      </c>
      <c r="G1447" s="7"/>
      <c r="K1447" s="5">
        <v>42674</v>
      </c>
      <c r="L1447" s="6">
        <f t="shared" si="172"/>
        <v>0.2074156388993337</v>
      </c>
      <c r="M1447" s="6">
        <f t="shared" si="173"/>
        <v>0.25282318843209528</v>
      </c>
      <c r="N1447" s="23">
        <f t="shared" si="174"/>
        <v>0.22003729396756722</v>
      </c>
    </row>
    <row r="1448" spans="1:14">
      <c r="A1448" s="5">
        <v>42675</v>
      </c>
      <c r="B1448" s="1">
        <v>63326</v>
      </c>
      <c r="C1448" s="7">
        <f t="shared" si="170"/>
        <v>-2.461339412235845E-2</v>
      </c>
      <c r="D1448" s="8">
        <f t="shared" si="169"/>
        <v>6.0581917022254944E-4</v>
      </c>
      <c r="E1448" s="8">
        <f t="shared" si="175"/>
        <v>1.7043938475965519E-4</v>
      </c>
      <c r="F1448" s="2">
        <f t="shared" si="171"/>
        <v>5.1226755640815469</v>
      </c>
      <c r="G1448" s="7"/>
      <c r="K1448" s="5">
        <v>42675</v>
      </c>
      <c r="L1448" s="6">
        <f t="shared" si="172"/>
        <v>0.2072455668028465</v>
      </c>
      <c r="M1448" s="6">
        <f t="shared" si="173"/>
        <v>0.25282318843209528</v>
      </c>
      <c r="N1448" s="23">
        <f t="shared" si="174"/>
        <v>0.22003729396756722</v>
      </c>
    </row>
    <row r="1449" spans="1:14">
      <c r="A1449" s="5">
        <v>42677</v>
      </c>
      <c r="B1449" s="1">
        <v>61750</v>
      </c>
      <c r="C1449" s="7">
        <f t="shared" si="170"/>
        <v>-2.4887092189621957E-2</v>
      </c>
      <c r="D1449" s="8">
        <f t="shared" si="169"/>
        <v>6.193673576547422E-4</v>
      </c>
      <c r="E1449" s="8">
        <f t="shared" si="175"/>
        <v>1.7637089076364562E-4</v>
      </c>
      <c r="F1449" s="2">
        <f t="shared" si="171"/>
        <v>5.1311891249216135</v>
      </c>
      <c r="G1449" s="7"/>
      <c r="K1449" s="5">
        <v>42677</v>
      </c>
      <c r="L1449" s="6">
        <f t="shared" si="172"/>
        <v>0.21082092987281575</v>
      </c>
      <c r="M1449" s="6">
        <f t="shared" si="173"/>
        <v>0.25282318843209528</v>
      </c>
      <c r="N1449" s="23">
        <f t="shared" si="174"/>
        <v>0.22003729396756722</v>
      </c>
    </row>
    <row r="1450" spans="1:14">
      <c r="A1450" s="5">
        <v>42678</v>
      </c>
      <c r="B1450" s="1">
        <v>61598</v>
      </c>
      <c r="C1450" s="7">
        <f t="shared" si="170"/>
        <v>-2.4615384615384616E-3</v>
      </c>
      <c r="D1450" s="8">
        <f t="shared" si="169"/>
        <v>6.0591715976331365E-6</v>
      </c>
      <c r="E1450" s="8">
        <f t="shared" si="175"/>
        <v>1.8220886542157072E-4</v>
      </c>
      <c r="F1450" s="2">
        <f t="shared" si="171"/>
        <v>8.577102927732847</v>
      </c>
      <c r="G1450" s="7"/>
      <c r="K1450" s="5">
        <v>42678</v>
      </c>
      <c r="L1450" s="6">
        <f t="shared" si="172"/>
        <v>0.21428166997257564</v>
      </c>
      <c r="M1450" s="6">
        <f t="shared" si="173"/>
        <v>0.25282318843209528</v>
      </c>
      <c r="N1450" s="23">
        <f t="shared" si="174"/>
        <v>0.22003729396756722</v>
      </c>
    </row>
    <row r="1451" spans="1:14">
      <c r="A1451" s="5">
        <v>42681</v>
      </c>
      <c r="B1451" s="1">
        <v>64051</v>
      </c>
      <c r="C1451" s="7">
        <f t="shared" si="170"/>
        <v>3.982272151693237E-2</v>
      </c>
      <c r="D1451" s="8">
        <f t="shared" si="169"/>
        <v>1.5858491490151484E-3</v>
      </c>
      <c r="E1451" s="8">
        <f t="shared" si="175"/>
        <v>1.8039350657095962E-4</v>
      </c>
      <c r="F1451" s="2">
        <f t="shared" si="171"/>
        <v>-0.17068456162585477</v>
      </c>
      <c r="G1451" s="7"/>
      <c r="K1451" s="5">
        <v>42681</v>
      </c>
      <c r="L1451" s="6">
        <f t="shared" si="172"/>
        <v>0.21321154672269002</v>
      </c>
      <c r="M1451" s="6">
        <f t="shared" si="173"/>
        <v>0.25282318843209528</v>
      </c>
      <c r="N1451" s="23">
        <f t="shared" si="174"/>
        <v>0.22003729396756722</v>
      </c>
    </row>
    <row r="1452" spans="1:14">
      <c r="A1452" s="5">
        <v>42682</v>
      </c>
      <c r="B1452" s="1">
        <v>64157</v>
      </c>
      <c r="C1452" s="7">
        <f t="shared" si="170"/>
        <v>1.6549312266787403E-3</v>
      </c>
      <c r="D1452" s="8">
        <f t="shared" si="169"/>
        <v>2.7387973650364004E-6</v>
      </c>
      <c r="E1452" s="8">
        <f t="shared" si="175"/>
        <v>1.9771907056458411E-4</v>
      </c>
      <c r="F1452" s="2">
        <f t="shared" si="171"/>
        <v>8.5148114067198222</v>
      </c>
      <c r="G1452" s="7"/>
      <c r="K1452" s="5">
        <v>42682</v>
      </c>
      <c r="L1452" s="6">
        <f t="shared" si="172"/>
        <v>0.22321560380554759</v>
      </c>
      <c r="M1452" s="6">
        <f t="shared" si="173"/>
        <v>0.25282318843209528</v>
      </c>
      <c r="N1452" s="23">
        <f t="shared" si="174"/>
        <v>0.22003729396756722</v>
      </c>
    </row>
    <row r="1453" spans="1:14">
      <c r="A1453" s="5">
        <v>42683</v>
      </c>
      <c r="B1453" s="1">
        <v>63258</v>
      </c>
      <c r="C1453" s="7">
        <f t="shared" si="170"/>
        <v>-1.4012500584503639E-2</v>
      </c>
      <c r="D1453" s="8">
        <f t="shared" si="169"/>
        <v>1.9635017263071482E-4</v>
      </c>
      <c r="E1453" s="8">
        <f t="shared" si="175"/>
        <v>1.9519160007951727E-4</v>
      </c>
      <c r="F1453" s="2">
        <f t="shared" si="171"/>
        <v>7.5355933516684033</v>
      </c>
      <c r="G1453" s="7"/>
      <c r="K1453" s="5">
        <v>42683</v>
      </c>
      <c r="L1453" s="6">
        <f t="shared" si="172"/>
        <v>0.22178431689377487</v>
      </c>
      <c r="M1453" s="6">
        <f t="shared" si="173"/>
        <v>0.25282318843209528</v>
      </c>
      <c r="N1453" s="23">
        <f t="shared" si="174"/>
        <v>0.22003729396756722</v>
      </c>
    </row>
    <row r="1454" spans="1:14">
      <c r="A1454" s="5">
        <v>42684</v>
      </c>
      <c r="B1454" s="1">
        <v>61200</v>
      </c>
      <c r="C1454" s="7">
        <f t="shared" si="170"/>
        <v>-3.2533434506307503E-2</v>
      </c>
      <c r="D1454" s="8">
        <f t="shared" si="169"/>
        <v>1.0584243607761998E-3</v>
      </c>
      <c r="E1454" s="8">
        <f t="shared" si="175"/>
        <v>1.9510982163634856E-4</v>
      </c>
      <c r="F1454" s="2">
        <f t="shared" si="171"/>
        <v>3.1171858955480989</v>
      </c>
      <c r="G1454" s="7"/>
      <c r="K1454" s="5">
        <v>42684</v>
      </c>
      <c r="L1454" s="6">
        <f t="shared" si="172"/>
        <v>0.22173785209647864</v>
      </c>
      <c r="M1454" s="6">
        <f t="shared" si="173"/>
        <v>0.25282318843209528</v>
      </c>
      <c r="N1454" s="23">
        <f t="shared" si="174"/>
        <v>0.22003729396756722</v>
      </c>
    </row>
    <row r="1455" spans="1:14">
      <c r="A1455" s="5">
        <v>42685</v>
      </c>
      <c r="B1455" s="1">
        <v>59183</v>
      </c>
      <c r="C1455" s="7">
        <f t="shared" si="170"/>
        <v>-3.2957516339869278E-2</v>
      </c>
      <c r="D1455" s="8">
        <f t="shared" si="169"/>
        <v>1.0861978832927505E-3</v>
      </c>
      <c r="E1455" s="8">
        <f t="shared" si="175"/>
        <v>2.0543365679161579E-4</v>
      </c>
      <c r="F1455" s="2">
        <f t="shared" si="171"/>
        <v>3.2030459908559621</v>
      </c>
      <c r="G1455" s="7"/>
      <c r="K1455" s="5">
        <v>42685</v>
      </c>
      <c r="L1455" s="6">
        <f t="shared" si="172"/>
        <v>0.22752863888198158</v>
      </c>
      <c r="M1455" s="6">
        <f t="shared" si="173"/>
        <v>0.25282318843209528</v>
      </c>
      <c r="N1455" s="23">
        <f t="shared" si="174"/>
        <v>0.22003729396756722</v>
      </c>
    </row>
    <row r="1456" spans="1:14">
      <c r="A1456" s="5">
        <v>42688</v>
      </c>
      <c r="B1456" s="1">
        <v>59657</v>
      </c>
      <c r="C1456" s="7">
        <f t="shared" si="170"/>
        <v>8.0090566547826227E-3</v>
      </c>
      <c r="D1456" s="8">
        <f t="shared" si="169"/>
        <v>6.414498849951781E-5</v>
      </c>
      <c r="E1456" s="8">
        <f t="shared" si="175"/>
        <v>2.1564529145352075E-4</v>
      </c>
      <c r="F1456" s="2">
        <f t="shared" si="171"/>
        <v>8.1444196568639562</v>
      </c>
      <c r="G1456" s="7"/>
      <c r="K1456" s="5">
        <v>42688</v>
      </c>
      <c r="L1456" s="6">
        <f t="shared" si="172"/>
        <v>0.23311502192327124</v>
      </c>
      <c r="M1456" s="6">
        <f t="shared" si="173"/>
        <v>0.25282318843209528</v>
      </c>
      <c r="N1456" s="23">
        <f t="shared" si="174"/>
        <v>0.22003729396756722</v>
      </c>
    </row>
    <row r="1457" spans="1:14">
      <c r="A1457" s="5">
        <v>42690</v>
      </c>
      <c r="B1457" s="1">
        <v>60759</v>
      </c>
      <c r="C1457" s="7">
        <f t="shared" si="170"/>
        <v>1.8472266456576764E-2</v>
      </c>
      <c r="D1457" s="8">
        <f t="shared" si="169"/>
        <v>3.4122462804277105E-4</v>
      </c>
      <c r="E1457" s="8">
        <f t="shared" si="175"/>
        <v>2.1308203696196299E-4</v>
      </c>
      <c r="F1457" s="2">
        <f t="shared" si="171"/>
        <v>6.8524565278237208</v>
      </c>
      <c r="G1457" s="7"/>
      <c r="K1457" s="5">
        <v>42690</v>
      </c>
      <c r="L1457" s="6">
        <f t="shared" si="172"/>
        <v>0.23172542656000156</v>
      </c>
      <c r="M1457" s="6">
        <f t="shared" si="173"/>
        <v>0.25282318843209528</v>
      </c>
      <c r="N1457" s="23">
        <f t="shared" si="174"/>
        <v>0.22003729396756722</v>
      </c>
    </row>
    <row r="1458" spans="1:14">
      <c r="A1458" s="5">
        <v>42691</v>
      </c>
      <c r="B1458" s="1">
        <v>59770</v>
      </c>
      <c r="C1458" s="7">
        <f t="shared" si="170"/>
        <v>-1.6277423920736021E-2</v>
      </c>
      <c r="D1458" s="8">
        <f t="shared" si="169"/>
        <v>2.6495452949534923E-4</v>
      </c>
      <c r="E1458" s="8">
        <f t="shared" si="175"/>
        <v>2.1397318049088708E-4</v>
      </c>
      <c r="F1458" s="2">
        <f t="shared" si="171"/>
        <v>7.2113994128336074</v>
      </c>
      <c r="G1458" s="7"/>
      <c r="K1458" s="5">
        <v>42691</v>
      </c>
      <c r="L1458" s="6">
        <f t="shared" si="172"/>
        <v>0.2322094775923316</v>
      </c>
      <c r="M1458" s="6">
        <f t="shared" si="173"/>
        <v>0.25282318843209528</v>
      </c>
      <c r="N1458" s="23">
        <f t="shared" si="174"/>
        <v>0.22003729396756722</v>
      </c>
    </row>
    <row r="1459" spans="1:14">
      <c r="A1459" s="5">
        <v>42692</v>
      </c>
      <c r="B1459" s="1">
        <v>59961</v>
      </c>
      <c r="C1459" s="7">
        <f t="shared" si="170"/>
        <v>3.1955830684289779E-3</v>
      </c>
      <c r="D1459" s="8">
        <f t="shared" si="169"/>
        <v>1.0211751147229961E-5</v>
      </c>
      <c r="E1459" s="8">
        <f t="shared" si="175"/>
        <v>2.1390541131106696E-4</v>
      </c>
      <c r="F1459" s="2">
        <f t="shared" si="171"/>
        <v>8.4022370795280104</v>
      </c>
      <c r="G1459" s="7"/>
      <c r="K1459" s="5">
        <v>42692</v>
      </c>
      <c r="L1459" s="6">
        <f t="shared" si="172"/>
        <v>0.23217270220762146</v>
      </c>
      <c r="M1459" s="6">
        <f t="shared" si="173"/>
        <v>0.25282318843209528</v>
      </c>
      <c r="N1459" s="23">
        <f t="shared" si="174"/>
        <v>0.22003729396756722</v>
      </c>
    </row>
    <row r="1460" spans="1:14">
      <c r="A1460" s="5">
        <v>42695</v>
      </c>
      <c r="B1460" s="1">
        <v>61070</v>
      </c>
      <c r="C1460" s="7">
        <f t="shared" si="170"/>
        <v>1.8495355314287622E-2</v>
      </c>
      <c r="D1460" s="8">
        <f t="shared" si="169"/>
        <v>3.420781682017474E-4</v>
      </c>
      <c r="E1460" s="8">
        <f t="shared" si="175"/>
        <v>2.1076676852350428E-4</v>
      </c>
      <c r="F1460" s="2">
        <f t="shared" si="171"/>
        <v>6.8417408296472564</v>
      </c>
      <c r="G1460" s="7"/>
      <c r="K1460" s="5">
        <v>42695</v>
      </c>
      <c r="L1460" s="6">
        <f t="shared" si="172"/>
        <v>0.23046306790443252</v>
      </c>
      <c r="M1460" s="6">
        <f t="shared" si="173"/>
        <v>0.25282318843209528</v>
      </c>
      <c r="N1460" s="23">
        <f t="shared" si="174"/>
        <v>0.22003729396756722</v>
      </c>
    </row>
    <row r="1461" spans="1:14">
      <c r="A1461" s="5">
        <v>42696</v>
      </c>
      <c r="B1461" s="1">
        <v>61954</v>
      </c>
      <c r="C1461" s="7">
        <f t="shared" si="170"/>
        <v>1.4475192402161455E-2</v>
      </c>
      <c r="D1461" s="8">
        <f t="shared" si="169"/>
        <v>2.0953119507959269E-4</v>
      </c>
      <c r="E1461" s="8">
        <f t="shared" si="175"/>
        <v>2.1176853019512081E-4</v>
      </c>
      <c r="F1461" s="2">
        <f t="shared" si="171"/>
        <v>7.4705817212896468</v>
      </c>
      <c r="G1461" s="7"/>
      <c r="K1461" s="5">
        <v>42696</v>
      </c>
      <c r="L1461" s="6">
        <f t="shared" si="172"/>
        <v>0.23101010715804285</v>
      </c>
      <c r="M1461" s="6">
        <f t="shared" si="173"/>
        <v>0.25282318843209528</v>
      </c>
      <c r="N1461" s="23">
        <f t="shared" si="174"/>
        <v>0.22003729396756722</v>
      </c>
    </row>
    <row r="1462" spans="1:14">
      <c r="A1462" s="5">
        <v>42697</v>
      </c>
      <c r="B1462" s="1">
        <v>61985</v>
      </c>
      <c r="C1462" s="7">
        <f t="shared" si="170"/>
        <v>5.0037124318042415E-4</v>
      </c>
      <c r="D1462" s="8">
        <f t="shared" si="169"/>
        <v>2.5037138100192315E-7</v>
      </c>
      <c r="E1462" s="8">
        <f t="shared" si="175"/>
        <v>2.1112753090159244E-4</v>
      </c>
      <c r="F1462" s="2">
        <f t="shared" si="171"/>
        <v>8.4618623177512404</v>
      </c>
      <c r="G1462" s="7"/>
      <c r="K1462" s="5">
        <v>42697</v>
      </c>
      <c r="L1462" s="6">
        <f t="shared" si="172"/>
        <v>0.23066022151034474</v>
      </c>
      <c r="M1462" s="6">
        <f t="shared" si="173"/>
        <v>0.25282318843209528</v>
      </c>
      <c r="N1462" s="23">
        <f t="shared" si="174"/>
        <v>0.22003729396756722</v>
      </c>
    </row>
    <row r="1463" spans="1:14">
      <c r="A1463" s="5">
        <v>42698</v>
      </c>
      <c r="B1463" s="1">
        <v>61395</v>
      </c>
      <c r="C1463" s="7">
        <f t="shared" si="170"/>
        <v>-9.5184318786803255E-3</v>
      </c>
      <c r="D1463" s="8">
        <f t="shared" si="169"/>
        <v>9.0600545429077873E-5</v>
      </c>
      <c r="E1463" s="8">
        <f t="shared" si="175"/>
        <v>2.0798905455220962E-4</v>
      </c>
      <c r="F1463" s="2">
        <f t="shared" si="171"/>
        <v>8.0424226342371963</v>
      </c>
      <c r="G1463" s="7"/>
      <c r="K1463" s="5">
        <v>42698</v>
      </c>
      <c r="L1463" s="6">
        <f t="shared" si="172"/>
        <v>0.22893938443866932</v>
      </c>
      <c r="M1463" s="6">
        <f t="shared" si="173"/>
        <v>0.25282318843209528</v>
      </c>
      <c r="N1463" s="23">
        <f t="shared" si="174"/>
        <v>0.22003729396756722</v>
      </c>
    </row>
    <row r="1464" spans="1:14">
      <c r="A1464" s="5">
        <v>42699</v>
      </c>
      <c r="B1464" s="1">
        <v>61559</v>
      </c>
      <c r="C1464" s="7">
        <f t="shared" si="170"/>
        <v>2.6712272986399543E-3</v>
      </c>
      <c r="D1464" s="8">
        <f t="shared" si="169"/>
        <v>7.1354552809993076E-6</v>
      </c>
      <c r="E1464" s="8">
        <f t="shared" si="175"/>
        <v>2.0607676116696729E-4</v>
      </c>
      <c r="F1464" s="2">
        <f t="shared" si="171"/>
        <v>8.452636601423217</v>
      </c>
      <c r="G1464" s="7"/>
      <c r="K1464" s="5">
        <v>42699</v>
      </c>
      <c r="L1464" s="6">
        <f t="shared" si="172"/>
        <v>0.22788449665143032</v>
      </c>
      <c r="M1464" s="6">
        <f t="shared" si="173"/>
        <v>0.25282318843209528</v>
      </c>
      <c r="N1464" s="23">
        <f t="shared" si="174"/>
        <v>0.22003729396756722</v>
      </c>
    </row>
    <row r="1465" spans="1:14">
      <c r="A1465" s="5">
        <v>42702</v>
      </c>
      <c r="B1465" s="1">
        <v>62855</v>
      </c>
      <c r="C1465" s="7">
        <f t="shared" si="170"/>
        <v>2.105297357007099E-2</v>
      </c>
      <c r="D1465" s="8">
        <f t="shared" si="169"/>
        <v>4.4322769614210764E-4</v>
      </c>
      <c r="E1465" s="8">
        <f t="shared" si="175"/>
        <v>2.0324020900544409E-4</v>
      </c>
      <c r="F1465" s="2">
        <f t="shared" si="171"/>
        <v>6.3203148566093272</v>
      </c>
      <c r="G1465" s="7"/>
      <c r="K1465" s="5">
        <v>42702</v>
      </c>
      <c r="L1465" s="6">
        <f t="shared" si="172"/>
        <v>0.22631069941426082</v>
      </c>
      <c r="M1465" s="6">
        <f t="shared" si="173"/>
        <v>0.25282318843209528</v>
      </c>
      <c r="N1465" s="23">
        <f t="shared" si="174"/>
        <v>0.22003729396756722</v>
      </c>
    </row>
    <row r="1466" spans="1:14">
      <c r="A1466" s="5">
        <v>42703</v>
      </c>
      <c r="B1466" s="1">
        <v>60986</v>
      </c>
      <c r="C1466" s="7">
        <f t="shared" si="170"/>
        <v>-2.9735104605838836E-2</v>
      </c>
      <c r="D1466" s="8">
        <f t="shared" si="169"/>
        <v>8.8417644592017793E-4</v>
      </c>
      <c r="E1466" s="8">
        <f t="shared" si="175"/>
        <v>2.0578859492625202E-4</v>
      </c>
      <c r="F1466" s="2">
        <f t="shared" si="171"/>
        <v>4.1921332236396243</v>
      </c>
      <c r="G1466" s="7"/>
      <c r="K1466" s="5">
        <v>42703</v>
      </c>
      <c r="L1466" s="6">
        <f t="shared" si="172"/>
        <v>0.22772511043232696</v>
      </c>
      <c r="M1466" s="6">
        <f t="shared" si="173"/>
        <v>0.25282318843209528</v>
      </c>
      <c r="N1466" s="23">
        <f t="shared" si="174"/>
        <v>0.22003729396756722</v>
      </c>
    </row>
    <row r="1467" spans="1:14">
      <c r="A1467" s="5">
        <v>42704</v>
      </c>
      <c r="B1467" s="1">
        <v>61906</v>
      </c>
      <c r="C1467" s="7">
        <f t="shared" si="170"/>
        <v>1.5085429442822942E-2</v>
      </c>
      <c r="D1467" s="8">
        <f t="shared" si="169"/>
        <v>2.275701814743893E-4</v>
      </c>
      <c r="E1467" s="8">
        <f t="shared" si="175"/>
        <v>2.1354719336247037E-4</v>
      </c>
      <c r="F1467" s="2">
        <f t="shared" si="171"/>
        <v>7.3859857758057643</v>
      </c>
      <c r="G1467" s="7"/>
      <c r="K1467" s="5">
        <v>42704</v>
      </c>
      <c r="L1467" s="6">
        <f t="shared" si="172"/>
        <v>0.23197821606207453</v>
      </c>
      <c r="M1467" s="6">
        <f t="shared" si="173"/>
        <v>0.25282318843209528</v>
      </c>
      <c r="N1467" s="23">
        <f t="shared" si="174"/>
        <v>0.22003729396756722</v>
      </c>
    </row>
    <row r="1468" spans="1:14">
      <c r="A1468" s="5">
        <v>42705</v>
      </c>
      <c r="B1468" s="1">
        <v>59506</v>
      </c>
      <c r="C1468" s="7">
        <f t="shared" si="170"/>
        <v>-3.8768455400122769E-2</v>
      </c>
      <c r="D1468" s="8">
        <f t="shared" si="169"/>
        <v>1.5029931341113082E-3</v>
      </c>
      <c r="E1468" s="8">
        <f t="shared" si="175"/>
        <v>2.1304679010523248E-4</v>
      </c>
      <c r="F1468" s="2">
        <f t="shared" si="171"/>
        <v>1.3992426819285573</v>
      </c>
      <c r="G1468" s="7"/>
      <c r="K1468" s="5">
        <v>42705</v>
      </c>
      <c r="L1468" s="6">
        <f t="shared" si="172"/>
        <v>0.23170626039561076</v>
      </c>
      <c r="M1468" s="6">
        <f t="shared" si="173"/>
        <v>0.25282318843209528</v>
      </c>
      <c r="N1468" s="23">
        <f t="shared" si="174"/>
        <v>0.22003729396756722</v>
      </c>
    </row>
    <row r="1469" spans="1:14">
      <c r="A1469" s="5">
        <v>42706</v>
      </c>
      <c r="B1469" s="1">
        <v>60316</v>
      </c>
      <c r="C1469" s="7">
        <f t="shared" si="170"/>
        <v>1.3612072732161463E-2</v>
      </c>
      <c r="D1469" s="8">
        <f t="shared" si="169"/>
        <v>1.8528852406565362E-4</v>
      </c>
      <c r="E1469" s="8">
        <f t="shared" si="175"/>
        <v>2.279577410863025E-4</v>
      </c>
      <c r="F1469" s="2">
        <f t="shared" si="171"/>
        <v>7.5735306741444619</v>
      </c>
      <c r="G1469" s="7"/>
      <c r="K1469" s="5">
        <v>42706</v>
      </c>
      <c r="L1469" s="6">
        <f t="shared" si="172"/>
        <v>0.23967759752164622</v>
      </c>
      <c r="M1469" s="6">
        <f t="shared" si="173"/>
        <v>0.25282318843209528</v>
      </c>
      <c r="N1469" s="23">
        <f t="shared" si="174"/>
        <v>0.22003729396756722</v>
      </c>
    </row>
    <row r="1470" spans="1:14">
      <c r="A1470" s="5">
        <v>42709</v>
      </c>
      <c r="B1470" s="1">
        <v>59831</v>
      </c>
      <c r="C1470" s="7">
        <f t="shared" si="170"/>
        <v>-8.0409841501425817E-3</v>
      </c>
      <c r="D1470" s="8">
        <f t="shared" si="169"/>
        <v>6.4657426102844213E-5</v>
      </c>
      <c r="E1470" s="8">
        <f t="shared" si="175"/>
        <v>2.2632275398706085E-4</v>
      </c>
      <c r="F1470" s="2">
        <f t="shared" si="171"/>
        <v>8.1078616503445708</v>
      </c>
      <c r="G1470" s="7"/>
      <c r="K1470" s="5">
        <v>42709</v>
      </c>
      <c r="L1470" s="6">
        <f t="shared" si="172"/>
        <v>0.23881652791366709</v>
      </c>
      <c r="M1470" s="6">
        <f t="shared" si="173"/>
        <v>0.25282318843209528</v>
      </c>
      <c r="N1470" s="23">
        <f t="shared" si="174"/>
        <v>0.22003729396756722</v>
      </c>
    </row>
    <row r="1471" spans="1:14">
      <c r="A1471" s="5">
        <v>42710</v>
      </c>
      <c r="B1471" s="1">
        <v>61088</v>
      </c>
      <c r="C1471" s="7">
        <f t="shared" si="170"/>
        <v>2.1009175845297587E-2</v>
      </c>
      <c r="D1471" s="8">
        <f t="shared" si="169"/>
        <v>4.4138546969863559E-4</v>
      </c>
      <c r="E1471" s="8">
        <f t="shared" si="175"/>
        <v>2.2330303536122537E-4</v>
      </c>
      <c r="F1471" s="2">
        <f t="shared" si="171"/>
        <v>6.4303598031464571</v>
      </c>
      <c r="G1471" s="7"/>
      <c r="K1471" s="5">
        <v>42710</v>
      </c>
      <c r="L1471" s="6">
        <f t="shared" si="172"/>
        <v>0.23721796919927629</v>
      </c>
      <c r="M1471" s="6">
        <f t="shared" si="173"/>
        <v>0.25282318843209528</v>
      </c>
      <c r="N1471" s="23">
        <f t="shared" si="174"/>
        <v>0.22003729396756722</v>
      </c>
    </row>
    <row r="1472" spans="1:14">
      <c r="A1472" s="5">
        <v>42711</v>
      </c>
      <c r="B1472" s="1">
        <v>61414</v>
      </c>
      <c r="C1472" s="7">
        <f t="shared" si="170"/>
        <v>5.3365636458878995E-3</v>
      </c>
      <c r="D1472" s="8">
        <f t="shared" si="169"/>
        <v>2.8478911546612349E-5</v>
      </c>
      <c r="E1472" s="8">
        <f t="shared" si="175"/>
        <v>2.2495988340440114E-4</v>
      </c>
      <c r="F1472" s="2">
        <f t="shared" si="171"/>
        <v>8.2729929559588715</v>
      </c>
      <c r="G1472" s="7"/>
      <c r="K1472" s="5">
        <v>42711</v>
      </c>
      <c r="L1472" s="6">
        <f t="shared" si="172"/>
        <v>0.23809638934244484</v>
      </c>
      <c r="M1472" s="6">
        <f t="shared" si="173"/>
        <v>0.25282318843209528</v>
      </c>
      <c r="N1472" s="23">
        <f t="shared" si="174"/>
        <v>0.22003729396756722</v>
      </c>
    </row>
    <row r="1473" spans="1:14">
      <c r="A1473" s="5">
        <v>42712</v>
      </c>
      <c r="B1473" s="1">
        <v>60676</v>
      </c>
      <c r="C1473" s="7">
        <f t="shared" si="170"/>
        <v>-1.201680398606181E-2</v>
      </c>
      <c r="D1473" s="8">
        <f t="shared" si="169"/>
        <v>1.44403578039431E-4</v>
      </c>
      <c r="E1473" s="8">
        <f t="shared" si="175"/>
        <v>2.2156267522274958E-4</v>
      </c>
      <c r="F1473" s="2">
        <f t="shared" si="171"/>
        <v>7.7630545789050691</v>
      </c>
      <c r="G1473" s="7"/>
      <c r="K1473" s="5">
        <v>42712</v>
      </c>
      <c r="L1473" s="6">
        <f t="shared" si="172"/>
        <v>0.23629175642864247</v>
      </c>
      <c r="M1473" s="6">
        <f t="shared" si="173"/>
        <v>0.25282318843209528</v>
      </c>
      <c r="N1473" s="23">
        <f t="shared" si="174"/>
        <v>0.22003729396756722</v>
      </c>
    </row>
    <row r="1474" spans="1:14">
      <c r="A1474" s="5">
        <v>42713</v>
      </c>
      <c r="B1474" s="1">
        <v>60500</v>
      </c>
      <c r="C1474" s="7">
        <f t="shared" si="170"/>
        <v>-2.9006526468455403E-3</v>
      </c>
      <c r="D1474" s="8">
        <f t="shared" si="169"/>
        <v>8.4137857776520394E-6</v>
      </c>
      <c r="E1474" s="8">
        <f t="shared" si="175"/>
        <v>2.1971145090657029E-4</v>
      </c>
      <c r="F1474" s="2">
        <f t="shared" si="171"/>
        <v>8.3849007516428991</v>
      </c>
      <c r="G1474" s="7"/>
      <c r="K1474" s="5">
        <v>42713</v>
      </c>
      <c r="L1474" s="6">
        <f t="shared" si="172"/>
        <v>0.23530254063323608</v>
      </c>
      <c r="M1474" s="6">
        <f t="shared" si="173"/>
        <v>0.25282318843209528</v>
      </c>
      <c r="N1474" s="23">
        <f t="shared" si="174"/>
        <v>0.22003729396756722</v>
      </c>
    </row>
    <row r="1475" spans="1:14">
      <c r="A1475" s="5">
        <v>42716</v>
      </c>
      <c r="B1475" s="1">
        <v>59178</v>
      </c>
      <c r="C1475" s="7">
        <f t="shared" si="170"/>
        <v>-2.1851239669421488E-2</v>
      </c>
      <c r="D1475" s="8">
        <f t="shared" si="169"/>
        <v>4.774766750904993E-4</v>
      </c>
      <c r="E1475" s="8">
        <f t="shared" si="175"/>
        <v>2.1629954143106734E-4</v>
      </c>
      <c r="F1475" s="2">
        <f t="shared" si="171"/>
        <v>6.2313674390490599</v>
      </c>
      <c r="G1475" s="7"/>
      <c r="K1475" s="5">
        <v>42716</v>
      </c>
      <c r="L1475" s="6">
        <f t="shared" si="172"/>
        <v>0.23346837995889072</v>
      </c>
      <c r="M1475" s="6">
        <f t="shared" si="173"/>
        <v>0.25282318843209528</v>
      </c>
      <c r="N1475" s="23">
        <f t="shared" si="174"/>
        <v>0.22003729396756722</v>
      </c>
    </row>
    <row r="1476" spans="1:14">
      <c r="A1476" s="5">
        <v>42717</v>
      </c>
      <c r="B1476" s="1">
        <v>59280</v>
      </c>
      <c r="C1476" s="7">
        <f t="shared" si="170"/>
        <v>1.723613505018757E-3</v>
      </c>
      <c r="D1476" s="8">
        <f t="shared" ref="D1476:D1539" si="176">C1476^2</f>
        <v>2.9708435146830445E-6</v>
      </c>
      <c r="E1476" s="8">
        <f t="shared" si="175"/>
        <v>2.1869533455819946E-4</v>
      </c>
      <c r="F1476" s="2">
        <f t="shared" si="171"/>
        <v>8.4142465694662025</v>
      </c>
      <c r="G1476" s="7"/>
      <c r="K1476" s="5">
        <v>42717</v>
      </c>
      <c r="L1476" s="6">
        <f t="shared" si="172"/>
        <v>0.2347577992499211</v>
      </c>
      <c r="M1476" s="6">
        <f t="shared" si="173"/>
        <v>0.25282318843209528</v>
      </c>
      <c r="N1476" s="23">
        <f t="shared" si="174"/>
        <v>0.22003729396756722</v>
      </c>
    </row>
    <row r="1477" spans="1:14">
      <c r="A1477" s="5">
        <v>42718</v>
      </c>
      <c r="B1477" s="1">
        <v>58212</v>
      </c>
      <c r="C1477" s="7">
        <f t="shared" ref="C1477:C1540" si="177">(B1477-B1476)/B1476</f>
        <v>-1.8016194331983804E-2</v>
      </c>
      <c r="D1477" s="8">
        <f t="shared" si="176"/>
        <v>3.2458325820780538E-4</v>
      </c>
      <c r="E1477" s="8">
        <f t="shared" si="175"/>
        <v>2.1526177640221136E-4</v>
      </c>
      <c r="F1477" s="2">
        <f t="shared" ref="F1477:F1540" si="178">-LN(E1477)-(D1477/E1477)</f>
        <v>6.9358020420819244</v>
      </c>
      <c r="G1477" s="7"/>
      <c r="K1477" s="5">
        <v>42718</v>
      </c>
      <c r="L1477" s="6">
        <f t="shared" ref="L1477:L1540" si="179">SQRT(E1477*252)</f>
        <v>0.23290763760202726</v>
      </c>
      <c r="M1477" s="6">
        <f t="shared" ref="M1477:M1540" si="180">$I$6</f>
        <v>0.25282318843209528</v>
      </c>
      <c r="N1477" s="23">
        <f t="shared" ref="N1477:N1540" si="181">$I$13</f>
        <v>0.22003729396756722</v>
      </c>
    </row>
    <row r="1478" spans="1:14">
      <c r="A1478" s="5">
        <v>42719</v>
      </c>
      <c r="B1478" s="1">
        <v>58396</v>
      </c>
      <c r="C1478" s="7">
        <f t="shared" si="177"/>
        <v>3.1608603037174467E-3</v>
      </c>
      <c r="D1478" s="8">
        <f t="shared" si="176"/>
        <v>9.9910378596167492E-6</v>
      </c>
      <c r="E1478" s="8">
        <f t="shared" ref="E1478:E1541" si="182">$I$8+$I$9*D1477+$I$10*E1477</f>
        <v>2.1585767303373445E-4</v>
      </c>
      <c r="F1478" s="2">
        <f t="shared" si="178"/>
        <v>8.3946059853337367</v>
      </c>
      <c r="G1478" s="7"/>
      <c r="K1478" s="5">
        <v>42719</v>
      </c>
      <c r="L1478" s="6">
        <f t="shared" si="179"/>
        <v>0.2332297871295626</v>
      </c>
      <c r="M1478" s="6">
        <f t="shared" si="180"/>
        <v>0.25282318843209528</v>
      </c>
      <c r="N1478" s="23">
        <f t="shared" si="181"/>
        <v>0.22003729396756722</v>
      </c>
    </row>
    <row r="1479" spans="1:14">
      <c r="A1479" s="5">
        <v>42720</v>
      </c>
      <c r="B1479" s="1">
        <v>58389</v>
      </c>
      <c r="C1479" s="7">
        <f t="shared" si="177"/>
        <v>-1.1987122405644223E-4</v>
      </c>
      <c r="D1479" s="8">
        <f t="shared" si="176"/>
        <v>1.4369110356789774E-8</v>
      </c>
      <c r="E1479" s="8">
        <f t="shared" si="182"/>
        <v>2.1263177684067801E-4</v>
      </c>
      <c r="F1479" s="2">
        <f t="shared" si="178"/>
        <v>8.4558810580532846</v>
      </c>
      <c r="G1479" s="7"/>
      <c r="K1479" s="5">
        <v>42720</v>
      </c>
      <c r="L1479" s="6">
        <f t="shared" si="179"/>
        <v>0.23148046950844656</v>
      </c>
      <c r="M1479" s="6">
        <f t="shared" si="180"/>
        <v>0.25282318843209528</v>
      </c>
      <c r="N1479" s="23">
        <f t="shared" si="181"/>
        <v>0.22003729396756722</v>
      </c>
    </row>
    <row r="1480" spans="1:14">
      <c r="A1480" s="5">
        <v>42723</v>
      </c>
      <c r="B1480" s="1">
        <v>57110</v>
      </c>
      <c r="C1480" s="7">
        <f t="shared" si="177"/>
        <v>-2.1904810837657777E-2</v>
      </c>
      <c r="D1480" s="8">
        <f t="shared" si="176"/>
        <v>4.7982073783356958E-4</v>
      </c>
      <c r="E1480" s="8">
        <f t="shared" si="182"/>
        <v>2.0942527483087389E-4</v>
      </c>
      <c r="F1480" s="2">
        <f t="shared" si="178"/>
        <v>6.1800125728474988</v>
      </c>
      <c r="G1480" s="7"/>
      <c r="K1480" s="5">
        <v>42723</v>
      </c>
      <c r="L1480" s="6">
        <f t="shared" si="179"/>
        <v>0.22972846853923051</v>
      </c>
      <c r="M1480" s="6">
        <f t="shared" si="180"/>
        <v>0.25282318843209528</v>
      </c>
      <c r="N1480" s="23">
        <f t="shared" si="181"/>
        <v>0.22003729396756722</v>
      </c>
    </row>
    <row r="1481" spans="1:14">
      <c r="A1481" s="5">
        <v>42724</v>
      </c>
      <c r="B1481" s="1">
        <v>57582</v>
      </c>
      <c r="C1481" s="7">
        <f t="shared" si="177"/>
        <v>8.264752232533706E-3</v>
      </c>
      <c r="D1481" s="8">
        <f t="shared" si="176"/>
        <v>6.8306129465170876E-5</v>
      </c>
      <c r="E1481" s="8">
        <f t="shared" si="182"/>
        <v>2.1214720960425221E-4</v>
      </c>
      <c r="F1481" s="2">
        <f t="shared" si="178"/>
        <v>8.1362549901379566</v>
      </c>
      <c r="G1481" s="7"/>
      <c r="K1481" s="5">
        <v>42724</v>
      </c>
      <c r="L1481" s="6">
        <f t="shared" si="179"/>
        <v>0.23121655827442714</v>
      </c>
      <c r="M1481" s="6">
        <f t="shared" si="180"/>
        <v>0.25282318843209528</v>
      </c>
      <c r="N1481" s="23">
        <f t="shared" si="181"/>
        <v>0.22003729396756722</v>
      </c>
    </row>
    <row r="1482" spans="1:14">
      <c r="A1482" s="5">
        <v>42725</v>
      </c>
      <c r="B1482" s="1">
        <v>57646</v>
      </c>
      <c r="C1482" s="7">
        <f t="shared" si="177"/>
        <v>1.1114584418741968E-3</v>
      </c>
      <c r="D1482" s="8">
        <f t="shared" si="176"/>
        <v>1.2353398680134173E-6</v>
      </c>
      <c r="E1482" s="8">
        <f t="shared" si="182"/>
        <v>2.0978573437381215E-4</v>
      </c>
      <c r="F1482" s="2">
        <f t="shared" si="178"/>
        <v>8.4635352816347496</v>
      </c>
      <c r="G1482" s="7"/>
      <c r="K1482" s="5">
        <v>42725</v>
      </c>
      <c r="L1482" s="6">
        <f t="shared" si="179"/>
        <v>0.22992608608463866</v>
      </c>
      <c r="M1482" s="6">
        <f t="shared" si="180"/>
        <v>0.25282318843209528</v>
      </c>
      <c r="N1482" s="23">
        <f t="shared" si="181"/>
        <v>0.22003729396756722</v>
      </c>
    </row>
    <row r="1483" spans="1:14">
      <c r="A1483" s="5">
        <v>42726</v>
      </c>
      <c r="B1483" s="1">
        <v>57255</v>
      </c>
      <c r="C1483" s="7">
        <f t="shared" si="177"/>
        <v>-6.7827776428546647E-3</v>
      </c>
      <c r="D1483" s="8">
        <f t="shared" si="176"/>
        <v>4.6006072552409081E-5</v>
      </c>
      <c r="E1483" s="8">
        <f t="shared" si="182"/>
        <v>2.0671728213179821E-4</v>
      </c>
      <c r="F1483" s="2">
        <f t="shared" si="178"/>
        <v>8.2616029634201738</v>
      </c>
      <c r="G1483" s="7"/>
      <c r="K1483" s="5">
        <v>42726</v>
      </c>
      <c r="L1483" s="6">
        <f t="shared" si="179"/>
        <v>0.22823837341081177</v>
      </c>
      <c r="M1483" s="6">
        <f t="shared" si="180"/>
        <v>0.25282318843209528</v>
      </c>
      <c r="N1483" s="23">
        <f t="shared" si="181"/>
        <v>0.22003729396756722</v>
      </c>
    </row>
    <row r="1484" spans="1:14">
      <c r="A1484" s="5">
        <v>42727</v>
      </c>
      <c r="B1484" s="1">
        <v>57937</v>
      </c>
      <c r="C1484" s="7">
        <f t="shared" si="177"/>
        <v>1.191162343900096E-2</v>
      </c>
      <c r="D1484" s="8">
        <f t="shared" si="176"/>
        <v>1.4188677295255705E-4</v>
      </c>
      <c r="E1484" s="8">
        <f t="shared" si="182"/>
        <v>2.0432200225150405E-4</v>
      </c>
      <c r="F1484" s="2">
        <f t="shared" si="178"/>
        <v>7.8013860827895884</v>
      </c>
      <c r="G1484" s="7"/>
      <c r="K1484" s="5">
        <v>42727</v>
      </c>
      <c r="L1484" s="6">
        <f t="shared" si="179"/>
        <v>0.22691219572199953</v>
      </c>
      <c r="M1484" s="6">
        <f t="shared" si="180"/>
        <v>0.25282318843209528</v>
      </c>
      <c r="N1484" s="23">
        <f t="shared" si="181"/>
        <v>0.22003729396756722</v>
      </c>
    </row>
    <row r="1485" spans="1:14">
      <c r="A1485" s="5">
        <v>42730</v>
      </c>
      <c r="B1485" s="1">
        <v>58620</v>
      </c>
      <c r="C1485" s="7">
        <f t="shared" si="177"/>
        <v>1.1788667000362463E-2</v>
      </c>
      <c r="D1485" s="8">
        <f t="shared" si="176"/>
        <v>1.389726696454349E-4</v>
      </c>
      <c r="E1485" s="8">
        <f t="shared" si="182"/>
        <v>2.0318743627169075E-4</v>
      </c>
      <c r="F1485" s="2">
        <f t="shared" si="178"/>
        <v>7.8174187662124703</v>
      </c>
      <c r="G1485" s="7"/>
      <c r="K1485" s="5">
        <v>42730</v>
      </c>
      <c r="L1485" s="6">
        <f t="shared" si="179"/>
        <v>0.22628131593321191</v>
      </c>
      <c r="M1485" s="6">
        <f t="shared" si="180"/>
        <v>0.25282318843209528</v>
      </c>
      <c r="N1485" s="23">
        <f t="shared" si="181"/>
        <v>0.22003729396756722</v>
      </c>
    </row>
    <row r="1486" spans="1:14">
      <c r="A1486" s="5">
        <v>42731</v>
      </c>
      <c r="B1486" s="1">
        <v>58696</v>
      </c>
      <c r="C1486" s="7">
        <f t="shared" si="177"/>
        <v>1.2964858410098943E-3</v>
      </c>
      <c r="D1486" s="8">
        <f t="shared" si="176"/>
        <v>1.6808755359391329E-6</v>
      </c>
      <c r="E1486" s="8">
        <f t="shared" si="182"/>
        <v>2.0206686775653176E-4</v>
      </c>
      <c r="F1486" s="2">
        <f t="shared" si="178"/>
        <v>8.4985934744552871</v>
      </c>
      <c r="G1486" s="7"/>
      <c r="K1486" s="5">
        <v>42731</v>
      </c>
      <c r="L1486" s="6">
        <f t="shared" si="179"/>
        <v>0.22565648821748069</v>
      </c>
      <c r="M1486" s="6">
        <f t="shared" si="180"/>
        <v>0.25282318843209528</v>
      </c>
      <c r="N1486" s="23">
        <f t="shared" si="181"/>
        <v>0.22003729396756722</v>
      </c>
    </row>
    <row r="1487" spans="1:14">
      <c r="A1487" s="5">
        <v>42732</v>
      </c>
      <c r="B1487" s="1">
        <v>59781</v>
      </c>
      <c r="C1487" s="7">
        <f t="shared" si="177"/>
        <v>1.8485075643996183E-2</v>
      </c>
      <c r="D1487" s="8">
        <f t="shared" si="176"/>
        <v>3.4169802156426088E-4</v>
      </c>
      <c r="E1487" s="8">
        <f t="shared" si="182"/>
        <v>1.9933824486869224E-4</v>
      </c>
      <c r="F1487" s="2">
        <f t="shared" si="178"/>
        <v>6.8063455682382612</v>
      </c>
      <c r="G1487" s="7"/>
      <c r="K1487" s="5">
        <v>42732</v>
      </c>
      <c r="L1487" s="6">
        <f t="shared" si="179"/>
        <v>0.22412772632343025</v>
      </c>
      <c r="M1487" s="6">
        <f t="shared" si="180"/>
        <v>0.25282318843209528</v>
      </c>
      <c r="N1487" s="23">
        <f t="shared" si="181"/>
        <v>0.22003729396756722</v>
      </c>
    </row>
    <row r="1488" spans="1:14">
      <c r="A1488" s="5">
        <v>42733</v>
      </c>
      <c r="B1488" s="1">
        <v>60227</v>
      </c>
      <c r="C1488" s="7">
        <f t="shared" si="177"/>
        <v>7.4605643933691309E-3</v>
      </c>
      <c r="D1488" s="8">
        <f t="shared" si="176"/>
        <v>5.5660021067607307E-5</v>
      </c>
      <c r="E1488" s="8">
        <f t="shared" si="182"/>
        <v>2.0083060992140203E-4</v>
      </c>
      <c r="F1488" s="2">
        <f t="shared" si="178"/>
        <v>8.2358996505039919</v>
      </c>
      <c r="G1488" s="7"/>
      <c r="K1488" s="5">
        <v>42733</v>
      </c>
      <c r="L1488" s="6">
        <f t="shared" si="179"/>
        <v>0.22496513885531977</v>
      </c>
      <c r="M1488" s="6">
        <f t="shared" si="180"/>
        <v>0.25282318843209528</v>
      </c>
      <c r="N1488" s="23">
        <f t="shared" si="181"/>
        <v>0.22003729396756722</v>
      </c>
    </row>
    <row r="1489" spans="1:14">
      <c r="A1489" s="5">
        <v>42737</v>
      </c>
      <c r="B1489" s="1">
        <v>59588</v>
      </c>
      <c r="C1489" s="7">
        <f t="shared" si="177"/>
        <v>-1.06098593654009E-2</v>
      </c>
      <c r="D1489" s="8">
        <f t="shared" si="176"/>
        <v>1.1256911575358518E-4</v>
      </c>
      <c r="E1489" s="8">
        <f t="shared" si="182"/>
        <v>1.9880688335874154E-4</v>
      </c>
      <c r="F1489" s="2">
        <f t="shared" si="178"/>
        <v>7.9569532080367988</v>
      </c>
      <c r="G1489" s="7"/>
      <c r="K1489" s="5">
        <v>42737</v>
      </c>
      <c r="L1489" s="6">
        <f t="shared" si="179"/>
        <v>0.22382880647138087</v>
      </c>
      <c r="M1489" s="6">
        <f t="shared" si="180"/>
        <v>0.25282318843209528</v>
      </c>
      <c r="N1489" s="23">
        <f t="shared" si="181"/>
        <v>0.22003729396756722</v>
      </c>
    </row>
    <row r="1490" spans="1:14">
      <c r="A1490" s="5">
        <v>42738</v>
      </c>
      <c r="B1490" s="1">
        <v>61813</v>
      </c>
      <c r="C1490" s="7">
        <f t="shared" si="177"/>
        <v>3.7339732832113851E-2</v>
      </c>
      <c r="D1490" s="8">
        <f t="shared" si="176"/>
        <v>1.3942556479736409E-3</v>
      </c>
      <c r="E1490" s="8">
        <f t="shared" si="182"/>
        <v>1.9755752734776101E-4</v>
      </c>
      <c r="F1490" s="2">
        <f t="shared" si="178"/>
        <v>1.4720141528117807</v>
      </c>
      <c r="G1490" s="7"/>
      <c r="K1490" s="5">
        <v>42738</v>
      </c>
      <c r="L1490" s="6">
        <f t="shared" si="179"/>
        <v>0.22312439779557003</v>
      </c>
      <c r="M1490" s="6">
        <f t="shared" si="180"/>
        <v>0.25282318843209528</v>
      </c>
      <c r="N1490" s="23">
        <f t="shared" si="181"/>
        <v>0.22003729396756722</v>
      </c>
    </row>
    <row r="1491" spans="1:14">
      <c r="A1491" s="5">
        <v>42739</v>
      </c>
      <c r="B1491" s="1">
        <v>61589</v>
      </c>
      <c r="C1491" s="7">
        <f t="shared" si="177"/>
        <v>-3.6238331742513711E-3</v>
      </c>
      <c r="D1491" s="8">
        <f t="shared" si="176"/>
        <v>1.3132166874804769E-5</v>
      </c>
      <c r="E1491" s="8">
        <f t="shared" si="182"/>
        <v>2.1182755560923388E-4</v>
      </c>
      <c r="F1491" s="2">
        <f t="shared" si="178"/>
        <v>8.3977434203946881</v>
      </c>
      <c r="G1491" s="7"/>
      <c r="K1491" s="5">
        <v>42739</v>
      </c>
      <c r="L1491" s="6">
        <f t="shared" si="179"/>
        <v>0.23104229918680894</v>
      </c>
      <c r="M1491" s="6">
        <f t="shared" si="180"/>
        <v>0.25282318843209528</v>
      </c>
      <c r="N1491" s="23">
        <f t="shared" si="181"/>
        <v>0.22003729396756722</v>
      </c>
    </row>
    <row r="1492" spans="1:14">
      <c r="A1492" s="5">
        <v>42740</v>
      </c>
      <c r="B1492" s="1">
        <v>62070</v>
      </c>
      <c r="C1492" s="7">
        <f t="shared" si="177"/>
        <v>7.8098361720437088E-3</v>
      </c>
      <c r="D1492" s="8">
        <f t="shared" si="176"/>
        <v>6.0993541034162333E-5</v>
      </c>
      <c r="E1492" s="8">
        <f t="shared" si="182"/>
        <v>2.0881418362705376E-4</v>
      </c>
      <c r="F1492" s="2">
        <f t="shared" si="178"/>
        <v>8.1819709566706909</v>
      </c>
      <c r="G1492" s="7"/>
      <c r="K1492" s="5">
        <v>42740</v>
      </c>
      <c r="L1492" s="6">
        <f t="shared" si="179"/>
        <v>0.22939305628989196</v>
      </c>
      <c r="M1492" s="6">
        <f t="shared" si="180"/>
        <v>0.25282318843209528</v>
      </c>
      <c r="N1492" s="23">
        <f t="shared" si="181"/>
        <v>0.22003729396756722</v>
      </c>
    </row>
    <row r="1493" spans="1:14">
      <c r="A1493" s="5">
        <v>42741</v>
      </c>
      <c r="B1493" s="1">
        <v>61665</v>
      </c>
      <c r="C1493" s="7">
        <f t="shared" si="177"/>
        <v>-6.5248912518124699E-3</v>
      </c>
      <c r="D1493" s="8">
        <f t="shared" si="176"/>
        <v>4.2574205847978897E-5</v>
      </c>
      <c r="E1493" s="8">
        <f t="shared" si="182"/>
        <v>2.0650889011020624E-4</v>
      </c>
      <c r="F1493" s="2">
        <f t="shared" si="178"/>
        <v>8.2790054822829617</v>
      </c>
      <c r="G1493" s="7"/>
      <c r="K1493" s="5">
        <v>42741</v>
      </c>
      <c r="L1493" s="6">
        <f t="shared" si="179"/>
        <v>0.22812330066823944</v>
      </c>
      <c r="M1493" s="6">
        <f t="shared" si="180"/>
        <v>0.25282318843209528</v>
      </c>
      <c r="N1493" s="23">
        <f t="shared" si="181"/>
        <v>0.22003729396756722</v>
      </c>
    </row>
    <row r="1494" spans="1:14">
      <c r="A1494" s="5">
        <v>42744</v>
      </c>
      <c r="B1494" s="1">
        <v>61700</v>
      </c>
      <c r="C1494" s="7">
        <f t="shared" si="177"/>
        <v>5.6758290764615264E-4</v>
      </c>
      <c r="D1494" s="8">
        <f t="shared" si="176"/>
        <v>3.2215035705206106E-7</v>
      </c>
      <c r="E1494" s="8">
        <f t="shared" si="182"/>
        <v>2.0408122968767174E-4</v>
      </c>
      <c r="F1494" s="2">
        <f t="shared" si="178"/>
        <v>8.4954139187646458</v>
      </c>
      <c r="G1494" s="7"/>
      <c r="K1494" s="5">
        <v>42744</v>
      </c>
      <c r="L1494" s="6">
        <f t="shared" si="179"/>
        <v>0.22677845991472223</v>
      </c>
      <c r="M1494" s="6">
        <f t="shared" si="180"/>
        <v>0.25282318843209528</v>
      </c>
      <c r="N1494" s="23">
        <f t="shared" si="181"/>
        <v>0.22003729396756722</v>
      </c>
    </row>
    <row r="1495" spans="1:14">
      <c r="A1495" s="5">
        <v>42745</v>
      </c>
      <c r="B1495" s="1">
        <v>62131</v>
      </c>
      <c r="C1495" s="7">
        <f t="shared" si="177"/>
        <v>6.9854132901134526E-3</v>
      </c>
      <c r="D1495" s="8">
        <f t="shared" si="176"/>
        <v>4.8795998833693648E-5</v>
      </c>
      <c r="E1495" s="8">
        <f t="shared" si="182"/>
        <v>2.0124893100834961E-4</v>
      </c>
      <c r="F1495" s="2">
        <f t="shared" si="178"/>
        <v>8.2685020750409866</v>
      </c>
      <c r="G1495" s="7"/>
      <c r="K1495" s="5">
        <v>42745</v>
      </c>
      <c r="L1495" s="6">
        <f t="shared" si="179"/>
        <v>0.22519931308532914</v>
      </c>
      <c r="M1495" s="6">
        <f t="shared" si="180"/>
        <v>0.25282318843209528</v>
      </c>
      <c r="N1495" s="23">
        <f t="shared" si="181"/>
        <v>0.22003729396756722</v>
      </c>
    </row>
    <row r="1496" spans="1:14">
      <c r="A1496" s="5">
        <v>42746</v>
      </c>
      <c r="B1496" s="1">
        <v>62446</v>
      </c>
      <c r="C1496" s="7">
        <f t="shared" si="177"/>
        <v>5.069932883745634E-3</v>
      </c>
      <c r="D1496" s="8">
        <f t="shared" si="176"/>
        <v>2.570421944568532E-5</v>
      </c>
      <c r="E1496" s="8">
        <f t="shared" si="182"/>
        <v>1.9912425532436269E-4</v>
      </c>
      <c r="F1496" s="2">
        <f t="shared" si="178"/>
        <v>8.3924951989187395</v>
      </c>
      <c r="G1496" s="7"/>
      <c r="K1496" s="5">
        <v>42746</v>
      </c>
      <c r="L1496" s="6">
        <f t="shared" si="179"/>
        <v>0.22400739349793658</v>
      </c>
      <c r="M1496" s="6">
        <f t="shared" si="180"/>
        <v>0.25282318843209528</v>
      </c>
      <c r="N1496" s="23">
        <f t="shared" si="181"/>
        <v>0.22003729396756722</v>
      </c>
    </row>
    <row r="1497" spans="1:14">
      <c r="A1497" s="5">
        <v>42747</v>
      </c>
      <c r="B1497" s="1">
        <v>63953</v>
      </c>
      <c r="C1497" s="7">
        <f t="shared" si="177"/>
        <v>2.4132850783076577E-2</v>
      </c>
      <c r="D1497" s="8">
        <f t="shared" si="176"/>
        <v>5.8239448691823974E-4</v>
      </c>
      <c r="E1497" s="8">
        <f t="shared" si="182"/>
        <v>1.9681300743789416E-4</v>
      </c>
      <c r="F1497" s="2">
        <f t="shared" si="178"/>
        <v>5.5741304835155301</v>
      </c>
      <c r="G1497" s="7"/>
      <c r="K1497" s="5">
        <v>42747</v>
      </c>
      <c r="L1497" s="6">
        <f t="shared" si="179"/>
        <v>0.22270356502388849</v>
      </c>
      <c r="M1497" s="6">
        <f t="shared" si="180"/>
        <v>0.25282318843209528</v>
      </c>
      <c r="N1497" s="23">
        <f t="shared" si="181"/>
        <v>0.22003729396756722</v>
      </c>
    </row>
    <row r="1498" spans="1:14">
      <c r="A1498" s="5">
        <v>42748</v>
      </c>
      <c r="B1498" s="1">
        <v>63651</v>
      </c>
      <c r="C1498" s="7">
        <f t="shared" si="177"/>
        <v>-4.7222178787547104E-3</v>
      </c>
      <c r="D1498" s="8">
        <f t="shared" si="176"/>
        <v>2.2299341694430638E-5</v>
      </c>
      <c r="E1498" s="8">
        <f t="shared" si="182"/>
        <v>2.0131911193185039E-4</v>
      </c>
      <c r="F1498" s="2">
        <f t="shared" si="178"/>
        <v>8.3998531435297554</v>
      </c>
      <c r="G1498" s="7"/>
      <c r="K1498" s="5">
        <v>42748</v>
      </c>
      <c r="L1498" s="6">
        <f t="shared" si="179"/>
        <v>0.2252385761960555</v>
      </c>
      <c r="M1498" s="6">
        <f t="shared" si="180"/>
        <v>0.25282318843209528</v>
      </c>
      <c r="N1498" s="23">
        <f t="shared" si="181"/>
        <v>0.22003729396756722</v>
      </c>
    </row>
    <row r="1499" spans="1:14">
      <c r="A1499" s="5">
        <v>42751</v>
      </c>
      <c r="B1499" s="1">
        <v>63831</v>
      </c>
      <c r="C1499" s="7">
        <f t="shared" si="177"/>
        <v>2.8279210067398784E-3</v>
      </c>
      <c r="D1499" s="8">
        <f t="shared" si="176"/>
        <v>7.9971372203606878E-6</v>
      </c>
      <c r="E1499" s="8">
        <f t="shared" si="182"/>
        <v>1.9887167799046692E-4</v>
      </c>
      <c r="F1499" s="2">
        <f t="shared" si="178"/>
        <v>8.4826382258277295</v>
      </c>
      <c r="G1499" s="7"/>
      <c r="K1499" s="5">
        <v>42751</v>
      </c>
      <c r="L1499" s="6">
        <f t="shared" si="179"/>
        <v>0.22386527835642056</v>
      </c>
      <c r="M1499" s="6">
        <f t="shared" si="180"/>
        <v>0.25282318843209528</v>
      </c>
      <c r="N1499" s="23">
        <f t="shared" si="181"/>
        <v>0.22003729396756722</v>
      </c>
    </row>
    <row r="1500" spans="1:14">
      <c r="A1500" s="5">
        <v>42752</v>
      </c>
      <c r="B1500" s="1">
        <v>64354</v>
      </c>
      <c r="C1500" s="7">
        <f t="shared" si="177"/>
        <v>8.1935109899578581E-3</v>
      </c>
      <c r="D1500" s="8">
        <f t="shared" si="176"/>
        <v>6.7133622342560199E-5</v>
      </c>
      <c r="E1500" s="8">
        <f t="shared" si="182"/>
        <v>1.9635771464470198E-4</v>
      </c>
      <c r="F1500" s="2">
        <f t="shared" si="178"/>
        <v>8.1936779891066394</v>
      </c>
      <c r="G1500" s="7"/>
      <c r="K1500" s="5">
        <v>42752</v>
      </c>
      <c r="L1500" s="6">
        <f t="shared" si="179"/>
        <v>0.22244582282089476</v>
      </c>
      <c r="M1500" s="6">
        <f t="shared" si="180"/>
        <v>0.25282318843209528</v>
      </c>
      <c r="N1500" s="23">
        <f t="shared" si="181"/>
        <v>0.22003729396756722</v>
      </c>
    </row>
    <row r="1501" spans="1:14">
      <c r="A1501" s="5">
        <v>42753</v>
      </c>
      <c r="B1501" s="1">
        <v>64149</v>
      </c>
      <c r="C1501" s="7">
        <f t="shared" si="177"/>
        <v>-3.1855051745035274E-3</v>
      </c>
      <c r="D1501" s="8">
        <f t="shared" si="176"/>
        <v>1.0147443216788748E-5</v>
      </c>
      <c r="E1501" s="8">
        <f t="shared" si="182"/>
        <v>1.9466623990981033E-4</v>
      </c>
      <c r="F1501" s="2">
        <f t="shared" si="178"/>
        <v>8.4920966649761453</v>
      </c>
      <c r="G1501" s="7"/>
      <c r="K1501" s="5">
        <v>42753</v>
      </c>
      <c r="L1501" s="6">
        <f t="shared" si="179"/>
        <v>0.2214856484228091</v>
      </c>
      <c r="M1501" s="6">
        <f t="shared" si="180"/>
        <v>0.25282318843209528</v>
      </c>
      <c r="N1501" s="23">
        <f t="shared" si="181"/>
        <v>0.22003729396756722</v>
      </c>
    </row>
    <row r="1502" spans="1:14">
      <c r="A1502" s="5">
        <v>42754</v>
      </c>
      <c r="B1502" s="1">
        <v>63950</v>
      </c>
      <c r="C1502" s="7">
        <f t="shared" si="177"/>
        <v>-3.1021528005113095E-3</v>
      </c>
      <c r="D1502" s="8">
        <f t="shared" si="176"/>
        <v>9.6233519977201604E-6</v>
      </c>
      <c r="E1502" s="8">
        <f t="shared" si="182"/>
        <v>1.9236044170689782E-4</v>
      </c>
      <c r="F1502" s="2">
        <f t="shared" si="178"/>
        <v>8.5061119373620109</v>
      </c>
      <c r="G1502" s="7"/>
      <c r="K1502" s="5">
        <v>42754</v>
      </c>
      <c r="L1502" s="6">
        <f t="shared" si="179"/>
        <v>0.22017000547335747</v>
      </c>
      <c r="M1502" s="6">
        <f t="shared" si="180"/>
        <v>0.25282318843209528</v>
      </c>
      <c r="N1502" s="23">
        <f t="shared" si="181"/>
        <v>0.22003729396756722</v>
      </c>
    </row>
    <row r="1503" spans="1:14">
      <c r="A1503" s="5">
        <v>42755</v>
      </c>
      <c r="B1503" s="1">
        <v>64521</v>
      </c>
      <c r="C1503" s="7">
        <f t="shared" si="177"/>
        <v>8.9288506645817042E-3</v>
      </c>
      <c r="D1503" s="8">
        <f t="shared" si="176"/>
        <v>7.9724374190401142E-5</v>
      </c>
      <c r="E1503" s="8">
        <f t="shared" si="182"/>
        <v>1.9014822835513321E-4</v>
      </c>
      <c r="F1503" s="2">
        <f t="shared" si="178"/>
        <v>8.1484317682733796</v>
      </c>
      <c r="G1503" s="7"/>
      <c r="K1503" s="5">
        <v>42755</v>
      </c>
      <c r="L1503" s="6">
        <f t="shared" si="179"/>
        <v>0.21890032787890831</v>
      </c>
      <c r="M1503" s="6">
        <f t="shared" si="180"/>
        <v>0.25282318843209528</v>
      </c>
      <c r="N1503" s="23">
        <f t="shared" si="181"/>
        <v>0.22003729396756722</v>
      </c>
    </row>
    <row r="1504" spans="1:14">
      <c r="A1504" s="5">
        <v>42758</v>
      </c>
      <c r="B1504" s="1">
        <v>65748</v>
      </c>
      <c r="C1504" s="7">
        <f t="shared" si="177"/>
        <v>1.9017064211652019E-2</v>
      </c>
      <c r="D1504" s="8">
        <f t="shared" si="176"/>
        <v>3.6164873123009601E-4</v>
      </c>
      <c r="E1504" s="8">
        <f t="shared" si="182"/>
        <v>1.8887773069119817E-4</v>
      </c>
      <c r="F1504" s="2">
        <f t="shared" si="178"/>
        <v>6.6596866416388671</v>
      </c>
      <c r="G1504" s="7"/>
      <c r="K1504" s="5">
        <v>42758</v>
      </c>
      <c r="L1504" s="6">
        <f t="shared" si="179"/>
        <v>0.21816779811462078</v>
      </c>
      <c r="M1504" s="6">
        <f t="shared" si="180"/>
        <v>0.25282318843209528</v>
      </c>
      <c r="N1504" s="23">
        <f t="shared" si="181"/>
        <v>0.22003729396756722</v>
      </c>
    </row>
    <row r="1505" spans="1:14">
      <c r="A1505" s="5">
        <v>42759</v>
      </c>
      <c r="B1505" s="1">
        <v>65840</v>
      </c>
      <c r="C1505" s="7">
        <f t="shared" si="177"/>
        <v>1.3992821074405306E-3</v>
      </c>
      <c r="D1505" s="8">
        <f t="shared" si="176"/>
        <v>1.9579904162032126E-6</v>
      </c>
      <c r="E1505" s="8">
        <f t="shared" si="182"/>
        <v>1.9106407470317541E-4</v>
      </c>
      <c r="F1505" s="2">
        <f t="shared" si="178"/>
        <v>8.5526538956341849</v>
      </c>
      <c r="G1505" s="7"/>
      <c r="K1505" s="5">
        <v>42759</v>
      </c>
      <c r="L1505" s="6">
        <f t="shared" si="179"/>
        <v>0.21942685985357446</v>
      </c>
      <c r="M1505" s="6">
        <f t="shared" si="180"/>
        <v>0.25282318843209528</v>
      </c>
      <c r="N1505" s="23">
        <f t="shared" si="181"/>
        <v>0.22003729396756722</v>
      </c>
    </row>
    <row r="1506" spans="1:14">
      <c r="A1506" s="5">
        <v>42761</v>
      </c>
      <c r="B1506" s="1">
        <v>66190</v>
      </c>
      <c r="C1506" s="7">
        <f t="shared" si="177"/>
        <v>5.3159173754556499E-3</v>
      </c>
      <c r="D1506" s="8">
        <f t="shared" si="176"/>
        <v>2.8258977542671284E-5</v>
      </c>
      <c r="E1506" s="8">
        <f t="shared" si="182"/>
        <v>1.8881553930490586E-4</v>
      </c>
      <c r="F1506" s="2">
        <f t="shared" si="178"/>
        <v>8.4250755323974751</v>
      </c>
      <c r="G1506" s="7"/>
      <c r="K1506" s="5">
        <v>42761</v>
      </c>
      <c r="L1506" s="6">
        <f t="shared" si="179"/>
        <v>0.21813187732387093</v>
      </c>
      <c r="M1506" s="6">
        <f t="shared" si="180"/>
        <v>0.25282318843209528</v>
      </c>
      <c r="N1506" s="23">
        <f t="shared" si="181"/>
        <v>0.22003729396756722</v>
      </c>
    </row>
    <row r="1507" spans="1:14">
      <c r="A1507" s="5">
        <v>42762</v>
      </c>
      <c r="B1507" s="1">
        <v>66033</v>
      </c>
      <c r="C1507" s="7">
        <f t="shared" si="177"/>
        <v>-2.3719595105000757E-3</v>
      </c>
      <c r="D1507" s="8">
        <f t="shared" si="176"/>
        <v>5.6261919194517587E-6</v>
      </c>
      <c r="E1507" s="8">
        <f t="shared" si="182"/>
        <v>1.8698178780101194E-4</v>
      </c>
      <c r="F1507" s="2">
        <f t="shared" si="178"/>
        <v>8.5544098190249596</v>
      </c>
      <c r="G1507" s="7"/>
      <c r="K1507" s="5">
        <v>42762</v>
      </c>
      <c r="L1507" s="6">
        <f t="shared" si="179"/>
        <v>0.21707005902669999</v>
      </c>
      <c r="M1507" s="6">
        <f t="shared" si="180"/>
        <v>0.25282318843209528</v>
      </c>
      <c r="N1507" s="23">
        <f t="shared" si="181"/>
        <v>0.22003729396756722</v>
      </c>
    </row>
    <row r="1508" spans="1:14">
      <c r="A1508" s="5">
        <v>42765</v>
      </c>
      <c r="B1508" s="1">
        <v>64301</v>
      </c>
      <c r="C1508" s="7">
        <f t="shared" si="177"/>
        <v>-2.6229309587630426E-2</v>
      </c>
      <c r="D1508" s="8">
        <f t="shared" si="176"/>
        <v>6.8797668144376142E-4</v>
      </c>
      <c r="E1508" s="8">
        <f t="shared" si="182"/>
        <v>1.8495439691219916E-4</v>
      </c>
      <c r="F1508" s="2">
        <f t="shared" si="178"/>
        <v>4.8756914734985699</v>
      </c>
      <c r="G1508" s="7"/>
      <c r="K1508" s="5">
        <v>42765</v>
      </c>
      <c r="L1508" s="6">
        <f t="shared" si="179"/>
        <v>0.21589003687496602</v>
      </c>
      <c r="M1508" s="6">
        <f t="shared" si="180"/>
        <v>0.25282318843209528</v>
      </c>
      <c r="N1508" s="23">
        <f t="shared" si="181"/>
        <v>0.22003729396756722</v>
      </c>
    </row>
    <row r="1509" spans="1:14">
      <c r="A1509" s="5">
        <v>42766</v>
      </c>
      <c r="B1509" s="1">
        <v>64670</v>
      </c>
      <c r="C1509" s="7">
        <f t="shared" si="177"/>
        <v>5.7386354800080868E-3</v>
      </c>
      <c r="D1509" s="8">
        <f t="shared" si="176"/>
        <v>3.2931937172407644E-5</v>
      </c>
      <c r="E1509" s="8">
        <f t="shared" si="182"/>
        <v>1.9124831656462167E-4</v>
      </c>
      <c r="F1509" s="2">
        <f t="shared" si="178"/>
        <v>8.3897432363259252</v>
      </c>
      <c r="G1509" s="7"/>
      <c r="K1509" s="5">
        <v>42766</v>
      </c>
      <c r="L1509" s="6">
        <f t="shared" si="179"/>
        <v>0.21953263031787476</v>
      </c>
      <c r="M1509" s="6">
        <f t="shared" si="180"/>
        <v>0.25282318843209528</v>
      </c>
      <c r="N1509" s="23">
        <f t="shared" si="181"/>
        <v>0.22003729396756722</v>
      </c>
    </row>
    <row r="1510" spans="1:14">
      <c r="A1510" s="5">
        <v>42767</v>
      </c>
      <c r="B1510" s="1">
        <v>64836</v>
      </c>
      <c r="C1510" s="7">
        <f t="shared" si="177"/>
        <v>2.5668779959795887E-3</v>
      </c>
      <c r="D1510" s="8">
        <f t="shared" si="176"/>
        <v>6.5888626462441894E-6</v>
      </c>
      <c r="E1510" s="8">
        <f t="shared" si="182"/>
        <v>1.8936553989962009E-4</v>
      </c>
      <c r="F1510" s="2">
        <f t="shared" si="178"/>
        <v>8.5370369251028766</v>
      </c>
      <c r="G1510" s="7"/>
      <c r="K1510" s="5">
        <v>42767</v>
      </c>
      <c r="L1510" s="6">
        <f t="shared" si="179"/>
        <v>0.21844934436776015</v>
      </c>
      <c r="M1510" s="6">
        <f t="shared" si="180"/>
        <v>0.25282318843209528</v>
      </c>
      <c r="N1510" s="23">
        <f t="shared" si="181"/>
        <v>0.22003729396756722</v>
      </c>
    </row>
    <row r="1511" spans="1:14">
      <c r="A1511" s="5">
        <v>42768</v>
      </c>
      <c r="B1511" s="1">
        <v>64578</v>
      </c>
      <c r="C1511" s="7">
        <f t="shared" si="177"/>
        <v>-3.9792707754950953E-3</v>
      </c>
      <c r="D1511" s="8">
        <f t="shared" si="176"/>
        <v>1.5834595904709337E-5</v>
      </c>
      <c r="E1511" s="8">
        <f t="shared" si="182"/>
        <v>1.8724647851336195E-4</v>
      </c>
      <c r="F1511" s="2">
        <f t="shared" si="178"/>
        <v>8.4985192216480776</v>
      </c>
      <c r="G1511" s="7"/>
      <c r="K1511" s="5">
        <v>42768</v>
      </c>
      <c r="L1511" s="6">
        <f t="shared" si="179"/>
        <v>0.21722364646917983</v>
      </c>
      <c r="M1511" s="6">
        <f t="shared" si="180"/>
        <v>0.25282318843209528</v>
      </c>
      <c r="N1511" s="23">
        <f t="shared" si="181"/>
        <v>0.22003729396756722</v>
      </c>
    </row>
    <row r="1512" spans="1:14">
      <c r="A1512" s="5">
        <v>42769</v>
      </c>
      <c r="B1512" s="1">
        <v>64953</v>
      </c>
      <c r="C1512" s="7">
        <f t="shared" si="177"/>
        <v>5.8069311530242499E-3</v>
      </c>
      <c r="D1512" s="8">
        <f t="shared" si="176"/>
        <v>3.3720449415963546E-5</v>
      </c>
      <c r="E1512" s="8">
        <f t="shared" si="182"/>
        <v>1.8533079670555484E-4</v>
      </c>
      <c r="F1512" s="2">
        <f t="shared" si="178"/>
        <v>8.411420878082037</v>
      </c>
      <c r="G1512" s="7"/>
      <c r="K1512" s="5">
        <v>42769</v>
      </c>
      <c r="L1512" s="6">
        <f t="shared" si="179"/>
        <v>0.21610960360381909</v>
      </c>
      <c r="M1512" s="6">
        <f t="shared" si="180"/>
        <v>0.25282318843209528</v>
      </c>
      <c r="N1512" s="23">
        <f t="shared" si="181"/>
        <v>0.22003729396756722</v>
      </c>
    </row>
    <row r="1513" spans="1:14">
      <c r="A1513" s="5">
        <v>42772</v>
      </c>
      <c r="B1513" s="1">
        <v>63992</v>
      </c>
      <c r="C1513" s="7">
        <f t="shared" si="177"/>
        <v>-1.4795313534401798E-2</v>
      </c>
      <c r="D1513" s="8">
        <f t="shared" si="176"/>
        <v>2.1890130258125302E-4</v>
      </c>
      <c r="E1513" s="8">
        <f t="shared" si="182"/>
        <v>1.8371393670158057E-4</v>
      </c>
      <c r="F1513" s="2">
        <f t="shared" si="178"/>
        <v>7.4105972423466513</v>
      </c>
      <c r="G1513" s="7"/>
      <c r="K1513" s="5">
        <v>42772</v>
      </c>
      <c r="L1513" s="6">
        <f t="shared" si="179"/>
        <v>0.21516484854361853</v>
      </c>
      <c r="M1513" s="6">
        <f t="shared" si="180"/>
        <v>0.25282318843209528</v>
      </c>
      <c r="N1513" s="23">
        <f t="shared" si="181"/>
        <v>0.22003729396756722</v>
      </c>
    </row>
    <row r="1514" spans="1:14">
      <c r="A1514" s="5">
        <v>42773</v>
      </c>
      <c r="B1514" s="1">
        <v>64198</v>
      </c>
      <c r="C1514" s="7">
        <f t="shared" si="177"/>
        <v>3.2191523940492562E-3</v>
      </c>
      <c r="D1514" s="8">
        <f t="shared" si="176"/>
        <v>1.0362942136113058E-5</v>
      </c>
      <c r="E1514" s="8">
        <f t="shared" si="182"/>
        <v>1.8440158714330866E-4</v>
      </c>
      <c r="F1514" s="2">
        <f t="shared" si="178"/>
        <v>8.5421969557419271</v>
      </c>
      <c r="G1514" s="7"/>
      <c r="K1514" s="5">
        <v>42773</v>
      </c>
      <c r="L1514" s="6">
        <f t="shared" si="179"/>
        <v>0.21556715881625796</v>
      </c>
      <c r="M1514" s="6">
        <f t="shared" si="180"/>
        <v>0.25282318843209528</v>
      </c>
      <c r="N1514" s="23">
        <f t="shared" si="181"/>
        <v>0.22003729396756722</v>
      </c>
    </row>
    <row r="1515" spans="1:14">
      <c r="A1515" s="5">
        <v>42774</v>
      </c>
      <c r="B1515" s="1">
        <v>64835</v>
      </c>
      <c r="C1515" s="7">
        <f t="shared" si="177"/>
        <v>9.9224274899529577E-3</v>
      </c>
      <c r="D1515" s="8">
        <f t="shared" si="176"/>
        <v>9.8454567293374158E-5</v>
      </c>
      <c r="E1515" s="8">
        <f t="shared" si="182"/>
        <v>1.825431498221554E-4</v>
      </c>
      <c r="F1515" s="2">
        <f t="shared" si="178"/>
        <v>8.0691744168448398</v>
      </c>
      <c r="G1515" s="7"/>
      <c r="K1515" s="5">
        <v>42774</v>
      </c>
      <c r="L1515" s="6">
        <f t="shared" si="179"/>
        <v>0.21447814283787325</v>
      </c>
      <c r="M1515" s="6">
        <f t="shared" si="180"/>
        <v>0.25282318843209528</v>
      </c>
      <c r="N1515" s="23">
        <f t="shared" si="181"/>
        <v>0.22003729396756722</v>
      </c>
    </row>
    <row r="1516" spans="1:14">
      <c r="A1516" s="5">
        <v>42775</v>
      </c>
      <c r="B1516" s="1">
        <v>64964</v>
      </c>
      <c r="C1516" s="7">
        <f t="shared" si="177"/>
        <v>1.9896660754222255E-3</v>
      </c>
      <c r="D1516" s="8">
        <f t="shared" si="176"/>
        <v>3.958771091686081E-6</v>
      </c>
      <c r="E1516" s="8">
        <f t="shared" si="182"/>
        <v>1.8182817982999926E-4</v>
      </c>
      <c r="F1516" s="2">
        <f t="shared" si="178"/>
        <v>8.5906763398874659</v>
      </c>
      <c r="G1516" s="7"/>
      <c r="K1516" s="5">
        <v>42775</v>
      </c>
      <c r="L1516" s="6">
        <f t="shared" si="179"/>
        <v>0.21405770557763112</v>
      </c>
      <c r="M1516" s="6">
        <f t="shared" si="180"/>
        <v>0.25282318843209528</v>
      </c>
      <c r="N1516" s="23">
        <f t="shared" si="181"/>
        <v>0.22003729396756722</v>
      </c>
    </row>
    <row r="1517" spans="1:14">
      <c r="A1517" s="5">
        <v>42776</v>
      </c>
      <c r="B1517" s="1">
        <v>66124</v>
      </c>
      <c r="C1517" s="7">
        <f t="shared" si="177"/>
        <v>1.785604334708454E-2</v>
      </c>
      <c r="D1517" s="8">
        <f t="shared" si="176"/>
        <v>3.1883828401296207E-4</v>
      </c>
      <c r="E1517" s="8">
        <f t="shared" si="182"/>
        <v>1.8000397171164176E-4</v>
      </c>
      <c r="F1517" s="2">
        <f t="shared" si="178"/>
        <v>6.8512469256926369</v>
      </c>
      <c r="G1517" s="7"/>
      <c r="K1517" s="5">
        <v>42776</v>
      </c>
      <c r="L1517" s="6">
        <f t="shared" si="179"/>
        <v>0.21298122187491958</v>
      </c>
      <c r="M1517" s="6">
        <f t="shared" si="180"/>
        <v>0.25282318843209528</v>
      </c>
      <c r="N1517" s="23">
        <f t="shared" si="181"/>
        <v>0.22003729396756722</v>
      </c>
    </row>
    <row r="1518" spans="1:14">
      <c r="A1518" s="5">
        <v>42779</v>
      </c>
      <c r="B1518" s="1">
        <v>66967</v>
      </c>
      <c r="C1518" s="7">
        <f t="shared" si="177"/>
        <v>1.2748775028733894E-2</v>
      </c>
      <c r="D1518" s="8">
        <f t="shared" si="176"/>
        <v>1.6253126473326891E-4</v>
      </c>
      <c r="E1518" s="8">
        <f t="shared" si="182"/>
        <v>1.8205824490698515E-4</v>
      </c>
      <c r="F1518" s="2">
        <f t="shared" si="178"/>
        <v>7.7184406699195769</v>
      </c>
      <c r="G1518" s="7"/>
      <c r="K1518" s="5">
        <v>42779</v>
      </c>
      <c r="L1518" s="6">
        <f t="shared" si="179"/>
        <v>0.21419308512778898</v>
      </c>
      <c r="M1518" s="6">
        <f t="shared" si="180"/>
        <v>0.25282318843209528</v>
      </c>
      <c r="N1518" s="23">
        <f t="shared" si="181"/>
        <v>0.22003729396756722</v>
      </c>
    </row>
    <row r="1519" spans="1:14">
      <c r="A1519" s="5">
        <v>42780</v>
      </c>
      <c r="B1519" s="1">
        <v>66712</v>
      </c>
      <c r="C1519" s="7">
        <f t="shared" si="177"/>
        <v>-3.8078456553227711E-3</v>
      </c>
      <c r="D1519" s="8">
        <f t="shared" si="176"/>
        <v>1.4499688534760504E-5</v>
      </c>
      <c r="E1519" s="8">
        <f t="shared" si="182"/>
        <v>1.8213745599255694E-4</v>
      </c>
      <c r="F1519" s="2">
        <f t="shared" si="178"/>
        <v>8.5311404094484544</v>
      </c>
      <c r="G1519" s="7"/>
      <c r="K1519" s="5">
        <v>42780</v>
      </c>
      <c r="L1519" s="6">
        <f t="shared" si="179"/>
        <v>0.21423967632099417</v>
      </c>
      <c r="M1519" s="6">
        <f t="shared" si="180"/>
        <v>0.25282318843209528</v>
      </c>
      <c r="N1519" s="23">
        <f t="shared" si="181"/>
        <v>0.22003729396756722</v>
      </c>
    </row>
    <row r="1520" spans="1:14">
      <c r="A1520" s="5">
        <v>42781</v>
      </c>
      <c r="B1520" s="1">
        <v>67975</v>
      </c>
      <c r="C1520" s="7">
        <f t="shared" si="177"/>
        <v>1.8932126154215134E-2</v>
      </c>
      <c r="D1520" s="8">
        <f t="shared" si="176"/>
        <v>3.5842540071911674E-4</v>
      </c>
      <c r="E1520" s="8">
        <f t="shared" si="182"/>
        <v>1.8042703731375217E-4</v>
      </c>
      <c r="F1520" s="2">
        <f t="shared" si="178"/>
        <v>6.6336447855874638</v>
      </c>
      <c r="G1520" s="7"/>
      <c r="K1520" s="5">
        <v>42781</v>
      </c>
      <c r="L1520" s="6">
        <f t="shared" si="179"/>
        <v>0.21323136120905281</v>
      </c>
      <c r="M1520" s="6">
        <f t="shared" si="180"/>
        <v>0.25282318843209528</v>
      </c>
      <c r="N1520" s="23">
        <f t="shared" si="181"/>
        <v>0.22003729396756722</v>
      </c>
    </row>
    <row r="1521" spans="1:14">
      <c r="A1521" s="5">
        <v>42782</v>
      </c>
      <c r="B1521" s="1">
        <v>67814</v>
      </c>
      <c r="C1521" s="7">
        <f t="shared" si="177"/>
        <v>-2.3685178374402353E-3</v>
      </c>
      <c r="D1521" s="8">
        <f t="shared" si="176"/>
        <v>5.6098767462725688E-6</v>
      </c>
      <c r="E1521" s="8">
        <f t="shared" si="182"/>
        <v>1.8294065050448633E-4</v>
      </c>
      <c r="F1521" s="2">
        <f t="shared" si="178"/>
        <v>8.5756837626224858</v>
      </c>
      <c r="G1521" s="7"/>
      <c r="K1521" s="5">
        <v>42782</v>
      </c>
      <c r="L1521" s="6">
        <f t="shared" si="179"/>
        <v>0.21471153654876246</v>
      </c>
      <c r="M1521" s="6">
        <f t="shared" si="180"/>
        <v>0.25282318843209528</v>
      </c>
      <c r="N1521" s="23">
        <f t="shared" si="181"/>
        <v>0.22003729396756722</v>
      </c>
    </row>
    <row r="1522" spans="1:14">
      <c r="A1522" s="5">
        <v>42783</v>
      </c>
      <c r="B1522" s="1">
        <v>67748</v>
      </c>
      <c r="C1522" s="7">
        <f t="shared" si="177"/>
        <v>-9.7325036128233103E-4</v>
      </c>
      <c r="D1522" s="8">
        <f t="shared" si="176"/>
        <v>9.4721626573618792E-7</v>
      </c>
      <c r="E1522" s="8">
        <f t="shared" si="182"/>
        <v>1.810881625520634E-4</v>
      </c>
      <c r="F1522" s="2">
        <f t="shared" si="178"/>
        <v>8.6112958681221414</v>
      </c>
      <c r="G1522" s="7"/>
      <c r="K1522" s="5">
        <v>42783</v>
      </c>
      <c r="L1522" s="6">
        <f t="shared" si="179"/>
        <v>0.21362166782215697</v>
      </c>
      <c r="M1522" s="6">
        <f t="shared" si="180"/>
        <v>0.25282318843209528</v>
      </c>
      <c r="N1522" s="23">
        <f t="shared" si="181"/>
        <v>0.22003729396756722</v>
      </c>
    </row>
    <row r="1523" spans="1:14">
      <c r="A1523" s="5">
        <v>42786</v>
      </c>
      <c r="B1523" s="1">
        <v>68532</v>
      </c>
      <c r="C1523" s="7">
        <f t="shared" si="177"/>
        <v>1.1572297337190765E-2</v>
      </c>
      <c r="D1523" s="8">
        <f t="shared" si="176"/>
        <v>1.3391806566035247E-4</v>
      </c>
      <c r="E1523" s="8">
        <f t="shared" si="182"/>
        <v>1.7925968048258976E-4</v>
      </c>
      <c r="F1523" s="2">
        <f t="shared" si="178"/>
        <v>7.8796132404791059</v>
      </c>
      <c r="G1523" s="7"/>
      <c r="K1523" s="5">
        <v>42786</v>
      </c>
      <c r="L1523" s="6">
        <f t="shared" si="179"/>
        <v>0.21254044199072472</v>
      </c>
      <c r="M1523" s="6">
        <f t="shared" si="180"/>
        <v>0.25282318843209528</v>
      </c>
      <c r="N1523" s="23">
        <f t="shared" si="181"/>
        <v>0.22003729396756722</v>
      </c>
    </row>
    <row r="1524" spans="1:14">
      <c r="A1524" s="5">
        <v>42787</v>
      </c>
      <c r="B1524" s="1">
        <v>69052</v>
      </c>
      <c r="C1524" s="7">
        <f t="shared" si="177"/>
        <v>7.5876962586820754E-3</v>
      </c>
      <c r="D1524" s="8">
        <f t="shared" si="176"/>
        <v>5.7573134514017965E-5</v>
      </c>
      <c r="E1524" s="8">
        <f t="shared" si="182"/>
        <v>1.7911489525542843E-4</v>
      </c>
      <c r="F1524" s="2">
        <f t="shared" si="178"/>
        <v>8.306051780172357</v>
      </c>
      <c r="G1524" s="7"/>
      <c r="K1524" s="5">
        <v>42787</v>
      </c>
      <c r="L1524" s="6">
        <f t="shared" si="179"/>
        <v>0.21245459186463342</v>
      </c>
      <c r="M1524" s="6">
        <f t="shared" si="180"/>
        <v>0.25282318843209528</v>
      </c>
      <c r="N1524" s="23">
        <f t="shared" si="181"/>
        <v>0.22003729396756722</v>
      </c>
    </row>
    <row r="1525" spans="1:14">
      <c r="A1525" s="5">
        <v>42788</v>
      </c>
      <c r="B1525" s="1">
        <v>68589</v>
      </c>
      <c r="C1525" s="7">
        <f t="shared" si="177"/>
        <v>-6.7050918148641604E-3</v>
      </c>
      <c r="D1525" s="8">
        <f t="shared" si="176"/>
        <v>4.4958256245758362E-5</v>
      </c>
      <c r="E1525" s="8">
        <f t="shared" si="182"/>
        <v>1.7805518047121131E-4</v>
      </c>
      <c r="F1525" s="2">
        <f t="shared" si="178"/>
        <v>8.3809208542650993</v>
      </c>
      <c r="G1525" s="7"/>
      <c r="K1525" s="5">
        <v>42788</v>
      </c>
      <c r="L1525" s="6">
        <f t="shared" si="179"/>
        <v>0.21182517668762901</v>
      </c>
      <c r="M1525" s="6">
        <f t="shared" si="180"/>
        <v>0.25282318843209528</v>
      </c>
      <c r="N1525" s="23">
        <f t="shared" si="181"/>
        <v>0.22003729396756722</v>
      </c>
    </row>
    <row r="1526" spans="1:14">
      <c r="A1526" s="5">
        <v>42789</v>
      </c>
      <c r="B1526" s="1">
        <v>67461</v>
      </c>
      <c r="C1526" s="7">
        <f t="shared" si="177"/>
        <v>-1.6445785767397105E-2</v>
      </c>
      <c r="D1526" s="8">
        <f t="shared" si="176"/>
        <v>2.7046386950712117E-4</v>
      </c>
      <c r="E1526" s="8">
        <f t="shared" si="182"/>
        <v>1.7688916716328832E-4</v>
      </c>
      <c r="F1526" s="2">
        <f t="shared" si="178"/>
        <v>7.1109853136870003</v>
      </c>
      <c r="G1526" s="7"/>
      <c r="K1526" s="5">
        <v>42789</v>
      </c>
      <c r="L1526" s="6">
        <f t="shared" si="179"/>
        <v>0.21113045759707114</v>
      </c>
      <c r="M1526" s="6">
        <f t="shared" si="180"/>
        <v>0.25282318843209528</v>
      </c>
      <c r="N1526" s="23">
        <f t="shared" si="181"/>
        <v>0.22003729396756722</v>
      </c>
    </row>
    <row r="1527" spans="1:14">
      <c r="A1527" s="5">
        <v>42790</v>
      </c>
      <c r="B1527" s="1">
        <v>66662</v>
      </c>
      <c r="C1527" s="7">
        <f t="shared" si="177"/>
        <v>-1.1843880167800655E-2</v>
      </c>
      <c r="D1527" s="8">
        <f t="shared" si="176"/>
        <v>1.4027749742922166E-4</v>
      </c>
      <c r="E1527" s="8">
        <f t="shared" si="182"/>
        <v>1.7849470120739891E-4</v>
      </c>
      <c r="F1527" s="2">
        <f t="shared" si="178"/>
        <v>7.8450599800784948</v>
      </c>
      <c r="G1527" s="7"/>
      <c r="K1527" s="5">
        <v>42790</v>
      </c>
      <c r="L1527" s="6">
        <f t="shared" si="179"/>
        <v>0.21208645573035664</v>
      </c>
      <c r="M1527" s="6">
        <f t="shared" si="180"/>
        <v>0.25282318843209528</v>
      </c>
      <c r="N1527" s="23">
        <f t="shared" si="181"/>
        <v>0.22003729396756722</v>
      </c>
    </row>
    <row r="1528" spans="1:14">
      <c r="A1528" s="5">
        <v>42795</v>
      </c>
      <c r="B1528" s="1">
        <v>66988</v>
      </c>
      <c r="C1528" s="7">
        <f t="shared" si="177"/>
        <v>4.8903423239626776E-3</v>
      </c>
      <c r="D1528" s="8">
        <f t="shared" si="176"/>
        <v>2.3915448045540682E-5</v>
      </c>
      <c r="E1528" s="8">
        <f t="shared" si="182"/>
        <v>1.7845979701687869E-4</v>
      </c>
      <c r="F1528" s="2">
        <f t="shared" si="178"/>
        <v>8.4971369251057975</v>
      </c>
      <c r="G1528" s="7"/>
      <c r="K1528" s="5">
        <v>42795</v>
      </c>
      <c r="L1528" s="6">
        <f t="shared" si="179"/>
        <v>0.21206571822964085</v>
      </c>
      <c r="M1528" s="6">
        <f t="shared" si="180"/>
        <v>0.25282318843209528</v>
      </c>
      <c r="N1528" s="23">
        <f t="shared" si="181"/>
        <v>0.22003729396756722</v>
      </c>
    </row>
    <row r="1529" spans="1:14">
      <c r="A1529" s="5">
        <v>42796</v>
      </c>
      <c r="B1529" s="1">
        <v>65854</v>
      </c>
      <c r="C1529" s="7">
        <f t="shared" si="177"/>
        <v>-1.6928405087478355E-2</v>
      </c>
      <c r="D1529" s="8">
        <f t="shared" si="176"/>
        <v>2.8657089880576304E-4</v>
      </c>
      <c r="E1529" s="8">
        <f t="shared" si="182"/>
        <v>1.7702234250963281E-4</v>
      </c>
      <c r="F1529" s="2">
        <f t="shared" si="178"/>
        <v>7.0203943228435923</v>
      </c>
      <c r="G1529" s="7"/>
      <c r="K1529" s="5">
        <v>42796</v>
      </c>
      <c r="L1529" s="6">
        <f t="shared" si="179"/>
        <v>0.21120992001425376</v>
      </c>
      <c r="M1529" s="6">
        <f t="shared" si="180"/>
        <v>0.25282318843209528</v>
      </c>
      <c r="N1529" s="23">
        <f t="shared" si="181"/>
        <v>0.22003729396756722</v>
      </c>
    </row>
    <row r="1530" spans="1:14">
      <c r="A1530" s="5">
        <v>42797</v>
      </c>
      <c r="B1530" s="1">
        <v>66785</v>
      </c>
      <c r="C1530" s="7">
        <f t="shared" si="177"/>
        <v>1.4137334102712061E-2</v>
      </c>
      <c r="D1530" s="8">
        <f t="shared" si="176"/>
        <v>1.9986421553170542E-4</v>
      </c>
      <c r="E1530" s="8">
        <f t="shared" si="182"/>
        <v>1.7881645885807468E-4</v>
      </c>
      <c r="F1530" s="2">
        <f t="shared" si="178"/>
        <v>7.5114447228025663</v>
      </c>
      <c r="G1530" s="7"/>
      <c r="K1530" s="5">
        <v>42797</v>
      </c>
      <c r="L1530" s="6">
        <f t="shared" si="179"/>
        <v>0.2122775250285221</v>
      </c>
      <c r="M1530" s="6">
        <f t="shared" si="180"/>
        <v>0.25282318843209528</v>
      </c>
      <c r="N1530" s="23">
        <f t="shared" si="181"/>
        <v>0.22003729396756722</v>
      </c>
    </row>
    <row r="1531" spans="1:14">
      <c r="A1531" s="5">
        <v>42800</v>
      </c>
      <c r="B1531" s="1">
        <v>66341</v>
      </c>
      <c r="C1531" s="7">
        <f t="shared" si="177"/>
        <v>-6.6481994459833792E-3</v>
      </c>
      <c r="D1531" s="8">
        <f t="shared" si="176"/>
        <v>4.4198555873573712E-5</v>
      </c>
      <c r="E1531" s="8">
        <f t="shared" si="182"/>
        <v>1.7948660602610622E-4</v>
      </c>
      <c r="F1531" s="2">
        <f t="shared" si="178"/>
        <v>8.3791600872813312</v>
      </c>
      <c r="G1531" s="7"/>
      <c r="K1531" s="5">
        <v>42800</v>
      </c>
      <c r="L1531" s="6">
        <f t="shared" si="179"/>
        <v>0.21267492733883506</v>
      </c>
      <c r="M1531" s="6">
        <f t="shared" si="180"/>
        <v>0.25282318843209528</v>
      </c>
      <c r="N1531" s="23">
        <f t="shared" si="181"/>
        <v>0.22003729396756722</v>
      </c>
    </row>
    <row r="1532" spans="1:14">
      <c r="A1532" s="5">
        <v>42801</v>
      </c>
      <c r="B1532" s="1">
        <v>65742</v>
      </c>
      <c r="C1532" s="7">
        <f t="shared" si="177"/>
        <v>-9.0291071886163914E-3</v>
      </c>
      <c r="D1532" s="8">
        <f t="shared" si="176"/>
        <v>8.1524776623524199E-5</v>
      </c>
      <c r="E1532" s="8">
        <f t="shared" si="182"/>
        <v>1.78249403203509E-4</v>
      </c>
      <c r="F1532" s="2">
        <f t="shared" si="178"/>
        <v>8.1749633147765444</v>
      </c>
      <c r="G1532" s="7"/>
      <c r="K1532" s="5">
        <v>42801</v>
      </c>
      <c r="L1532" s="6">
        <f t="shared" si="179"/>
        <v>0.21194067473537087</v>
      </c>
      <c r="M1532" s="6">
        <f t="shared" si="180"/>
        <v>0.25282318843209528</v>
      </c>
      <c r="N1532" s="23">
        <f t="shared" si="181"/>
        <v>0.22003729396756722</v>
      </c>
    </row>
    <row r="1533" spans="1:14">
      <c r="A1533" s="5">
        <v>42802</v>
      </c>
      <c r="B1533" s="1">
        <v>64718</v>
      </c>
      <c r="C1533" s="7">
        <f t="shared" si="177"/>
        <v>-1.5576039670226034E-2</v>
      </c>
      <c r="D1533" s="8">
        <f t="shared" si="176"/>
        <v>2.4261301180845515E-4</v>
      </c>
      <c r="E1533" s="8">
        <f t="shared" si="182"/>
        <v>1.775161979938219E-4</v>
      </c>
      <c r="F1533" s="2">
        <f t="shared" si="178"/>
        <v>7.2697395483902483</v>
      </c>
      <c r="G1533" s="7"/>
      <c r="K1533" s="5">
        <v>42802</v>
      </c>
      <c r="L1533" s="6">
        <f t="shared" si="179"/>
        <v>0.21150433067538621</v>
      </c>
      <c r="M1533" s="6">
        <f t="shared" si="180"/>
        <v>0.25282318843209528</v>
      </c>
      <c r="N1533" s="23">
        <f t="shared" si="181"/>
        <v>0.22003729396756722</v>
      </c>
    </row>
    <row r="1534" spans="1:14">
      <c r="A1534" s="5">
        <v>42803</v>
      </c>
      <c r="B1534" s="1">
        <v>64585</v>
      </c>
      <c r="C1534" s="7">
        <f t="shared" si="177"/>
        <v>-2.0550696869495351E-3</v>
      </c>
      <c r="D1534" s="8">
        <f t="shared" si="176"/>
        <v>4.2233114182188602E-6</v>
      </c>
      <c r="E1534" s="8">
        <f t="shared" si="182"/>
        <v>1.7875850561457519E-4</v>
      </c>
      <c r="F1534" s="2">
        <f t="shared" si="178"/>
        <v>8.6058490008458346</v>
      </c>
      <c r="G1534" s="7"/>
      <c r="K1534" s="5">
        <v>42803</v>
      </c>
      <c r="L1534" s="6">
        <f t="shared" si="179"/>
        <v>0.21224312336297954</v>
      </c>
      <c r="M1534" s="6">
        <f t="shared" si="180"/>
        <v>0.25282318843209528</v>
      </c>
      <c r="N1534" s="23">
        <f t="shared" si="181"/>
        <v>0.22003729396756722</v>
      </c>
    </row>
    <row r="1535" spans="1:14">
      <c r="A1535" s="5">
        <v>42804</v>
      </c>
      <c r="B1535" s="1">
        <v>64675</v>
      </c>
      <c r="C1535" s="7">
        <f t="shared" si="177"/>
        <v>1.3935124254857939E-3</v>
      </c>
      <c r="D1535" s="8">
        <f t="shared" si="176"/>
        <v>1.9418768799833003E-6</v>
      </c>
      <c r="E1535" s="8">
        <f t="shared" si="182"/>
        <v>1.7707049647585184E-4</v>
      </c>
      <c r="F1535" s="2">
        <f t="shared" si="178"/>
        <v>8.6279959315607346</v>
      </c>
      <c r="G1535" s="7"/>
      <c r="K1535" s="5">
        <v>42804</v>
      </c>
      <c r="L1535" s="6">
        <f t="shared" si="179"/>
        <v>0.2112386449301232</v>
      </c>
      <c r="M1535" s="6">
        <f t="shared" si="180"/>
        <v>0.25282318843209528</v>
      </c>
      <c r="N1535" s="23">
        <f t="shared" si="181"/>
        <v>0.22003729396756722</v>
      </c>
    </row>
    <row r="1536" spans="1:14">
      <c r="A1536" s="5">
        <v>42807</v>
      </c>
      <c r="B1536" s="1">
        <v>65534</v>
      </c>
      <c r="C1536" s="7">
        <f t="shared" si="177"/>
        <v>1.3281793583301121E-2</v>
      </c>
      <c r="D1536" s="8">
        <f t="shared" si="176"/>
        <v>1.7640604078941884E-4</v>
      </c>
      <c r="E1536" s="8">
        <f t="shared" si="182"/>
        <v>1.7542809911612572E-4</v>
      </c>
      <c r="F1536" s="2">
        <f t="shared" si="178"/>
        <v>7.6427066895566727</v>
      </c>
      <c r="G1536" s="7"/>
      <c r="K1536" s="5">
        <v>42807</v>
      </c>
      <c r="L1536" s="6">
        <f t="shared" si="179"/>
        <v>0.21025670257393386</v>
      </c>
      <c r="M1536" s="6">
        <f t="shared" si="180"/>
        <v>0.25282318843209528</v>
      </c>
      <c r="N1536" s="23">
        <f t="shared" si="181"/>
        <v>0.22003729396756722</v>
      </c>
    </row>
    <row r="1537" spans="1:14">
      <c r="A1537" s="5">
        <v>42808</v>
      </c>
      <c r="B1537" s="1">
        <v>64699</v>
      </c>
      <c r="C1537" s="7">
        <f t="shared" si="177"/>
        <v>-1.2741477706228828E-2</v>
      </c>
      <c r="D1537" s="8">
        <f t="shared" si="176"/>
        <v>1.6234525413832623E-4</v>
      </c>
      <c r="E1537" s="8">
        <f t="shared" si="182"/>
        <v>1.7596200762770719E-4</v>
      </c>
      <c r="F1537" s="2">
        <f t="shared" si="178"/>
        <v>7.7226270742230998</v>
      </c>
      <c r="G1537" s="7"/>
      <c r="K1537" s="5">
        <v>42808</v>
      </c>
      <c r="L1537" s="6">
        <f t="shared" si="179"/>
        <v>0.21057641349919087</v>
      </c>
      <c r="M1537" s="6">
        <f t="shared" si="180"/>
        <v>0.25282318843209528</v>
      </c>
      <c r="N1537" s="23">
        <f t="shared" si="181"/>
        <v>0.22003729396756722</v>
      </c>
    </row>
    <row r="1538" spans="1:14">
      <c r="A1538" s="5">
        <v>42809</v>
      </c>
      <c r="B1538" s="1">
        <v>66234</v>
      </c>
      <c r="C1538" s="7">
        <f t="shared" si="177"/>
        <v>2.372525077667352E-2</v>
      </c>
      <c r="D1538" s="8">
        <f t="shared" si="176"/>
        <v>5.6288752441604746E-4</v>
      </c>
      <c r="E1538" s="8">
        <f t="shared" si="182"/>
        <v>1.7630312016914433E-4</v>
      </c>
      <c r="F1538" s="2">
        <f t="shared" si="178"/>
        <v>5.4505799477834618</v>
      </c>
      <c r="G1538" s="7"/>
      <c r="K1538" s="5">
        <v>42809</v>
      </c>
      <c r="L1538" s="6">
        <f t="shared" si="179"/>
        <v>0.21078042196234537</v>
      </c>
      <c r="M1538" s="6">
        <f t="shared" si="180"/>
        <v>0.25282318843209528</v>
      </c>
      <c r="N1538" s="23">
        <f t="shared" si="181"/>
        <v>0.22003729396756722</v>
      </c>
    </row>
    <row r="1539" spans="1:14">
      <c r="A1539" s="5">
        <v>42810</v>
      </c>
      <c r="B1539" s="1">
        <v>65782</v>
      </c>
      <c r="C1539" s="7">
        <f t="shared" si="177"/>
        <v>-6.8242896397620557E-3</v>
      </c>
      <c r="D1539" s="8">
        <f t="shared" si="176"/>
        <v>4.6570929087363728E-5</v>
      </c>
      <c r="E1539" s="8">
        <f t="shared" si="182"/>
        <v>1.8146252707054147E-4</v>
      </c>
      <c r="F1539" s="2">
        <f t="shared" si="178"/>
        <v>8.357819260064586</v>
      </c>
      <c r="G1539" s="7"/>
      <c r="K1539" s="5">
        <v>42810</v>
      </c>
      <c r="L1539" s="6">
        <f t="shared" si="179"/>
        <v>0.21384236442243257</v>
      </c>
      <c r="M1539" s="6">
        <f t="shared" si="180"/>
        <v>0.25282318843209528</v>
      </c>
      <c r="N1539" s="23">
        <f t="shared" si="181"/>
        <v>0.22003729396756722</v>
      </c>
    </row>
    <row r="1540" spans="1:14">
      <c r="A1540" s="5">
        <v>42811</v>
      </c>
      <c r="B1540" s="1">
        <v>64209</v>
      </c>
      <c r="C1540" s="7">
        <f t="shared" si="177"/>
        <v>-2.3912316439147489E-2</v>
      </c>
      <c r="D1540" s="8">
        <f t="shared" ref="D1540:D1603" si="183">C1540^2</f>
        <v>5.7179887748592321E-4</v>
      </c>
      <c r="E1540" s="8">
        <f t="shared" si="182"/>
        <v>1.801683347328146E-4</v>
      </c>
      <c r="F1540" s="2">
        <f t="shared" si="178"/>
        <v>5.4479265354617228</v>
      </c>
      <c r="G1540" s="7"/>
      <c r="K1540" s="5">
        <v>42811</v>
      </c>
      <c r="L1540" s="6">
        <f t="shared" si="179"/>
        <v>0.21307843708988783</v>
      </c>
      <c r="M1540" s="6">
        <f t="shared" si="180"/>
        <v>0.25282318843209528</v>
      </c>
      <c r="N1540" s="23">
        <f t="shared" si="181"/>
        <v>0.22003729396756722</v>
      </c>
    </row>
    <row r="1541" spans="1:14">
      <c r="A1541" s="5">
        <v>42814</v>
      </c>
      <c r="B1541" s="1">
        <v>64884</v>
      </c>
      <c r="C1541" s="7">
        <f t="shared" ref="C1541:C1604" si="184">(B1541-B1540)/B1540</f>
        <v>1.0512544970331262E-2</v>
      </c>
      <c r="D1541" s="8">
        <f t="shared" si="183"/>
        <v>1.1051360175323711E-4</v>
      </c>
      <c r="E1541" s="8">
        <f t="shared" si="182"/>
        <v>1.8526779176094088E-4</v>
      </c>
      <c r="F1541" s="2">
        <f t="shared" ref="F1541:F1604" si="185">-LN(E1541)-(D1541/E1541)</f>
        <v>7.9972008943631447</v>
      </c>
      <c r="G1541" s="7"/>
      <c r="K1541" s="5">
        <v>42814</v>
      </c>
      <c r="L1541" s="6">
        <f t="shared" ref="L1541:L1604" si="186">SQRT(E1541*252)</f>
        <v>0.21607286623673297</v>
      </c>
      <c r="M1541" s="6">
        <f t="shared" ref="M1541:M1604" si="187">$I$6</f>
        <v>0.25282318843209528</v>
      </c>
      <c r="N1541" s="23">
        <f t="shared" ref="N1541:N1604" si="188">$I$13</f>
        <v>0.22003729396756722</v>
      </c>
    </row>
    <row r="1542" spans="1:14">
      <c r="A1542" s="5">
        <v>42815</v>
      </c>
      <c r="B1542" s="1">
        <v>62980</v>
      </c>
      <c r="C1542" s="7">
        <f t="shared" si="184"/>
        <v>-2.9344676653720484E-2</v>
      </c>
      <c r="D1542" s="8">
        <f t="shared" si="183"/>
        <v>8.6111004791140802E-4</v>
      </c>
      <c r="E1542" s="8">
        <f t="shared" ref="E1542:E1605" si="189">$I$8+$I$9*D1541+$I$10*E1541</f>
        <v>1.8458027310849488E-4</v>
      </c>
      <c r="F1542" s="2">
        <f t="shared" si="185"/>
        <v>3.9321927433811545</v>
      </c>
      <c r="G1542" s="7"/>
      <c r="K1542" s="5">
        <v>42815</v>
      </c>
      <c r="L1542" s="6">
        <f t="shared" si="186"/>
        <v>0.21567157629910511</v>
      </c>
      <c r="M1542" s="6">
        <f t="shared" si="187"/>
        <v>0.25282318843209528</v>
      </c>
      <c r="N1542" s="23">
        <f t="shared" si="188"/>
        <v>0.22003729396756722</v>
      </c>
    </row>
    <row r="1543" spans="1:14">
      <c r="A1543" s="5">
        <v>42816</v>
      </c>
      <c r="B1543" s="1">
        <v>63521</v>
      </c>
      <c r="C1543" s="7">
        <f t="shared" si="184"/>
        <v>8.5900285805017469E-3</v>
      </c>
      <c r="D1543" s="8">
        <f t="shared" si="183"/>
        <v>7.3788591013836862E-5</v>
      </c>
      <c r="E1543" s="8">
        <f t="shared" si="189"/>
        <v>1.9297948734078011E-4</v>
      </c>
      <c r="F1543" s="2">
        <f t="shared" si="185"/>
        <v>8.1705617131719617</v>
      </c>
      <c r="G1543" s="7"/>
      <c r="K1543" s="5">
        <v>42816</v>
      </c>
      <c r="L1543" s="6">
        <f t="shared" si="186"/>
        <v>0.22052399146096688</v>
      </c>
      <c r="M1543" s="6">
        <f t="shared" si="187"/>
        <v>0.25282318843209528</v>
      </c>
      <c r="N1543" s="23">
        <f t="shared" si="188"/>
        <v>0.22003729396756722</v>
      </c>
    </row>
    <row r="1544" spans="1:14">
      <c r="A1544" s="5">
        <v>42817</v>
      </c>
      <c r="B1544" s="1">
        <v>63530</v>
      </c>
      <c r="C1544" s="7">
        <f t="shared" si="184"/>
        <v>1.4168542686670549E-4</v>
      </c>
      <c r="D1544" s="8">
        <f t="shared" si="183"/>
        <v>2.0074760186400548E-8</v>
      </c>
      <c r="E1544" s="8">
        <f t="shared" si="189"/>
        <v>1.9151468999287121E-4</v>
      </c>
      <c r="F1544" s="2">
        <f t="shared" si="185"/>
        <v>8.5604412211460232</v>
      </c>
      <c r="G1544" s="7"/>
      <c r="K1544" s="5">
        <v>42817</v>
      </c>
      <c r="L1544" s="6">
        <f t="shared" si="186"/>
        <v>0.21968546123538432</v>
      </c>
      <c r="M1544" s="6">
        <f t="shared" si="187"/>
        <v>0.25282318843209528</v>
      </c>
      <c r="N1544" s="23">
        <f t="shared" si="188"/>
        <v>0.22003729396756722</v>
      </c>
    </row>
    <row r="1545" spans="1:14">
      <c r="A1545" s="5">
        <v>42818</v>
      </c>
      <c r="B1545" s="1">
        <v>63853</v>
      </c>
      <c r="C1545" s="7">
        <f t="shared" si="184"/>
        <v>5.0842121832205258E-3</v>
      </c>
      <c r="D1545" s="8">
        <f t="shared" si="183"/>
        <v>2.5849213524008027E-5</v>
      </c>
      <c r="E1545" s="8">
        <f t="shared" si="189"/>
        <v>1.8922324620619603E-4</v>
      </c>
      <c r="F1545" s="2">
        <f t="shared" si="185"/>
        <v>8.435976077305563</v>
      </c>
      <c r="G1545" s="7"/>
      <c r="K1545" s="5">
        <v>42818</v>
      </c>
      <c r="L1545" s="6">
        <f t="shared" si="186"/>
        <v>0.21836725497189682</v>
      </c>
      <c r="M1545" s="6">
        <f t="shared" si="187"/>
        <v>0.25282318843209528</v>
      </c>
      <c r="N1545" s="23">
        <f t="shared" si="188"/>
        <v>0.22003729396756722</v>
      </c>
    </row>
    <row r="1546" spans="1:14">
      <c r="A1546" s="5">
        <v>42821</v>
      </c>
      <c r="B1546" s="1">
        <v>64308</v>
      </c>
      <c r="C1546" s="7">
        <f t="shared" si="184"/>
        <v>7.1257419385150267E-3</v>
      </c>
      <c r="D1546" s="8">
        <f t="shared" si="183"/>
        <v>5.0776198174311891E-5</v>
      </c>
      <c r="E1546" s="8">
        <f t="shared" si="189"/>
        <v>1.8734275202866453E-4</v>
      </c>
      <c r="F1546" s="2">
        <f t="shared" si="185"/>
        <v>8.3115370260140402</v>
      </c>
      <c r="G1546" s="7"/>
      <c r="K1546" s="5">
        <v>42821</v>
      </c>
      <c r="L1546" s="6">
        <f t="shared" si="186"/>
        <v>0.21727948249023299</v>
      </c>
      <c r="M1546" s="6">
        <f t="shared" si="187"/>
        <v>0.25282318843209528</v>
      </c>
      <c r="N1546" s="23">
        <f t="shared" si="188"/>
        <v>0.22003729396756722</v>
      </c>
    </row>
    <row r="1547" spans="1:14">
      <c r="A1547" s="5">
        <v>42822</v>
      </c>
      <c r="B1547" s="1">
        <v>64640</v>
      </c>
      <c r="C1547" s="7">
        <f t="shared" si="184"/>
        <v>5.1626547241400761E-3</v>
      </c>
      <c r="D1547" s="8">
        <f t="shared" si="183"/>
        <v>2.6653003800685844E-5</v>
      </c>
      <c r="E1547" s="8">
        <f t="shared" si="189"/>
        <v>1.8584451559835514E-4</v>
      </c>
      <c r="F1547" s="2">
        <f t="shared" si="185"/>
        <v>8.4471845656229387</v>
      </c>
      <c r="G1547" s="7"/>
      <c r="K1547" s="5">
        <v>42822</v>
      </c>
      <c r="L1547" s="6">
        <f t="shared" si="186"/>
        <v>0.21640891370455492</v>
      </c>
      <c r="M1547" s="6">
        <f t="shared" si="187"/>
        <v>0.25282318843209528</v>
      </c>
      <c r="N1547" s="23">
        <f t="shared" si="188"/>
        <v>0.22003729396756722</v>
      </c>
    </row>
    <row r="1548" spans="1:14">
      <c r="A1548" s="5">
        <v>42823</v>
      </c>
      <c r="B1548" s="1">
        <v>65528</v>
      </c>
      <c r="C1548" s="7">
        <f t="shared" si="184"/>
        <v>1.3737623762376238E-2</v>
      </c>
      <c r="D1548" s="8">
        <f t="shared" si="183"/>
        <v>1.8872230663660426E-4</v>
      </c>
      <c r="E1548" s="8">
        <f t="shared" si="189"/>
        <v>1.8412011837604764E-4</v>
      </c>
      <c r="F1548" s="2">
        <f t="shared" si="185"/>
        <v>7.5749266209091672</v>
      </c>
      <c r="G1548" s="7"/>
      <c r="K1548" s="5">
        <v>42823</v>
      </c>
      <c r="L1548" s="6">
        <f t="shared" si="186"/>
        <v>0.2154025761934244</v>
      </c>
      <c r="M1548" s="6">
        <f t="shared" si="187"/>
        <v>0.25282318843209528</v>
      </c>
      <c r="N1548" s="23">
        <f t="shared" si="188"/>
        <v>0.22003729396756722</v>
      </c>
    </row>
    <row r="1549" spans="1:14">
      <c r="A1549" s="5">
        <v>42824</v>
      </c>
      <c r="B1549" s="1">
        <v>65265</v>
      </c>
      <c r="C1549" s="7">
        <f t="shared" si="184"/>
        <v>-4.013551458918325E-3</v>
      </c>
      <c r="D1549" s="8">
        <f t="shared" si="183"/>
        <v>1.6108595313385416E-5</v>
      </c>
      <c r="E1549" s="8">
        <f t="shared" si="189"/>
        <v>1.8442601956151713E-4</v>
      </c>
      <c r="F1549" s="2">
        <f t="shared" si="185"/>
        <v>8.5109176699751981</v>
      </c>
      <c r="G1549" s="7"/>
      <c r="K1549" s="5">
        <v>42824</v>
      </c>
      <c r="L1549" s="6">
        <f t="shared" si="186"/>
        <v>0.21558143920454356</v>
      </c>
      <c r="M1549" s="6">
        <f t="shared" si="187"/>
        <v>0.25282318843209528</v>
      </c>
      <c r="N1549" s="23">
        <f t="shared" si="188"/>
        <v>0.22003729396756722</v>
      </c>
    </row>
    <row r="1550" spans="1:14">
      <c r="A1550" s="5">
        <v>42825</v>
      </c>
      <c r="B1550" s="1">
        <v>64984</v>
      </c>
      <c r="C1550" s="7">
        <f t="shared" si="184"/>
        <v>-4.3055236344135446E-3</v>
      </c>
      <c r="D1550" s="8">
        <f t="shared" si="183"/>
        <v>1.8537533766493619E-5</v>
      </c>
      <c r="E1550" s="8">
        <f t="shared" si="189"/>
        <v>1.8263585253754187E-4</v>
      </c>
      <c r="F1550" s="2">
        <f t="shared" si="185"/>
        <v>8.5065162932358156</v>
      </c>
      <c r="G1550" s="7"/>
      <c r="K1550" s="5">
        <v>42825</v>
      </c>
      <c r="L1550" s="6">
        <f t="shared" si="186"/>
        <v>0.21453259621666018</v>
      </c>
      <c r="M1550" s="6">
        <f t="shared" si="187"/>
        <v>0.25282318843209528</v>
      </c>
      <c r="N1550" s="23">
        <f t="shared" si="188"/>
        <v>0.22003729396756722</v>
      </c>
    </row>
    <row r="1551" spans="1:14">
      <c r="A1551" s="5">
        <v>42828</v>
      </c>
      <c r="B1551" s="1">
        <v>65211</v>
      </c>
      <c r="C1551" s="7">
        <f t="shared" si="184"/>
        <v>3.4931675489351223E-3</v>
      </c>
      <c r="D1551" s="8">
        <f t="shared" si="183"/>
        <v>1.2202219524933411E-5</v>
      </c>
      <c r="E1551" s="8">
        <f t="shared" si="189"/>
        <v>1.8095256063305841E-4</v>
      </c>
      <c r="F1551" s="2">
        <f t="shared" si="185"/>
        <v>8.5498424055336262</v>
      </c>
      <c r="G1551" s="7"/>
      <c r="K1551" s="5">
        <v>42828</v>
      </c>
      <c r="L1551" s="6">
        <f t="shared" si="186"/>
        <v>0.21354167106101496</v>
      </c>
      <c r="M1551" s="6">
        <f t="shared" si="187"/>
        <v>0.25282318843209528</v>
      </c>
      <c r="N1551" s="23">
        <f t="shared" si="188"/>
        <v>0.22003729396756722</v>
      </c>
    </row>
    <row r="1552" spans="1:14">
      <c r="A1552" s="5">
        <v>42829</v>
      </c>
      <c r="B1552" s="1">
        <v>65768</v>
      </c>
      <c r="C1552" s="7">
        <f t="shared" si="184"/>
        <v>8.5415037340326027E-3</v>
      </c>
      <c r="D1552" s="8">
        <f t="shared" si="183"/>
        <v>7.2957286038492899E-5</v>
      </c>
      <c r="E1552" s="8">
        <f t="shared" si="189"/>
        <v>1.7926576066945804E-4</v>
      </c>
      <c r="F1552" s="2">
        <f t="shared" si="185"/>
        <v>8.2196627924949599</v>
      </c>
      <c r="G1552" s="7"/>
      <c r="K1552" s="5">
        <v>42829</v>
      </c>
      <c r="L1552" s="6">
        <f t="shared" si="186"/>
        <v>0.21254404646732269</v>
      </c>
      <c r="M1552" s="6">
        <f t="shared" si="187"/>
        <v>0.25282318843209528</v>
      </c>
      <c r="N1552" s="23">
        <f t="shared" si="188"/>
        <v>0.22003729396756722</v>
      </c>
    </row>
    <row r="1553" spans="1:14">
      <c r="A1553" s="5">
        <v>42830</v>
      </c>
      <c r="B1553" s="1">
        <v>64774</v>
      </c>
      <c r="C1553" s="7">
        <f t="shared" si="184"/>
        <v>-1.5113733122491181E-2</v>
      </c>
      <c r="D1553" s="8">
        <f t="shared" si="183"/>
        <v>2.2842492889788702E-4</v>
      </c>
      <c r="E1553" s="8">
        <f t="shared" si="189"/>
        <v>1.7838513921010398E-4</v>
      </c>
      <c r="F1553" s="2">
        <f t="shared" si="185"/>
        <v>7.3510501799695041</v>
      </c>
      <c r="G1553" s="7"/>
      <c r="K1553" s="5">
        <v>42830</v>
      </c>
      <c r="L1553" s="6">
        <f t="shared" si="186"/>
        <v>0.21202135524740476</v>
      </c>
      <c r="M1553" s="6">
        <f t="shared" si="187"/>
        <v>0.25282318843209528</v>
      </c>
      <c r="N1553" s="23">
        <f t="shared" si="188"/>
        <v>0.22003729396756722</v>
      </c>
    </row>
    <row r="1554" spans="1:14">
      <c r="A1554" s="5">
        <v>42831</v>
      </c>
      <c r="B1554" s="1">
        <v>64222</v>
      </c>
      <c r="C1554" s="7">
        <f t="shared" si="184"/>
        <v>-8.5219378145552221E-3</v>
      </c>
      <c r="D1554" s="8">
        <f t="shared" si="183"/>
        <v>7.2623424115146241E-5</v>
      </c>
      <c r="E1554" s="8">
        <f t="shared" si="189"/>
        <v>1.794185981172141E-4</v>
      </c>
      <c r="F1554" s="2">
        <f t="shared" si="185"/>
        <v>8.2210180637904742</v>
      </c>
      <c r="G1554" s="7"/>
      <c r="K1554" s="5">
        <v>42831</v>
      </c>
      <c r="L1554" s="6">
        <f t="shared" si="186"/>
        <v>0.2126346319994416</v>
      </c>
      <c r="M1554" s="6">
        <f t="shared" si="187"/>
        <v>0.25282318843209528</v>
      </c>
      <c r="N1554" s="23">
        <f t="shared" si="188"/>
        <v>0.22003729396756722</v>
      </c>
    </row>
    <row r="1555" spans="1:14">
      <c r="A1555" s="5">
        <v>42832</v>
      </c>
      <c r="B1555" s="1">
        <v>64593</v>
      </c>
      <c r="C1555" s="7">
        <f t="shared" si="184"/>
        <v>5.7768365980505124E-3</v>
      </c>
      <c r="D1555" s="8">
        <f t="shared" si="183"/>
        <v>3.3371841080575815E-5</v>
      </c>
      <c r="E1555" s="8">
        <f t="shared" si="189"/>
        <v>1.7852732582496664E-4</v>
      </c>
      <c r="F1555" s="2">
        <f t="shared" si="185"/>
        <v>8.4438404058240231</v>
      </c>
      <c r="G1555" s="7"/>
      <c r="K1555" s="5">
        <v>42832</v>
      </c>
      <c r="L1555" s="6">
        <f t="shared" si="186"/>
        <v>0.21210583704342412</v>
      </c>
      <c r="M1555" s="6">
        <f t="shared" si="187"/>
        <v>0.25282318843209528</v>
      </c>
      <c r="N1555" s="23">
        <f t="shared" si="188"/>
        <v>0.22003729396756722</v>
      </c>
    </row>
    <row r="1556" spans="1:14">
      <c r="A1556" s="5">
        <v>42835</v>
      </c>
      <c r="B1556" s="1">
        <v>64649</v>
      </c>
      <c r="C1556" s="7">
        <f t="shared" si="184"/>
        <v>8.6696700880900405E-4</v>
      </c>
      <c r="D1556" s="8">
        <f t="shared" si="183"/>
        <v>7.5163179436323172E-7</v>
      </c>
      <c r="E1556" s="8">
        <f t="shared" si="189"/>
        <v>1.7720104928233316E-4</v>
      </c>
      <c r="F1556" s="2">
        <f t="shared" si="185"/>
        <v>8.6339839090548054</v>
      </c>
      <c r="G1556" s="7"/>
      <c r="K1556" s="5">
        <v>42835</v>
      </c>
      <c r="L1556" s="6">
        <f t="shared" si="186"/>
        <v>0.21131650295030902</v>
      </c>
      <c r="M1556" s="6">
        <f t="shared" si="187"/>
        <v>0.25282318843209528</v>
      </c>
      <c r="N1556" s="23">
        <f t="shared" si="188"/>
        <v>0.22003729396756722</v>
      </c>
    </row>
    <row r="1557" spans="1:14">
      <c r="A1557" s="5">
        <v>42836</v>
      </c>
      <c r="B1557" s="1">
        <v>64359</v>
      </c>
      <c r="C1557" s="7">
        <f t="shared" si="184"/>
        <v>-4.4857615740382679E-3</v>
      </c>
      <c r="D1557" s="8">
        <f t="shared" si="183"/>
        <v>2.0122056899118278E-5</v>
      </c>
      <c r="E1557" s="8">
        <f t="shared" si="189"/>
        <v>1.7553863326804397E-4</v>
      </c>
      <c r="F1557" s="2">
        <f t="shared" si="185"/>
        <v>8.5330210457130331</v>
      </c>
      <c r="G1557" s="7"/>
      <c r="K1557" s="5">
        <v>42836</v>
      </c>
      <c r="L1557" s="6">
        <f t="shared" si="186"/>
        <v>0.2103229316635423</v>
      </c>
      <c r="M1557" s="6">
        <f t="shared" si="187"/>
        <v>0.25282318843209528</v>
      </c>
      <c r="N1557" s="23">
        <f t="shared" si="188"/>
        <v>0.22003729396756722</v>
      </c>
    </row>
    <row r="1558" spans="1:14">
      <c r="A1558" s="5">
        <v>42837</v>
      </c>
      <c r="B1558" s="1">
        <v>63891</v>
      </c>
      <c r="C1558" s="7">
        <f t="shared" si="184"/>
        <v>-7.2717102503146412E-3</v>
      </c>
      <c r="D1558" s="8">
        <f t="shared" si="183"/>
        <v>5.2877769964531019E-5</v>
      </c>
      <c r="E1558" s="8">
        <f t="shared" si="189"/>
        <v>1.7418197854688274E-4</v>
      </c>
      <c r="F1558" s="2">
        <f t="shared" si="185"/>
        <v>8.3518322197741917</v>
      </c>
      <c r="G1558" s="7"/>
      <c r="K1558" s="5">
        <v>42837</v>
      </c>
      <c r="L1558" s="6">
        <f t="shared" si="186"/>
        <v>0.20950861221872111</v>
      </c>
      <c r="M1558" s="6">
        <f t="shared" si="187"/>
        <v>0.25282318843209528</v>
      </c>
      <c r="N1558" s="23">
        <f t="shared" si="188"/>
        <v>0.22003729396756722</v>
      </c>
    </row>
    <row r="1559" spans="1:14">
      <c r="A1559" s="5">
        <v>42838</v>
      </c>
      <c r="B1559" s="1">
        <v>62826</v>
      </c>
      <c r="C1559" s="7">
        <f t="shared" si="184"/>
        <v>-1.6669014415175848E-2</v>
      </c>
      <c r="D1559" s="8">
        <f t="shared" si="183"/>
        <v>2.7785604157334019E-4</v>
      </c>
      <c r="E1559" s="8">
        <f t="shared" si="189"/>
        <v>1.7327934796390157E-4</v>
      </c>
      <c r="F1559" s="2">
        <f t="shared" si="185"/>
        <v>7.0570904918993289</v>
      </c>
      <c r="G1559" s="7"/>
      <c r="K1559" s="5">
        <v>42838</v>
      </c>
      <c r="L1559" s="6">
        <f t="shared" si="186"/>
        <v>0.20896505853109318</v>
      </c>
      <c r="M1559" s="6">
        <f t="shared" si="187"/>
        <v>0.25282318843209528</v>
      </c>
      <c r="N1559" s="23">
        <f t="shared" si="188"/>
        <v>0.22003729396756722</v>
      </c>
    </row>
    <row r="1560" spans="1:14">
      <c r="A1560" s="5">
        <v>42842</v>
      </c>
      <c r="B1560" s="1">
        <v>64334</v>
      </c>
      <c r="C1560" s="7">
        <f t="shared" si="184"/>
        <v>2.4002801387960397E-2</v>
      </c>
      <c r="D1560" s="8">
        <f t="shared" si="183"/>
        <v>5.7613447446987361E-4</v>
      </c>
      <c r="E1560" s="8">
        <f t="shared" si="189"/>
        <v>1.751304894565322E-4</v>
      </c>
      <c r="F1560" s="2">
        <f t="shared" si="185"/>
        <v>5.3602352217795781</v>
      </c>
      <c r="G1560" s="7"/>
      <c r="K1560" s="5">
        <v>42842</v>
      </c>
      <c r="L1560" s="6">
        <f t="shared" si="186"/>
        <v>0.21007827908435969</v>
      </c>
      <c r="M1560" s="6">
        <f t="shared" si="187"/>
        <v>0.25282318843209528</v>
      </c>
      <c r="N1560" s="23">
        <f t="shared" si="188"/>
        <v>0.22003729396756722</v>
      </c>
    </row>
    <row r="1561" spans="1:14">
      <c r="A1561" s="5">
        <v>42843</v>
      </c>
      <c r="B1561" s="1">
        <v>64158</v>
      </c>
      <c r="C1561" s="7">
        <f t="shared" si="184"/>
        <v>-2.7357229458762084E-3</v>
      </c>
      <c r="D1561" s="8">
        <f t="shared" si="183"/>
        <v>7.4841800365936001E-6</v>
      </c>
      <c r="E1561" s="8">
        <f t="shared" si="189"/>
        <v>1.8050054771812085E-4</v>
      </c>
      <c r="F1561" s="2">
        <f t="shared" si="185"/>
        <v>8.5783132702545704</v>
      </c>
      <c r="G1561" s="7"/>
      <c r="K1561" s="5">
        <v>42843</v>
      </c>
      <c r="L1561" s="6">
        <f t="shared" si="186"/>
        <v>0.213274794631167</v>
      </c>
      <c r="M1561" s="6">
        <f t="shared" si="187"/>
        <v>0.25282318843209528</v>
      </c>
      <c r="N1561" s="23">
        <f t="shared" si="188"/>
        <v>0.22003729396756722</v>
      </c>
    </row>
    <row r="1562" spans="1:14">
      <c r="A1562" s="5">
        <v>42844</v>
      </c>
      <c r="B1562" s="1">
        <v>63406</v>
      </c>
      <c r="C1562" s="7">
        <f t="shared" si="184"/>
        <v>-1.172106362417781E-2</v>
      </c>
      <c r="D1562" s="8">
        <f t="shared" si="183"/>
        <v>1.3738333248202426E-4</v>
      </c>
      <c r="E1562" s="8">
        <f t="shared" si="189"/>
        <v>1.7877640376102853E-4</v>
      </c>
      <c r="F1562" s="2">
        <f t="shared" si="185"/>
        <v>7.8609101026097354</v>
      </c>
      <c r="G1562" s="7"/>
      <c r="K1562" s="5">
        <v>42844</v>
      </c>
      <c r="L1562" s="6">
        <f t="shared" si="186"/>
        <v>0.2122537484893475</v>
      </c>
      <c r="M1562" s="6">
        <f t="shared" si="187"/>
        <v>0.25282318843209528</v>
      </c>
      <c r="N1562" s="23">
        <f t="shared" si="188"/>
        <v>0.22003729396756722</v>
      </c>
    </row>
    <row r="1563" spans="1:14">
      <c r="A1563" s="5">
        <v>42845</v>
      </c>
      <c r="B1563" s="1">
        <v>63760</v>
      </c>
      <c r="C1563" s="7">
        <f t="shared" si="184"/>
        <v>5.5830678484685989E-3</v>
      </c>
      <c r="D1563" s="8">
        <f t="shared" si="183"/>
        <v>3.117064660060379E-5</v>
      </c>
      <c r="E1563" s="8">
        <f t="shared" si="189"/>
        <v>1.7869437164109672E-4</v>
      </c>
      <c r="F1563" s="2">
        <f t="shared" si="185"/>
        <v>8.4553981070422868</v>
      </c>
      <c r="G1563" s="7"/>
      <c r="K1563" s="5">
        <v>42845</v>
      </c>
      <c r="L1563" s="6">
        <f t="shared" si="186"/>
        <v>0.21220504624903805</v>
      </c>
      <c r="M1563" s="6">
        <f t="shared" si="187"/>
        <v>0.25282318843209528</v>
      </c>
      <c r="N1563" s="23">
        <f t="shared" si="188"/>
        <v>0.22003729396756722</v>
      </c>
    </row>
    <row r="1564" spans="1:14">
      <c r="A1564" s="5">
        <v>42849</v>
      </c>
      <c r="B1564" s="1">
        <v>64389</v>
      </c>
      <c r="C1564" s="7">
        <f t="shared" si="184"/>
        <v>9.8651191969887069E-3</v>
      </c>
      <c r="D1564" s="8">
        <f t="shared" si="183"/>
        <v>9.7320576770795116E-5</v>
      </c>
      <c r="E1564" s="8">
        <f t="shared" si="189"/>
        <v>1.7733429677866942E-4</v>
      </c>
      <c r="F1564" s="2">
        <f t="shared" si="185"/>
        <v>8.0886766609898935</v>
      </c>
      <c r="G1564" s="7"/>
      <c r="K1564" s="5">
        <v>42849</v>
      </c>
      <c r="L1564" s="6">
        <f t="shared" si="186"/>
        <v>0.2113959384383359</v>
      </c>
      <c r="M1564" s="6">
        <f t="shared" si="187"/>
        <v>0.25282318843209528</v>
      </c>
      <c r="N1564" s="23">
        <f t="shared" si="188"/>
        <v>0.22003729396756722</v>
      </c>
    </row>
    <row r="1565" spans="1:14">
      <c r="A1565" s="5">
        <v>42850</v>
      </c>
      <c r="B1565" s="1">
        <v>65148</v>
      </c>
      <c r="C1565" s="7">
        <f t="shared" si="184"/>
        <v>1.1787727717467269E-2</v>
      </c>
      <c r="D1565" s="8">
        <f t="shared" si="183"/>
        <v>1.3895052474114611E-4</v>
      </c>
      <c r="E1565" s="8">
        <f t="shared" si="189"/>
        <v>1.7683133983454249E-4</v>
      </c>
      <c r="F1565" s="2">
        <f t="shared" si="185"/>
        <v>7.8545341929183836</v>
      </c>
      <c r="G1565" s="7"/>
      <c r="K1565" s="5">
        <v>42850</v>
      </c>
      <c r="L1565" s="6">
        <f t="shared" si="186"/>
        <v>0.21109594415408531</v>
      </c>
      <c r="M1565" s="6">
        <f t="shared" si="187"/>
        <v>0.25282318843209528</v>
      </c>
      <c r="N1565" s="23">
        <f t="shared" si="188"/>
        <v>0.22003729396756722</v>
      </c>
    </row>
    <row r="1566" spans="1:14">
      <c r="A1566" s="5">
        <v>42851</v>
      </c>
      <c r="B1566" s="1">
        <v>64861</v>
      </c>
      <c r="C1566" s="7">
        <f t="shared" si="184"/>
        <v>-4.4053539632836003E-3</v>
      </c>
      <c r="D1566" s="8">
        <f t="shared" si="183"/>
        <v>1.9407143541818526E-5</v>
      </c>
      <c r="E1566" s="8">
        <f t="shared" si="189"/>
        <v>1.7685249630171638E-4</v>
      </c>
      <c r="F1566" s="2">
        <f t="shared" si="185"/>
        <v>8.5304581990505106</v>
      </c>
      <c r="G1566" s="7"/>
      <c r="K1566" s="5">
        <v>42851</v>
      </c>
      <c r="L1566" s="6">
        <f t="shared" si="186"/>
        <v>0.21110857175404443</v>
      </c>
      <c r="M1566" s="6">
        <f t="shared" si="187"/>
        <v>0.25282318843209528</v>
      </c>
      <c r="N1566" s="23">
        <f t="shared" si="188"/>
        <v>0.22003729396756722</v>
      </c>
    </row>
    <row r="1567" spans="1:14">
      <c r="A1567" s="5">
        <v>42852</v>
      </c>
      <c r="B1567" s="1">
        <v>64676</v>
      </c>
      <c r="C1567" s="7">
        <f t="shared" si="184"/>
        <v>-2.8522532800912721E-3</v>
      </c>
      <c r="D1567" s="8">
        <f t="shared" si="183"/>
        <v>8.1353487737914206E-6</v>
      </c>
      <c r="E1567" s="8">
        <f t="shared" si="189"/>
        <v>1.7543028638683221E-4</v>
      </c>
      <c r="F1567" s="2">
        <f t="shared" si="185"/>
        <v>8.6018951379190529</v>
      </c>
      <c r="G1567" s="7"/>
      <c r="K1567" s="5">
        <v>42852</v>
      </c>
      <c r="L1567" s="6">
        <f t="shared" si="186"/>
        <v>0.21025801333000776</v>
      </c>
      <c r="M1567" s="6">
        <f t="shared" si="187"/>
        <v>0.25282318843209528</v>
      </c>
      <c r="N1567" s="23">
        <f t="shared" si="188"/>
        <v>0.22003729396756722</v>
      </c>
    </row>
    <row r="1568" spans="1:14">
      <c r="A1568" s="5">
        <v>42853</v>
      </c>
      <c r="B1568" s="1">
        <v>65403</v>
      </c>
      <c r="C1568" s="7">
        <f t="shared" si="184"/>
        <v>1.1240645680004947E-2</v>
      </c>
      <c r="D1568" s="8">
        <f t="shared" si="183"/>
        <v>1.2635211530341388E-4</v>
      </c>
      <c r="E1568" s="8">
        <f t="shared" si="189"/>
        <v>1.7393369070847379E-4</v>
      </c>
      <c r="F1568" s="2">
        <f t="shared" si="185"/>
        <v>7.9303980001822172</v>
      </c>
      <c r="G1568" s="7"/>
      <c r="K1568" s="5">
        <v>42853</v>
      </c>
      <c r="L1568" s="6">
        <f t="shared" si="186"/>
        <v>0.20935923685984192</v>
      </c>
      <c r="M1568" s="6">
        <f t="shared" si="187"/>
        <v>0.25282318843209528</v>
      </c>
      <c r="N1568" s="23">
        <f t="shared" si="188"/>
        <v>0.22003729396756722</v>
      </c>
    </row>
    <row r="1569" spans="1:14">
      <c r="A1569" s="5">
        <v>42857</v>
      </c>
      <c r="B1569" s="1">
        <v>66721</v>
      </c>
      <c r="C1569" s="7">
        <f t="shared" si="184"/>
        <v>2.0151980795987953E-2</v>
      </c>
      <c r="D1569" s="8">
        <f t="shared" si="183"/>
        <v>4.0610233000186723E-4</v>
      </c>
      <c r="E1569" s="8">
        <f t="shared" si="189"/>
        <v>1.7392838384712277E-4</v>
      </c>
      <c r="F1569" s="2">
        <f t="shared" si="185"/>
        <v>6.3219844863079011</v>
      </c>
      <c r="G1569" s="7"/>
      <c r="K1569" s="5">
        <v>42857</v>
      </c>
      <c r="L1569" s="6">
        <f t="shared" si="186"/>
        <v>0.20935604297338764</v>
      </c>
      <c r="M1569" s="6">
        <f t="shared" si="187"/>
        <v>0.25282318843209528</v>
      </c>
      <c r="N1569" s="23">
        <f t="shared" si="188"/>
        <v>0.22003729396756722</v>
      </c>
    </row>
    <row r="1570" spans="1:14">
      <c r="A1570" s="5">
        <v>42858</v>
      </c>
      <c r="B1570" s="1">
        <v>66093</v>
      </c>
      <c r="C1570" s="7">
        <f t="shared" si="184"/>
        <v>-9.4123289519041989E-3</v>
      </c>
      <c r="D1570" s="8">
        <f t="shared" si="183"/>
        <v>8.8591936298853993E-5</v>
      </c>
      <c r="E1570" s="8">
        <f t="shared" si="189"/>
        <v>1.7729886486745637E-4</v>
      </c>
      <c r="F1570" s="2">
        <f t="shared" si="185"/>
        <v>8.1379980365883586</v>
      </c>
      <c r="G1570" s="7"/>
      <c r="K1570" s="5">
        <v>42858</v>
      </c>
      <c r="L1570" s="6">
        <f t="shared" si="186"/>
        <v>0.21137481861990801</v>
      </c>
      <c r="M1570" s="6">
        <f t="shared" si="187"/>
        <v>0.25282318843209528</v>
      </c>
      <c r="N1570" s="23">
        <f t="shared" si="188"/>
        <v>0.22003729396756722</v>
      </c>
    </row>
    <row r="1571" spans="1:14">
      <c r="A1571" s="5">
        <v>42859</v>
      </c>
      <c r="B1571" s="1">
        <v>64862</v>
      </c>
      <c r="C1571" s="7">
        <f t="shared" si="184"/>
        <v>-1.8625270452241539E-2</v>
      </c>
      <c r="D1571" s="8">
        <f t="shared" si="183"/>
        <v>3.4690069941914172E-4</v>
      </c>
      <c r="E1571" s="8">
        <f t="shared" si="189"/>
        <v>1.76692120522813E-4</v>
      </c>
      <c r="F1571" s="2">
        <f t="shared" si="185"/>
        <v>6.677795777444155</v>
      </c>
      <c r="G1571" s="7"/>
      <c r="K1571" s="5">
        <v>42859</v>
      </c>
      <c r="L1571" s="6">
        <f t="shared" si="186"/>
        <v>0.2110128298747469</v>
      </c>
      <c r="M1571" s="6">
        <f t="shared" si="187"/>
        <v>0.25282318843209528</v>
      </c>
      <c r="N1571" s="23">
        <f t="shared" si="188"/>
        <v>0.22003729396756722</v>
      </c>
    </row>
    <row r="1572" spans="1:14">
      <c r="A1572" s="5">
        <v>42860</v>
      </c>
      <c r="B1572" s="1">
        <v>65709</v>
      </c>
      <c r="C1572" s="7">
        <f t="shared" si="184"/>
        <v>1.3058493416792575E-2</v>
      </c>
      <c r="D1572" s="8">
        <f t="shared" si="183"/>
        <v>1.7052425031641503E-4</v>
      </c>
      <c r="E1572" s="8">
        <f t="shared" si="189"/>
        <v>1.7922850435291991E-4</v>
      </c>
      <c r="F1572" s="2">
        <f t="shared" si="185"/>
        <v>7.6754141268040534</v>
      </c>
      <c r="G1572" s="7"/>
      <c r="K1572" s="5">
        <v>42860</v>
      </c>
      <c r="L1572" s="6">
        <f t="shared" si="186"/>
        <v>0.21252195909349184</v>
      </c>
      <c r="M1572" s="6">
        <f t="shared" si="187"/>
        <v>0.25282318843209528</v>
      </c>
      <c r="N1572" s="23">
        <f t="shared" si="188"/>
        <v>0.22003729396756722</v>
      </c>
    </row>
    <row r="1573" spans="1:14">
      <c r="A1573" s="5">
        <v>42863</v>
      </c>
      <c r="B1573" s="1">
        <v>65526</v>
      </c>
      <c r="C1573" s="7">
        <f t="shared" si="184"/>
        <v>-2.7850066200977037E-3</v>
      </c>
      <c r="D1573" s="8">
        <f t="shared" si="183"/>
        <v>7.756261873988035E-6</v>
      </c>
      <c r="E1573" s="8">
        <f t="shared" si="189"/>
        <v>1.7952677220949562E-4</v>
      </c>
      <c r="F1573" s="2">
        <f t="shared" si="185"/>
        <v>8.5819822836151634</v>
      </c>
      <c r="G1573" s="7"/>
      <c r="K1573" s="5">
        <v>42863</v>
      </c>
      <c r="L1573" s="6">
        <f t="shared" si="186"/>
        <v>0.21269872260263553</v>
      </c>
      <c r="M1573" s="6">
        <f t="shared" si="187"/>
        <v>0.25282318843209528</v>
      </c>
      <c r="N1573" s="23">
        <f t="shared" si="188"/>
        <v>0.22003729396756722</v>
      </c>
    </row>
    <row r="1574" spans="1:14">
      <c r="A1574" s="5">
        <v>42864</v>
      </c>
      <c r="B1574" s="1">
        <v>66277</v>
      </c>
      <c r="C1574" s="7">
        <f t="shared" si="184"/>
        <v>1.1461099410920855E-2</v>
      </c>
      <c r="D1574" s="8">
        <f t="shared" si="183"/>
        <v>1.3135679970701036E-4</v>
      </c>
      <c r="E1574" s="8">
        <f t="shared" si="189"/>
        <v>1.7784810432856229E-4</v>
      </c>
      <c r="F1574" s="2">
        <f t="shared" si="185"/>
        <v>7.8959908965161167</v>
      </c>
      <c r="G1574" s="7"/>
      <c r="K1574" s="5">
        <v>42864</v>
      </c>
      <c r="L1574" s="6">
        <f t="shared" si="186"/>
        <v>0.21170196572256408</v>
      </c>
      <c r="M1574" s="6">
        <f t="shared" si="187"/>
        <v>0.25282318843209528</v>
      </c>
      <c r="N1574" s="23">
        <f t="shared" si="188"/>
        <v>0.22003729396756722</v>
      </c>
    </row>
    <row r="1575" spans="1:14">
      <c r="A1575" s="5">
        <v>42865</v>
      </c>
      <c r="B1575" s="1">
        <v>67349</v>
      </c>
      <c r="C1575" s="7">
        <f t="shared" si="184"/>
        <v>1.6174540187395326E-2</v>
      </c>
      <c r="D1575" s="8">
        <f t="shared" si="183"/>
        <v>2.6161575027366642E-4</v>
      </c>
      <c r="E1575" s="8">
        <f t="shared" si="189"/>
        <v>1.7773357668465916E-4</v>
      </c>
      <c r="F1575" s="2">
        <f t="shared" si="185"/>
        <v>7.1632703200904153</v>
      </c>
      <c r="G1575" s="7"/>
      <c r="K1575" s="5">
        <v>42865</v>
      </c>
      <c r="L1575" s="6">
        <f t="shared" si="186"/>
        <v>0.2116337906019124</v>
      </c>
      <c r="M1575" s="6">
        <f t="shared" si="187"/>
        <v>0.25282318843209528</v>
      </c>
      <c r="N1575" s="23">
        <f t="shared" si="188"/>
        <v>0.22003729396756722</v>
      </c>
    </row>
    <row r="1576" spans="1:14">
      <c r="A1576" s="5">
        <v>42866</v>
      </c>
      <c r="B1576" s="1">
        <v>67537</v>
      </c>
      <c r="C1576" s="7">
        <f t="shared" si="184"/>
        <v>2.7914297168480603E-3</v>
      </c>
      <c r="D1576" s="8">
        <f t="shared" si="183"/>
        <v>7.792079864102442E-6</v>
      </c>
      <c r="E1576" s="8">
        <f t="shared" si="189"/>
        <v>1.7919575871216706E-4</v>
      </c>
      <c r="F1576" s="2">
        <f t="shared" si="185"/>
        <v>8.583548107911076</v>
      </c>
      <c r="G1576" s="7"/>
      <c r="K1576" s="5">
        <v>42866</v>
      </c>
      <c r="L1576" s="6">
        <f t="shared" si="186"/>
        <v>0.21250254397410423</v>
      </c>
      <c r="M1576" s="6">
        <f t="shared" si="187"/>
        <v>0.25282318843209528</v>
      </c>
      <c r="N1576" s="23">
        <f t="shared" si="188"/>
        <v>0.22003729396756722</v>
      </c>
    </row>
    <row r="1577" spans="1:14">
      <c r="A1577" s="5">
        <v>42867</v>
      </c>
      <c r="B1577" s="1">
        <v>68221</v>
      </c>
      <c r="C1577" s="7">
        <f t="shared" si="184"/>
        <v>1.0127781808490161E-2</v>
      </c>
      <c r="D1577" s="8">
        <f t="shared" si="183"/>
        <v>1.0257196436038424E-4</v>
      </c>
      <c r="E1577" s="8">
        <f t="shared" si="189"/>
        <v>1.7753186561830854E-4</v>
      </c>
      <c r="F1577" s="2">
        <f t="shared" si="185"/>
        <v>8.0585939421079988</v>
      </c>
      <c r="G1577" s="7"/>
      <c r="K1577" s="5">
        <v>42867</v>
      </c>
      <c r="L1577" s="6">
        <f t="shared" si="186"/>
        <v>0.21151366418227868</v>
      </c>
      <c r="M1577" s="6">
        <f t="shared" si="187"/>
        <v>0.25282318843209528</v>
      </c>
      <c r="N1577" s="23">
        <f t="shared" si="188"/>
        <v>0.22003729396756722</v>
      </c>
    </row>
    <row r="1578" spans="1:14">
      <c r="A1578" s="5">
        <v>42870</v>
      </c>
      <c r="B1578" s="1">
        <v>68474</v>
      </c>
      <c r="C1578" s="7">
        <f t="shared" si="184"/>
        <v>3.7085354949355771E-3</v>
      </c>
      <c r="D1578" s="8">
        <f t="shared" si="183"/>
        <v>1.3753235517197065E-5</v>
      </c>
      <c r="E1578" s="8">
        <f t="shared" si="189"/>
        <v>1.7708371311411282E-4</v>
      </c>
      <c r="F1578" s="2">
        <f t="shared" si="185"/>
        <v>8.561222818336347</v>
      </c>
      <c r="G1578" s="7"/>
      <c r="K1578" s="5">
        <v>42870</v>
      </c>
      <c r="L1578" s="6">
        <f t="shared" si="186"/>
        <v>0.21124652826675383</v>
      </c>
      <c r="M1578" s="6">
        <f t="shared" si="187"/>
        <v>0.25282318843209528</v>
      </c>
      <c r="N1578" s="23">
        <f t="shared" si="188"/>
        <v>0.22003729396756722</v>
      </c>
    </row>
    <row r="1579" spans="1:14">
      <c r="A1579" s="5">
        <v>42871</v>
      </c>
      <c r="B1579" s="1">
        <v>68684</v>
      </c>
      <c r="C1579" s="7">
        <f t="shared" si="184"/>
        <v>3.066857493355142E-3</v>
      </c>
      <c r="D1579" s="8">
        <f t="shared" si="183"/>
        <v>9.4056148845485855E-6</v>
      </c>
      <c r="E1579" s="8">
        <f t="shared" si="189"/>
        <v>1.7558326281746464E-4</v>
      </c>
      <c r="F1579" s="2">
        <f t="shared" si="185"/>
        <v>8.593829362646435</v>
      </c>
      <c r="G1579" s="7"/>
      <c r="K1579" s="5">
        <v>42871</v>
      </c>
      <c r="L1579" s="6">
        <f t="shared" si="186"/>
        <v>0.2103496665792487</v>
      </c>
      <c r="M1579" s="6">
        <f t="shared" si="187"/>
        <v>0.25282318843209528</v>
      </c>
      <c r="N1579" s="23">
        <f t="shared" si="188"/>
        <v>0.22003729396756722</v>
      </c>
    </row>
    <row r="1580" spans="1:14">
      <c r="A1580" s="5">
        <v>42872</v>
      </c>
      <c r="B1580" s="1">
        <v>67540</v>
      </c>
      <c r="C1580" s="7">
        <f t="shared" si="184"/>
        <v>-1.6655989750160152E-2</v>
      </c>
      <c r="D1580" s="8">
        <f t="shared" si="183"/>
        <v>2.7742199455744006E-4</v>
      </c>
      <c r="E1580" s="8">
        <f t="shared" si="189"/>
        <v>1.7409536621970805E-4</v>
      </c>
      <c r="F1580" s="2">
        <f t="shared" si="185"/>
        <v>7.0624014195660569</v>
      </c>
      <c r="G1580" s="7"/>
      <c r="K1580" s="5">
        <v>42872</v>
      </c>
      <c r="L1580" s="6">
        <f t="shared" si="186"/>
        <v>0.20945651645954208</v>
      </c>
      <c r="M1580" s="6">
        <f t="shared" si="187"/>
        <v>0.25282318843209528</v>
      </c>
      <c r="N1580" s="23">
        <f t="shared" si="188"/>
        <v>0.22003729396756722</v>
      </c>
    </row>
    <row r="1581" spans="1:14">
      <c r="A1581" s="5">
        <v>42873</v>
      </c>
      <c r="B1581" s="1">
        <v>61597</v>
      </c>
      <c r="C1581" s="7">
        <f t="shared" si="184"/>
        <v>-8.7992300858750372E-2</v>
      </c>
      <c r="D1581" s="8">
        <f t="shared" si="183"/>
        <v>7.7426450104168413E-3</v>
      </c>
      <c r="E1581" s="8">
        <f t="shared" si="189"/>
        <v>1.7590591282836337E-4</v>
      </c>
      <c r="F1581" s="2">
        <f t="shared" si="185"/>
        <v>-35.370270159664301</v>
      </c>
      <c r="G1581" s="7"/>
      <c r="K1581" s="5">
        <v>42873</v>
      </c>
      <c r="L1581" s="6">
        <f t="shared" si="186"/>
        <v>0.21054284607354287</v>
      </c>
      <c r="M1581" s="6">
        <f t="shared" si="187"/>
        <v>0.25282318843209528</v>
      </c>
      <c r="N1581" s="23">
        <f t="shared" si="188"/>
        <v>0.22003729396756722</v>
      </c>
    </row>
    <row r="1582" spans="1:14">
      <c r="A1582" s="5">
        <v>42874</v>
      </c>
      <c r="B1582" s="1">
        <v>62639</v>
      </c>
      <c r="C1582" s="7">
        <f t="shared" si="184"/>
        <v>1.6916408266636363E-2</v>
      </c>
      <c r="D1582" s="8">
        <f t="shared" si="183"/>
        <v>2.861648686435231E-4</v>
      </c>
      <c r="E1582" s="8">
        <f t="shared" si="189"/>
        <v>2.6771584156407821E-4</v>
      </c>
      <c r="F1582" s="2">
        <f t="shared" si="185"/>
        <v>7.1566717116982117</v>
      </c>
      <c r="G1582" s="7"/>
      <c r="K1582" s="5">
        <v>42874</v>
      </c>
      <c r="L1582" s="6">
        <f t="shared" si="186"/>
        <v>0.25973908461020595</v>
      </c>
      <c r="M1582" s="6">
        <f t="shared" si="187"/>
        <v>0.25282318843209528</v>
      </c>
      <c r="N1582" s="23">
        <f t="shared" si="188"/>
        <v>0.22003729396756722</v>
      </c>
    </row>
    <row r="1583" spans="1:14">
      <c r="A1583" s="5">
        <v>42877</v>
      </c>
      <c r="B1583" s="1">
        <v>61673</v>
      </c>
      <c r="C1583" s="7">
        <f t="shared" si="184"/>
        <v>-1.5421702134452977E-2</v>
      </c>
      <c r="D1583" s="8">
        <f t="shared" si="183"/>
        <v>2.3782889672379151E-4</v>
      </c>
      <c r="E1583" s="8">
        <f t="shared" si="189"/>
        <v>2.6557536941614621E-4</v>
      </c>
      <c r="F1583" s="2">
        <f t="shared" si="185"/>
        <v>7.3380887101800099</v>
      </c>
      <c r="G1583" s="7"/>
      <c r="K1583" s="5">
        <v>42877</v>
      </c>
      <c r="L1583" s="6">
        <f t="shared" si="186"/>
        <v>0.25869865305576845</v>
      </c>
      <c r="M1583" s="6">
        <f t="shared" si="187"/>
        <v>0.25282318843209528</v>
      </c>
      <c r="N1583" s="23">
        <f t="shared" si="188"/>
        <v>0.22003729396756722</v>
      </c>
    </row>
    <row r="1584" spans="1:14">
      <c r="A1584" s="5">
        <v>42878</v>
      </c>
      <c r="B1584" s="1">
        <v>62662</v>
      </c>
      <c r="C1584" s="7">
        <f t="shared" si="184"/>
        <v>1.6036190877693642E-2</v>
      </c>
      <c r="D1584" s="8">
        <f t="shared" si="183"/>
        <v>2.5715941786582481E-4</v>
      </c>
      <c r="E1584" s="8">
        <f t="shared" si="189"/>
        <v>2.6294440480071615E-4</v>
      </c>
      <c r="F1584" s="2">
        <f t="shared" si="185"/>
        <v>7.2655687354819092</v>
      </c>
      <c r="G1584" s="7"/>
      <c r="K1584" s="5">
        <v>42878</v>
      </c>
      <c r="L1584" s="6">
        <f t="shared" si="186"/>
        <v>0.25741404392491968</v>
      </c>
      <c r="M1584" s="6">
        <f t="shared" si="187"/>
        <v>0.25282318843209528</v>
      </c>
      <c r="N1584" s="23">
        <f t="shared" si="188"/>
        <v>0.22003729396756722</v>
      </c>
    </row>
    <row r="1585" spans="1:14">
      <c r="A1585" s="5">
        <v>42879</v>
      </c>
      <c r="B1585" s="1">
        <v>63257</v>
      </c>
      <c r="C1585" s="7">
        <f t="shared" si="184"/>
        <v>9.4953879544221378E-3</v>
      </c>
      <c r="D1585" s="8">
        <f t="shared" si="183"/>
        <v>9.0162392404985033E-5</v>
      </c>
      <c r="E1585" s="8">
        <f t="shared" si="189"/>
        <v>2.6066068655303991E-4</v>
      </c>
      <c r="F1585" s="2">
        <f t="shared" si="185"/>
        <v>7.9063915815057175</v>
      </c>
      <c r="G1585" s="7"/>
      <c r="K1585" s="5">
        <v>42879</v>
      </c>
      <c r="L1585" s="6">
        <f t="shared" si="186"/>
        <v>0.25629376311445046</v>
      </c>
      <c r="M1585" s="6">
        <f t="shared" si="187"/>
        <v>0.25282318843209528</v>
      </c>
      <c r="N1585" s="23">
        <f t="shared" si="188"/>
        <v>0.22003729396756722</v>
      </c>
    </row>
    <row r="1586" spans="1:14">
      <c r="A1586" s="5">
        <v>42880</v>
      </c>
      <c r="B1586" s="1">
        <v>63226</v>
      </c>
      <c r="C1586" s="7">
        <f t="shared" si="184"/>
        <v>-4.9006434070537647E-4</v>
      </c>
      <c r="D1586" s="8">
        <f t="shared" si="183"/>
        <v>2.4016305803099529E-7</v>
      </c>
      <c r="E1586" s="8">
        <f t="shared" si="189"/>
        <v>2.5646087936527978E-4</v>
      </c>
      <c r="F1586" s="2">
        <f t="shared" si="185"/>
        <v>8.2675979710365546</v>
      </c>
      <c r="G1586" s="7"/>
      <c r="K1586" s="5">
        <v>42880</v>
      </c>
      <c r="L1586" s="6">
        <f t="shared" si="186"/>
        <v>0.25422065533715099</v>
      </c>
      <c r="M1586" s="6">
        <f t="shared" si="187"/>
        <v>0.25282318843209528</v>
      </c>
      <c r="N1586" s="23">
        <f t="shared" si="188"/>
        <v>0.22003729396756722</v>
      </c>
    </row>
    <row r="1587" spans="1:14">
      <c r="A1587" s="5">
        <v>42881</v>
      </c>
      <c r="B1587" s="1">
        <v>64085</v>
      </c>
      <c r="C1587" s="7">
        <f t="shared" si="184"/>
        <v>1.3586182899440104E-2</v>
      </c>
      <c r="D1587" s="8">
        <f t="shared" si="183"/>
        <v>1.8458436577703871E-4</v>
      </c>
      <c r="E1587" s="8">
        <f t="shared" si="189"/>
        <v>2.5135801589655754E-4</v>
      </c>
      <c r="F1587" s="2">
        <f t="shared" si="185"/>
        <v>7.5542838412504683</v>
      </c>
      <c r="G1587" s="7"/>
      <c r="K1587" s="5">
        <v>42881</v>
      </c>
      <c r="L1587" s="6">
        <f t="shared" si="186"/>
        <v>0.25167880325115283</v>
      </c>
      <c r="M1587" s="6">
        <f t="shared" si="187"/>
        <v>0.25282318843209528</v>
      </c>
      <c r="N1587" s="23">
        <f t="shared" si="188"/>
        <v>0.22003729396756722</v>
      </c>
    </row>
    <row r="1588" spans="1:14">
      <c r="A1588" s="5">
        <v>42884</v>
      </c>
      <c r="B1588" s="1">
        <v>63760</v>
      </c>
      <c r="C1588" s="7">
        <f t="shared" si="184"/>
        <v>-5.071389560739643E-3</v>
      </c>
      <c r="D1588" s="8">
        <f t="shared" si="183"/>
        <v>2.5718992076779031E-5</v>
      </c>
      <c r="E1588" s="8">
        <f t="shared" si="189"/>
        <v>2.4870061379419475E-4</v>
      </c>
      <c r="F1588" s="2">
        <f t="shared" si="185"/>
        <v>8.1958472747237447</v>
      </c>
      <c r="G1588" s="7"/>
      <c r="K1588" s="5">
        <v>42884</v>
      </c>
      <c r="L1588" s="6">
        <f t="shared" si="186"/>
        <v>0.25034487147959927</v>
      </c>
      <c r="M1588" s="6">
        <f t="shared" si="187"/>
        <v>0.25282318843209528</v>
      </c>
      <c r="N1588" s="23">
        <f t="shared" si="188"/>
        <v>0.22003729396756722</v>
      </c>
    </row>
    <row r="1589" spans="1:14">
      <c r="A1589" s="5">
        <v>42885</v>
      </c>
      <c r="B1589" s="1">
        <v>63962</v>
      </c>
      <c r="C1589" s="7">
        <f t="shared" si="184"/>
        <v>3.1681304893350064E-3</v>
      </c>
      <c r="D1589" s="8">
        <f t="shared" si="183"/>
        <v>1.0037050797454068E-5</v>
      </c>
      <c r="E1589" s="8">
        <f t="shared" si="189"/>
        <v>2.442414334054461E-4</v>
      </c>
      <c r="F1589" s="2">
        <f t="shared" si="185"/>
        <v>8.2762585491495244</v>
      </c>
      <c r="G1589" s="7"/>
      <c r="K1589" s="5">
        <v>42885</v>
      </c>
      <c r="L1589" s="6">
        <f t="shared" si="186"/>
        <v>0.24809038920960325</v>
      </c>
      <c r="M1589" s="6">
        <f t="shared" si="187"/>
        <v>0.25282318843209528</v>
      </c>
      <c r="N1589" s="23">
        <f t="shared" si="188"/>
        <v>0.22003729396756722</v>
      </c>
    </row>
    <row r="1590" spans="1:14">
      <c r="A1590" s="5">
        <v>42886</v>
      </c>
      <c r="B1590" s="1">
        <v>62711</v>
      </c>
      <c r="C1590" s="7">
        <f t="shared" si="184"/>
        <v>-1.9558487852162222E-2</v>
      </c>
      <c r="D1590" s="8">
        <f t="shared" si="183"/>
        <v>3.8253444706317719E-4</v>
      </c>
      <c r="E1590" s="8">
        <f t="shared" si="189"/>
        <v>2.3978624289522027E-4</v>
      </c>
      <c r="F1590" s="2">
        <f t="shared" si="185"/>
        <v>6.7404482825469554</v>
      </c>
      <c r="G1590" s="7"/>
      <c r="K1590" s="5">
        <v>42886</v>
      </c>
      <c r="L1590" s="6">
        <f t="shared" si="186"/>
        <v>0.24581727606007578</v>
      </c>
      <c r="M1590" s="6">
        <f t="shared" si="187"/>
        <v>0.25282318843209528</v>
      </c>
      <c r="N1590" s="23">
        <f t="shared" si="188"/>
        <v>0.22003729396756722</v>
      </c>
    </row>
    <row r="1591" spans="1:14">
      <c r="A1591" s="5">
        <v>42887</v>
      </c>
      <c r="B1591" s="1">
        <v>62288</v>
      </c>
      <c r="C1591" s="7">
        <f t="shared" si="184"/>
        <v>-6.7452281099009744E-3</v>
      </c>
      <c r="D1591" s="8">
        <f t="shared" si="183"/>
        <v>4.5498102254598273E-5</v>
      </c>
      <c r="E1591" s="8">
        <f t="shared" si="189"/>
        <v>2.4001876871963522E-4</v>
      </c>
      <c r="F1591" s="2">
        <f t="shared" si="185"/>
        <v>8.14523283282813</v>
      </c>
      <c r="G1591" s="7"/>
      <c r="K1591" s="5">
        <v>42887</v>
      </c>
      <c r="L1591" s="6">
        <f t="shared" si="186"/>
        <v>0.24593643430233772</v>
      </c>
      <c r="M1591" s="6">
        <f t="shared" si="187"/>
        <v>0.25282318843209528</v>
      </c>
      <c r="N1591" s="23">
        <f t="shared" si="188"/>
        <v>0.22003729396756722</v>
      </c>
    </row>
    <row r="1592" spans="1:14">
      <c r="A1592" s="5">
        <v>42888</v>
      </c>
      <c r="B1592" s="1">
        <v>62510</v>
      </c>
      <c r="C1592" s="7">
        <f t="shared" si="184"/>
        <v>3.5640893912150013E-3</v>
      </c>
      <c r="D1592" s="8">
        <f t="shared" si="183"/>
        <v>1.2702733188571318E-5</v>
      </c>
      <c r="E1592" s="8">
        <f t="shared" si="189"/>
        <v>2.3617442816104865E-4</v>
      </c>
      <c r="F1592" s="2">
        <f t="shared" si="185"/>
        <v>8.2971545358413827</v>
      </c>
      <c r="G1592" s="7"/>
      <c r="K1592" s="5">
        <v>42888</v>
      </c>
      <c r="L1592" s="6">
        <f t="shared" si="186"/>
        <v>0.24395892255989379</v>
      </c>
      <c r="M1592" s="6">
        <f t="shared" si="187"/>
        <v>0.25282318843209528</v>
      </c>
      <c r="N1592" s="23">
        <f t="shared" si="188"/>
        <v>0.22003729396756722</v>
      </c>
    </row>
    <row r="1593" spans="1:14">
      <c r="A1593" s="5">
        <v>42891</v>
      </c>
      <c r="B1593" s="1">
        <v>62450</v>
      </c>
      <c r="C1593" s="7">
        <f t="shared" si="184"/>
        <v>-9.5984642457206846E-4</v>
      </c>
      <c r="D1593" s="8">
        <f t="shared" si="183"/>
        <v>9.2130515876378353E-7</v>
      </c>
      <c r="E1593" s="8">
        <f t="shared" si="189"/>
        <v>2.3210094064025344E-4</v>
      </c>
      <c r="F1593" s="2">
        <f t="shared" si="185"/>
        <v>8.3643687760784591</v>
      </c>
      <c r="G1593" s="7"/>
      <c r="K1593" s="5">
        <v>42891</v>
      </c>
      <c r="L1593" s="6">
        <f t="shared" si="186"/>
        <v>0.24184589523360503</v>
      </c>
      <c r="M1593" s="6">
        <f t="shared" si="187"/>
        <v>0.25282318843209528</v>
      </c>
      <c r="N1593" s="23">
        <f t="shared" si="188"/>
        <v>0.22003729396756722</v>
      </c>
    </row>
    <row r="1594" spans="1:14">
      <c r="A1594" s="5">
        <v>42892</v>
      </c>
      <c r="B1594" s="1">
        <v>62954</v>
      </c>
      <c r="C1594" s="7">
        <f t="shared" si="184"/>
        <v>8.0704563650920731E-3</v>
      </c>
      <c r="D1594" s="8">
        <f t="shared" si="183"/>
        <v>6.5132265940855152E-5</v>
      </c>
      <c r="E1594" s="8">
        <f t="shared" si="189"/>
        <v>2.2806179605514237E-4</v>
      </c>
      <c r="F1594" s="2">
        <f t="shared" si="185"/>
        <v>8.100303502425545</v>
      </c>
      <c r="G1594" s="7"/>
      <c r="K1594" s="5">
        <v>42892</v>
      </c>
      <c r="L1594" s="6">
        <f t="shared" si="186"/>
        <v>0.23973229362331616</v>
      </c>
      <c r="M1594" s="6">
        <f t="shared" si="187"/>
        <v>0.25282318843209528</v>
      </c>
      <c r="N1594" s="23">
        <f t="shared" si="188"/>
        <v>0.22003729396756722</v>
      </c>
    </row>
    <row r="1595" spans="1:14">
      <c r="A1595" s="5">
        <v>42893</v>
      </c>
      <c r="B1595" s="1">
        <v>63170</v>
      </c>
      <c r="C1595" s="7">
        <f t="shared" si="184"/>
        <v>3.4310766591479492E-3</v>
      </c>
      <c r="D1595" s="8">
        <f t="shared" si="183"/>
        <v>1.1772287040949852E-5</v>
      </c>
      <c r="E1595" s="8">
        <f t="shared" si="189"/>
        <v>2.2497245546250578E-4</v>
      </c>
      <c r="F1595" s="2">
        <f t="shared" si="185"/>
        <v>8.3472049017193868</v>
      </c>
      <c r="G1595" s="7"/>
      <c r="K1595" s="5">
        <v>42893</v>
      </c>
      <c r="L1595" s="6">
        <f t="shared" si="186"/>
        <v>0.23810304235047366</v>
      </c>
      <c r="M1595" s="6">
        <f t="shared" si="187"/>
        <v>0.25282318843209528</v>
      </c>
      <c r="N1595" s="23">
        <f t="shared" si="188"/>
        <v>0.22003729396756722</v>
      </c>
    </row>
    <row r="1596" spans="1:14">
      <c r="A1596" s="5">
        <v>42894</v>
      </c>
      <c r="B1596" s="1">
        <v>62755</v>
      </c>
      <c r="C1596" s="7">
        <f t="shared" si="184"/>
        <v>-6.569574164951718E-3</v>
      </c>
      <c r="D1596" s="8">
        <f t="shared" si="183"/>
        <v>4.3159304708801063E-5</v>
      </c>
      <c r="E1596" s="8">
        <f t="shared" si="189"/>
        <v>2.2137311492545969E-4</v>
      </c>
      <c r="F1596" s="2">
        <f t="shared" si="185"/>
        <v>8.2206991602518258</v>
      </c>
      <c r="G1596" s="7"/>
      <c r="K1596" s="5">
        <v>42894</v>
      </c>
      <c r="L1596" s="6">
        <f t="shared" si="186"/>
        <v>0.23619065383968063</v>
      </c>
      <c r="M1596" s="6">
        <f t="shared" si="187"/>
        <v>0.25282318843209528</v>
      </c>
      <c r="N1596" s="23">
        <f t="shared" si="188"/>
        <v>0.22003729396756722</v>
      </c>
    </row>
    <row r="1597" spans="1:14">
      <c r="A1597" s="5">
        <v>42895</v>
      </c>
      <c r="B1597" s="1">
        <v>62210</v>
      </c>
      <c r="C1597" s="7">
        <f t="shared" si="184"/>
        <v>-8.6845669667755549E-3</v>
      </c>
      <c r="D1597" s="8">
        <f t="shared" si="183"/>
        <v>7.5421703400409162E-5</v>
      </c>
      <c r="E1597" s="8">
        <f t="shared" si="189"/>
        <v>2.1830845748852155E-4</v>
      </c>
      <c r="F1597" s="2">
        <f t="shared" si="185"/>
        <v>8.0841192737363912</v>
      </c>
      <c r="G1597" s="7"/>
      <c r="K1597" s="5">
        <v>42895</v>
      </c>
      <c r="L1597" s="6">
        <f t="shared" si="186"/>
        <v>0.23455006136666737</v>
      </c>
      <c r="M1597" s="6">
        <f t="shared" si="187"/>
        <v>0.25282318843209528</v>
      </c>
      <c r="N1597" s="23">
        <f t="shared" si="188"/>
        <v>0.22003729396756722</v>
      </c>
    </row>
    <row r="1598" spans="1:14">
      <c r="A1598" s="5">
        <v>42898</v>
      </c>
      <c r="B1598" s="1">
        <v>61700</v>
      </c>
      <c r="C1598" s="7">
        <f t="shared" si="184"/>
        <v>-8.1980389004983126E-3</v>
      </c>
      <c r="D1598" s="8">
        <f t="shared" si="183"/>
        <v>6.7207841814083578E-5</v>
      </c>
      <c r="E1598" s="8">
        <f t="shared" si="189"/>
        <v>2.1576587832218737E-4</v>
      </c>
      <c r="F1598" s="2">
        <f t="shared" si="185"/>
        <v>8.1298316013852432</v>
      </c>
      <c r="G1598" s="7"/>
      <c r="K1598" s="5">
        <v>42898</v>
      </c>
      <c r="L1598" s="6">
        <f t="shared" si="186"/>
        <v>0.23318019070493792</v>
      </c>
      <c r="M1598" s="6">
        <f t="shared" si="187"/>
        <v>0.25282318843209528</v>
      </c>
      <c r="N1598" s="23">
        <f t="shared" si="188"/>
        <v>0.22003729396756722</v>
      </c>
    </row>
    <row r="1599" spans="1:14">
      <c r="A1599" s="5">
        <v>42899</v>
      </c>
      <c r="B1599" s="1">
        <v>61828</v>
      </c>
      <c r="C1599" s="7">
        <f t="shared" si="184"/>
        <v>2.074554294975689E-3</v>
      </c>
      <c r="D1599" s="8">
        <f t="shared" si="183"/>
        <v>4.3037755228020777E-6</v>
      </c>
      <c r="E1599" s="8">
        <f t="shared" si="189"/>
        <v>2.1323435627523211E-4</v>
      </c>
      <c r="F1599" s="2">
        <f t="shared" si="185"/>
        <v>8.432935420988116</v>
      </c>
      <c r="G1599" s="7"/>
      <c r="K1599" s="5">
        <v>42899</v>
      </c>
      <c r="L1599" s="6">
        <f t="shared" si="186"/>
        <v>0.23180823492999228</v>
      </c>
      <c r="M1599" s="6">
        <f t="shared" si="187"/>
        <v>0.25282318843209528</v>
      </c>
      <c r="N1599" s="23">
        <f t="shared" si="188"/>
        <v>0.22003729396756722</v>
      </c>
    </row>
    <row r="1600" spans="1:14">
      <c r="A1600" s="5">
        <v>42900</v>
      </c>
      <c r="B1600" s="1">
        <v>61922</v>
      </c>
      <c r="C1600" s="7">
        <f t="shared" si="184"/>
        <v>1.520346768454422E-3</v>
      </c>
      <c r="D1600" s="8">
        <f t="shared" si="183"/>
        <v>2.3114542963498039E-6</v>
      </c>
      <c r="E1600" s="8">
        <f t="shared" si="189"/>
        <v>2.1005350228399551E-4</v>
      </c>
      <c r="F1600" s="2">
        <f t="shared" si="185"/>
        <v>8.4571441652449142</v>
      </c>
      <c r="G1600" s="7"/>
      <c r="K1600" s="5">
        <v>42900</v>
      </c>
      <c r="L1600" s="6">
        <f t="shared" si="186"/>
        <v>0.23007277669373852</v>
      </c>
      <c r="M1600" s="6">
        <f t="shared" si="187"/>
        <v>0.25282318843209528</v>
      </c>
      <c r="N1600" s="23">
        <f t="shared" si="188"/>
        <v>0.22003729396756722</v>
      </c>
    </row>
    <row r="1601" spans="1:14">
      <c r="A1601" s="5">
        <v>42902</v>
      </c>
      <c r="B1601" s="1">
        <v>61626</v>
      </c>
      <c r="C1601" s="7">
        <f t="shared" si="184"/>
        <v>-4.7802073576434867E-3</v>
      </c>
      <c r="D1601" s="8">
        <f t="shared" si="183"/>
        <v>2.2850382382068927E-5</v>
      </c>
      <c r="E1601" s="8">
        <f t="shared" si="189"/>
        <v>2.069864325859128E-4</v>
      </c>
      <c r="F1601" s="2">
        <f t="shared" si="185"/>
        <v>8.3724617535609145</v>
      </c>
      <c r="G1601" s="7"/>
      <c r="K1601" s="5">
        <v>42902</v>
      </c>
      <c r="L1601" s="6">
        <f t="shared" si="186"/>
        <v>0.22838691077128309</v>
      </c>
      <c r="M1601" s="6">
        <f t="shared" si="187"/>
        <v>0.25282318843209528</v>
      </c>
      <c r="N1601" s="23">
        <f t="shared" si="188"/>
        <v>0.22003729396756722</v>
      </c>
    </row>
    <row r="1602" spans="1:14">
      <c r="A1602" s="5">
        <v>42905</v>
      </c>
      <c r="B1602" s="1">
        <v>62014</v>
      </c>
      <c r="C1602" s="7">
        <f t="shared" si="184"/>
        <v>6.2960438775841367E-3</v>
      </c>
      <c r="D1602" s="8">
        <f t="shared" si="183"/>
        <v>3.9640168508464689E-5</v>
      </c>
      <c r="E1602" s="8">
        <f t="shared" si="189"/>
        <v>2.0430008643469833E-4</v>
      </c>
      <c r="F1602" s="2">
        <f t="shared" si="185"/>
        <v>8.3018915007207497</v>
      </c>
      <c r="G1602" s="7"/>
      <c r="K1602" s="5">
        <v>42905</v>
      </c>
      <c r="L1602" s="6">
        <f t="shared" si="186"/>
        <v>0.2269000259619729</v>
      </c>
      <c r="M1602" s="6">
        <f t="shared" si="187"/>
        <v>0.25282318843209528</v>
      </c>
      <c r="N1602" s="23">
        <f t="shared" si="188"/>
        <v>0.22003729396756722</v>
      </c>
    </row>
    <row r="1603" spans="1:14">
      <c r="A1603" s="5">
        <v>42906</v>
      </c>
      <c r="B1603" s="1">
        <v>60766</v>
      </c>
      <c r="C1603" s="7">
        <f t="shared" si="184"/>
        <v>-2.0124488018834458E-2</v>
      </c>
      <c r="D1603" s="8">
        <f t="shared" si="183"/>
        <v>4.0499501802021163E-4</v>
      </c>
      <c r="E1603" s="8">
        <f t="shared" si="189"/>
        <v>2.0193272895359707E-4</v>
      </c>
      <c r="F1603" s="2">
        <f t="shared" si="185"/>
        <v>6.5019821964060878</v>
      </c>
      <c r="G1603" s="7"/>
      <c r="K1603" s="5">
        <v>42906</v>
      </c>
      <c r="L1603" s="6">
        <f t="shared" si="186"/>
        <v>0.22558157658883951</v>
      </c>
      <c r="M1603" s="6">
        <f t="shared" si="187"/>
        <v>0.25282318843209528</v>
      </c>
      <c r="N1603" s="23">
        <f t="shared" si="188"/>
        <v>0.22003729396756722</v>
      </c>
    </row>
    <row r="1604" spans="1:14">
      <c r="A1604" s="5">
        <v>42907</v>
      </c>
      <c r="B1604" s="1">
        <v>60761</v>
      </c>
      <c r="C1604" s="7">
        <f t="shared" si="184"/>
        <v>-8.2282855544218812E-5</v>
      </c>
      <c r="D1604" s="8">
        <f t="shared" ref="D1604:D1667" si="190">C1604^2</f>
        <v>6.7704683165107806E-9</v>
      </c>
      <c r="E1604" s="8">
        <f t="shared" si="189"/>
        <v>2.0407643907158936E-4</v>
      </c>
      <c r="F1604" s="2">
        <f t="shared" si="185"/>
        <v>8.4969827568327148</v>
      </c>
      <c r="G1604" s="7"/>
      <c r="K1604" s="5">
        <v>42907</v>
      </c>
      <c r="L1604" s="6">
        <f t="shared" si="186"/>
        <v>0.22677579819293001</v>
      </c>
      <c r="M1604" s="6">
        <f t="shared" si="187"/>
        <v>0.25282318843209528</v>
      </c>
      <c r="N1604" s="23">
        <f t="shared" si="188"/>
        <v>0.22003729396756722</v>
      </c>
    </row>
    <row r="1605" spans="1:14">
      <c r="A1605" s="5">
        <v>42908</v>
      </c>
      <c r="B1605" s="1">
        <v>61272</v>
      </c>
      <c r="C1605" s="7">
        <f t="shared" ref="C1605:C1668" si="191">(B1605-B1604)/B1604</f>
        <v>8.4099998354207461E-3</v>
      </c>
      <c r="D1605" s="8">
        <f t="shared" si="190"/>
        <v>7.0728097231776969E-5</v>
      </c>
      <c r="E1605" s="8">
        <f t="shared" si="189"/>
        <v>2.0124054248920302E-4</v>
      </c>
      <c r="F1605" s="2">
        <f t="shared" ref="F1605:F1668" si="192">-LN(E1605)-(D1605/E1605)</f>
        <v>8.1595491587338511</v>
      </c>
      <c r="G1605" s="7"/>
      <c r="K1605" s="5">
        <v>42908</v>
      </c>
      <c r="L1605" s="6">
        <f t="shared" ref="L1605:L1668" si="193">SQRT(E1605*252)</f>
        <v>0.22519461962329199</v>
      </c>
      <c r="M1605" s="6">
        <f t="shared" ref="M1605:M1668" si="194">$I$6</f>
        <v>0.25282318843209528</v>
      </c>
      <c r="N1605" s="23">
        <f t="shared" ref="N1605:N1668" si="195">$I$13</f>
        <v>0.22003729396756722</v>
      </c>
    </row>
    <row r="1606" spans="1:14">
      <c r="A1606" s="5">
        <v>42909</v>
      </c>
      <c r="B1606" s="1">
        <v>61087</v>
      </c>
      <c r="C1606" s="7">
        <f t="shared" si="191"/>
        <v>-3.0193236714975845E-3</v>
      </c>
      <c r="D1606" s="8">
        <f t="shared" si="190"/>
        <v>9.1163154332656539E-6</v>
      </c>
      <c r="E1606" s="8">
        <f t="shared" ref="E1606:E1669" si="196">$I$8+$I$9*D1605+$I$10*E1605</f>
        <v>1.993808701742681E-4</v>
      </c>
      <c r="F1606" s="2">
        <f t="shared" si="192"/>
        <v>8.4745705220756413</v>
      </c>
      <c r="G1606" s="7"/>
      <c r="K1606" s="5">
        <v>42909</v>
      </c>
      <c r="L1606" s="6">
        <f t="shared" si="193"/>
        <v>0.22415168811301769</v>
      </c>
      <c r="M1606" s="6">
        <f t="shared" si="194"/>
        <v>0.25282318843209528</v>
      </c>
      <c r="N1606" s="23">
        <f t="shared" si="195"/>
        <v>0.22003729396756722</v>
      </c>
    </row>
    <row r="1607" spans="1:14">
      <c r="A1607" s="5">
        <v>42912</v>
      </c>
      <c r="B1607" s="1">
        <v>62188</v>
      </c>
      <c r="C1607" s="7">
        <f t="shared" si="191"/>
        <v>1.8023474716388103E-2</v>
      </c>
      <c r="D1607" s="8">
        <f t="shared" si="190"/>
        <v>3.2484564085228122E-4</v>
      </c>
      <c r="E1607" s="8">
        <f t="shared" si="196"/>
        <v>1.9685834824043595E-4</v>
      </c>
      <c r="F1607" s="2">
        <f t="shared" si="192"/>
        <v>6.8828769577772864</v>
      </c>
      <c r="G1607" s="7"/>
      <c r="K1607" s="5">
        <v>42912</v>
      </c>
      <c r="L1607" s="6">
        <f t="shared" si="193"/>
        <v>0.22272921621688938</v>
      </c>
      <c r="M1607" s="6">
        <f t="shared" si="194"/>
        <v>0.25282318843209528</v>
      </c>
      <c r="N1607" s="23">
        <f t="shared" si="195"/>
        <v>0.22003729396756722</v>
      </c>
    </row>
    <row r="1608" spans="1:14">
      <c r="A1608" s="5">
        <v>42913</v>
      </c>
      <c r="B1608" s="1">
        <v>61675</v>
      </c>
      <c r="C1608" s="7">
        <f t="shared" si="191"/>
        <v>-8.2491799060912079E-3</v>
      </c>
      <c r="D1608" s="8">
        <f t="shared" si="190"/>
        <v>6.8048969123058953E-5</v>
      </c>
      <c r="E1608" s="8">
        <f t="shared" si="196"/>
        <v>1.9825481921170309E-4</v>
      </c>
      <c r="F1608" s="2">
        <f t="shared" si="192"/>
        <v>8.182717464761657</v>
      </c>
      <c r="G1608" s="7"/>
      <c r="K1608" s="5">
        <v>42913</v>
      </c>
      <c r="L1608" s="6">
        <f t="shared" si="193"/>
        <v>0.22351781683201269</v>
      </c>
      <c r="M1608" s="6">
        <f t="shared" si="194"/>
        <v>0.25282318843209528</v>
      </c>
      <c r="N1608" s="23">
        <f t="shared" si="195"/>
        <v>0.22003729396756722</v>
      </c>
    </row>
    <row r="1609" spans="1:14">
      <c r="A1609" s="5">
        <v>42914</v>
      </c>
      <c r="B1609" s="1">
        <v>62017</v>
      </c>
      <c r="C1609" s="7">
        <f t="shared" si="191"/>
        <v>5.5451965950547221E-3</v>
      </c>
      <c r="D1609" s="8">
        <f t="shared" si="190"/>
        <v>3.0749205277806485E-5</v>
      </c>
      <c r="E1609" s="8">
        <f t="shared" si="196"/>
        <v>1.9649218906809111E-4</v>
      </c>
      <c r="F1609" s="2">
        <f t="shared" si="192"/>
        <v>8.3783971519523952</v>
      </c>
      <c r="G1609" s="7"/>
      <c r="K1609" s="5">
        <v>42914</v>
      </c>
      <c r="L1609" s="6">
        <f t="shared" si="193"/>
        <v>0.22252198013939872</v>
      </c>
      <c r="M1609" s="6">
        <f t="shared" si="194"/>
        <v>0.25282318843209528</v>
      </c>
      <c r="N1609" s="23">
        <f t="shared" si="195"/>
        <v>0.22003729396756722</v>
      </c>
    </row>
    <row r="1610" spans="1:14">
      <c r="A1610" s="5">
        <v>42915</v>
      </c>
      <c r="B1610" s="1">
        <v>62238</v>
      </c>
      <c r="C1610" s="7">
        <f t="shared" si="191"/>
        <v>3.5635390296209104E-3</v>
      </c>
      <c r="D1610" s="8">
        <f t="shared" si="190"/>
        <v>1.2698810415631541E-5</v>
      </c>
      <c r="E1610" s="8">
        <f t="shared" si="196"/>
        <v>1.9435586132342887E-4</v>
      </c>
      <c r="F1610" s="2">
        <f t="shared" si="192"/>
        <v>8.4804818086469265</v>
      </c>
      <c r="G1610" s="7"/>
      <c r="K1610" s="5">
        <v>42915</v>
      </c>
      <c r="L1610" s="6">
        <f t="shared" si="193"/>
        <v>0.22130900807130305</v>
      </c>
      <c r="M1610" s="6">
        <f t="shared" si="194"/>
        <v>0.25282318843209528</v>
      </c>
      <c r="N1610" s="23">
        <f t="shared" si="195"/>
        <v>0.22003729396756722</v>
      </c>
    </row>
    <row r="1611" spans="1:14">
      <c r="A1611" s="5">
        <v>42916</v>
      </c>
      <c r="B1611" s="1">
        <v>62899</v>
      </c>
      <c r="C1611" s="7">
        <f t="shared" si="191"/>
        <v>1.0620521224975095E-2</v>
      </c>
      <c r="D1611" s="8">
        <f t="shared" si="190"/>
        <v>1.1279547109014649E-4</v>
      </c>
      <c r="E1611" s="8">
        <f t="shared" si="196"/>
        <v>1.9209429725324095E-4</v>
      </c>
      <c r="F1611" s="2">
        <f t="shared" si="192"/>
        <v>7.970336149598678</v>
      </c>
      <c r="G1611" s="7"/>
      <c r="K1611" s="5">
        <v>42916</v>
      </c>
      <c r="L1611" s="6">
        <f t="shared" si="193"/>
        <v>0.22001764226492546</v>
      </c>
      <c r="M1611" s="6">
        <f t="shared" si="194"/>
        <v>0.25282318843209528</v>
      </c>
      <c r="N1611" s="23">
        <f t="shared" si="195"/>
        <v>0.22003729396756722</v>
      </c>
    </row>
    <row r="1612" spans="1:14">
      <c r="A1612" s="5">
        <v>42919</v>
      </c>
      <c r="B1612" s="1">
        <v>63279</v>
      </c>
      <c r="C1612" s="7">
        <f t="shared" si="191"/>
        <v>6.0414315012957279E-3</v>
      </c>
      <c r="D1612" s="8">
        <f t="shared" si="190"/>
        <v>3.6498894584848353E-5</v>
      </c>
      <c r="E1612" s="8">
        <f t="shared" si="196"/>
        <v>1.911385244269737E-4</v>
      </c>
      <c r="F1612" s="2">
        <f t="shared" si="192"/>
        <v>8.3715569370180241</v>
      </c>
      <c r="G1612" s="7"/>
      <c r="K1612" s="5">
        <v>42919</v>
      </c>
      <c r="L1612" s="6">
        <f t="shared" si="193"/>
        <v>0.21946960645063673</v>
      </c>
      <c r="M1612" s="6">
        <f t="shared" si="194"/>
        <v>0.25282318843209528</v>
      </c>
      <c r="N1612" s="23">
        <f t="shared" si="195"/>
        <v>0.22003729396756722</v>
      </c>
    </row>
    <row r="1613" spans="1:14">
      <c r="A1613" s="5">
        <v>42920</v>
      </c>
      <c r="B1613" s="1">
        <v>63231</v>
      </c>
      <c r="C1613" s="7">
        <f t="shared" si="191"/>
        <v>-7.5854548902479495E-4</v>
      </c>
      <c r="D1613" s="8">
        <f t="shared" si="190"/>
        <v>5.7539125891986537E-7</v>
      </c>
      <c r="E1613" s="8">
        <f t="shared" si="196"/>
        <v>1.8930354506177871E-4</v>
      </c>
      <c r="F1613" s="2">
        <f t="shared" si="192"/>
        <v>8.5691192561555987</v>
      </c>
      <c r="G1613" s="7"/>
      <c r="K1613" s="5">
        <v>42920</v>
      </c>
      <c r="L1613" s="6">
        <f t="shared" si="193"/>
        <v>0.21841358326708582</v>
      </c>
      <c r="M1613" s="6">
        <f t="shared" si="194"/>
        <v>0.25282318843209528</v>
      </c>
      <c r="N1613" s="23">
        <f t="shared" si="195"/>
        <v>0.22003729396756722</v>
      </c>
    </row>
    <row r="1614" spans="1:14">
      <c r="A1614" s="5">
        <v>42921</v>
      </c>
      <c r="B1614" s="1">
        <v>63154</v>
      </c>
      <c r="C1614" s="7">
        <f t="shared" si="191"/>
        <v>-1.2177571128085907E-3</v>
      </c>
      <c r="D1614" s="8">
        <f t="shared" si="190"/>
        <v>1.4829323857959146E-6</v>
      </c>
      <c r="E1614" s="8">
        <f t="shared" si="196"/>
        <v>1.8711460935063592E-4</v>
      </c>
      <c r="F1614" s="2">
        <f t="shared" si="192"/>
        <v>8.5758639821767364</v>
      </c>
      <c r="G1614" s="7"/>
      <c r="K1614" s="5">
        <v>42921</v>
      </c>
      <c r="L1614" s="6">
        <f t="shared" si="193"/>
        <v>0.2171471426391797</v>
      </c>
      <c r="M1614" s="6">
        <f t="shared" si="194"/>
        <v>0.25282318843209528</v>
      </c>
      <c r="N1614" s="23">
        <f t="shared" si="195"/>
        <v>0.22003729396756722</v>
      </c>
    </row>
    <row r="1615" spans="1:14">
      <c r="A1615" s="5">
        <v>42922</v>
      </c>
      <c r="B1615" s="1">
        <v>62470</v>
      </c>
      <c r="C1615" s="7">
        <f t="shared" si="191"/>
        <v>-1.0830667891186623E-2</v>
      </c>
      <c r="D1615" s="8">
        <f t="shared" si="190"/>
        <v>1.173033669691809E-4</v>
      </c>
      <c r="E1615" s="8">
        <f t="shared" si="196"/>
        <v>1.8503146946225168E-4</v>
      </c>
      <c r="F1615" s="2">
        <f t="shared" si="192"/>
        <v>7.9610202289075431</v>
      </c>
      <c r="G1615" s="7"/>
      <c r="K1615" s="5">
        <v>42922</v>
      </c>
      <c r="L1615" s="6">
        <f t="shared" si="193"/>
        <v>0.21593501407712326</v>
      </c>
      <c r="M1615" s="6">
        <f t="shared" si="194"/>
        <v>0.25282318843209528</v>
      </c>
      <c r="N1615" s="23">
        <f t="shared" si="195"/>
        <v>0.22003729396756722</v>
      </c>
    </row>
    <row r="1616" spans="1:14">
      <c r="A1616" s="5">
        <v>42923</v>
      </c>
      <c r="B1616" s="1">
        <v>62322</v>
      </c>
      <c r="C1616" s="7">
        <f t="shared" si="191"/>
        <v>-2.3691371858492074E-3</v>
      </c>
      <c r="D1616" s="8">
        <f t="shared" si="190"/>
        <v>5.6128110053735024E-6</v>
      </c>
      <c r="E1616" s="8">
        <f t="shared" si="196"/>
        <v>1.8443611803470509E-4</v>
      </c>
      <c r="F1616" s="2">
        <f t="shared" si="192"/>
        <v>8.5677751213031268</v>
      </c>
      <c r="G1616" s="7"/>
      <c r="K1616" s="5">
        <v>42923</v>
      </c>
      <c r="L1616" s="6">
        <f t="shared" si="193"/>
        <v>0.21558734133697574</v>
      </c>
      <c r="M1616" s="6">
        <f t="shared" si="194"/>
        <v>0.25282318843209528</v>
      </c>
      <c r="N1616" s="23">
        <f t="shared" si="195"/>
        <v>0.22003729396756722</v>
      </c>
    </row>
    <row r="1617" spans="1:14">
      <c r="A1617" s="5">
        <v>42926</v>
      </c>
      <c r="B1617" s="1">
        <v>63025</v>
      </c>
      <c r="C1617" s="7">
        <f t="shared" si="191"/>
        <v>1.1280125798273482E-2</v>
      </c>
      <c r="D1617" s="8">
        <f t="shared" si="190"/>
        <v>1.2724123802487495E-4</v>
      </c>
      <c r="E1617" s="8">
        <f t="shared" si="196"/>
        <v>1.8251886787111498E-4</v>
      </c>
      <c r="F1617" s="2">
        <f t="shared" si="192"/>
        <v>7.9115168157938323</v>
      </c>
      <c r="G1617" s="7"/>
      <c r="K1617" s="5">
        <v>42926</v>
      </c>
      <c r="L1617" s="6">
        <f t="shared" si="193"/>
        <v>0.21446387738619521</v>
      </c>
      <c r="M1617" s="6">
        <f t="shared" si="194"/>
        <v>0.25282318843209528</v>
      </c>
      <c r="N1617" s="23">
        <f t="shared" si="195"/>
        <v>0.22003729396756722</v>
      </c>
    </row>
    <row r="1618" spans="1:14">
      <c r="A1618" s="5">
        <v>42927</v>
      </c>
      <c r="B1618" s="1">
        <v>63832</v>
      </c>
      <c r="C1618" s="7">
        <f t="shared" si="191"/>
        <v>1.2804442681475604E-2</v>
      </c>
      <c r="D1618" s="8">
        <f t="shared" si="190"/>
        <v>1.6395375238319415E-4</v>
      </c>
      <c r="E1618" s="8">
        <f t="shared" si="196"/>
        <v>1.8215229942016752E-4</v>
      </c>
      <c r="F1618" s="2">
        <f t="shared" si="192"/>
        <v>7.7105758231448993</v>
      </c>
      <c r="G1618" s="7"/>
      <c r="K1618" s="5">
        <v>42927</v>
      </c>
      <c r="L1618" s="6">
        <f t="shared" si="193"/>
        <v>0.2142484059541219</v>
      </c>
      <c r="M1618" s="6">
        <f t="shared" si="194"/>
        <v>0.25282318843209528</v>
      </c>
      <c r="N1618" s="23">
        <f t="shared" si="195"/>
        <v>0.22003729396756722</v>
      </c>
    </row>
    <row r="1619" spans="1:14">
      <c r="A1619" s="5">
        <v>42928</v>
      </c>
      <c r="B1619" s="1">
        <v>64835</v>
      </c>
      <c r="C1619" s="7">
        <f t="shared" si="191"/>
        <v>1.5713121945105903E-2</v>
      </c>
      <c r="D1619" s="8">
        <f t="shared" si="190"/>
        <v>2.4690220126176871E-4</v>
      </c>
      <c r="E1619" s="8">
        <f t="shared" si="196"/>
        <v>1.8224459938904071E-4</v>
      </c>
      <c r="F1619" s="2">
        <f t="shared" si="192"/>
        <v>7.2553760856429887</v>
      </c>
      <c r="G1619" s="7"/>
      <c r="K1619" s="5">
        <v>42928</v>
      </c>
      <c r="L1619" s="6">
        <f t="shared" si="193"/>
        <v>0.21430268091192481</v>
      </c>
      <c r="M1619" s="6">
        <f t="shared" si="194"/>
        <v>0.25282318843209528</v>
      </c>
      <c r="N1619" s="23">
        <f t="shared" si="195"/>
        <v>0.22003729396756722</v>
      </c>
    </row>
    <row r="1620" spans="1:14">
      <c r="A1620" s="5">
        <v>42929</v>
      </c>
      <c r="B1620" s="1">
        <v>65178</v>
      </c>
      <c r="C1620" s="7">
        <f t="shared" si="191"/>
        <v>5.2903524330994061E-3</v>
      </c>
      <c r="D1620" s="8">
        <f t="shared" si="190"/>
        <v>2.7987828866400806E-5</v>
      </c>
      <c r="E1620" s="8">
        <f t="shared" si="196"/>
        <v>1.833337832794665E-4</v>
      </c>
      <c r="F1620" s="2">
        <f t="shared" si="192"/>
        <v>8.4515416040987272</v>
      </c>
      <c r="G1620" s="7"/>
      <c r="K1620" s="5">
        <v>42929</v>
      </c>
      <c r="L1620" s="6">
        <f t="shared" si="193"/>
        <v>0.21494211636258156</v>
      </c>
      <c r="M1620" s="6">
        <f t="shared" si="194"/>
        <v>0.25282318843209528</v>
      </c>
      <c r="N1620" s="23">
        <f t="shared" si="195"/>
        <v>0.22003729396756722</v>
      </c>
    </row>
    <row r="1621" spans="1:14">
      <c r="A1621" s="5">
        <v>42930</v>
      </c>
      <c r="B1621" s="1">
        <v>65436</v>
      </c>
      <c r="C1621" s="7">
        <f t="shared" si="191"/>
        <v>3.9583908680843232E-3</v>
      </c>
      <c r="D1621" s="8">
        <f t="shared" si="190"/>
        <v>1.566885826453336E-5</v>
      </c>
      <c r="E1621" s="8">
        <f t="shared" si="196"/>
        <v>1.8173428086194014E-4</v>
      </c>
      <c r="F1621" s="2">
        <f t="shared" si="192"/>
        <v>8.5267464265449551</v>
      </c>
      <c r="G1621" s="7"/>
      <c r="K1621" s="5">
        <v>42930</v>
      </c>
      <c r="L1621" s="6">
        <f t="shared" si="193"/>
        <v>0.21400242703579067</v>
      </c>
      <c r="M1621" s="6">
        <f t="shared" si="194"/>
        <v>0.25282318843209528</v>
      </c>
      <c r="N1621" s="23">
        <f t="shared" si="195"/>
        <v>0.22003729396756722</v>
      </c>
    </row>
    <row r="1622" spans="1:14">
      <c r="A1622" s="5">
        <v>42933</v>
      </c>
      <c r="B1622" s="1">
        <v>65212</v>
      </c>
      <c r="C1622" s="7">
        <f t="shared" si="191"/>
        <v>-3.4231921266581087E-3</v>
      </c>
      <c r="D1622" s="8">
        <f t="shared" si="190"/>
        <v>1.1718244336014065E-5</v>
      </c>
      <c r="E1622" s="8">
        <f t="shared" si="196"/>
        <v>1.8005543908014828E-4</v>
      </c>
      <c r="F1622" s="2">
        <f t="shared" si="192"/>
        <v>8.5571644468944701</v>
      </c>
      <c r="G1622" s="7"/>
      <c r="K1622" s="5">
        <v>42933</v>
      </c>
      <c r="L1622" s="6">
        <f t="shared" si="193"/>
        <v>0.21301166786868123</v>
      </c>
      <c r="M1622" s="6">
        <f t="shared" si="194"/>
        <v>0.25282318843209528</v>
      </c>
      <c r="N1622" s="23">
        <f t="shared" si="195"/>
        <v>0.22003729396756722</v>
      </c>
    </row>
    <row r="1623" spans="1:14">
      <c r="A1623" s="5">
        <v>42934</v>
      </c>
      <c r="B1623" s="1">
        <v>65337</v>
      </c>
      <c r="C1623" s="7">
        <f t="shared" si="191"/>
        <v>1.916825124210268E-3</v>
      </c>
      <c r="D1623" s="8">
        <f t="shared" si="190"/>
        <v>3.6742185568037092E-6</v>
      </c>
      <c r="E1623" s="8">
        <f t="shared" si="196"/>
        <v>1.7840167099530122E-4</v>
      </c>
      <c r="F1623" s="2">
        <f t="shared" si="192"/>
        <v>8.6108777687051798</v>
      </c>
      <c r="G1623" s="7"/>
      <c r="K1623" s="5">
        <v>42934</v>
      </c>
      <c r="L1623" s="6">
        <f t="shared" si="193"/>
        <v>0.21203117952512529</v>
      </c>
      <c r="M1623" s="6">
        <f t="shared" si="194"/>
        <v>0.25282318843209528</v>
      </c>
      <c r="N1623" s="23">
        <f t="shared" si="195"/>
        <v>0.22003729396756722</v>
      </c>
    </row>
    <row r="1624" spans="1:14">
      <c r="A1624" s="5">
        <v>42935</v>
      </c>
      <c r="B1624" s="1">
        <v>65179</v>
      </c>
      <c r="C1624" s="7">
        <f t="shared" si="191"/>
        <v>-2.418231629857508E-3</v>
      </c>
      <c r="D1624" s="8">
        <f t="shared" si="190"/>
        <v>5.8478442156432996E-6</v>
      </c>
      <c r="E1624" s="8">
        <f t="shared" si="196"/>
        <v>1.767224977293785E-4</v>
      </c>
      <c r="F1624" s="2">
        <f t="shared" si="192"/>
        <v>8.6078393175705088</v>
      </c>
      <c r="G1624" s="7"/>
      <c r="K1624" s="5">
        <v>42935</v>
      </c>
      <c r="L1624" s="6">
        <f t="shared" si="193"/>
        <v>0.21103096793552215</v>
      </c>
      <c r="M1624" s="6">
        <f t="shared" si="194"/>
        <v>0.25282318843209528</v>
      </c>
      <c r="N1624" s="23">
        <f t="shared" si="195"/>
        <v>0.22003729396756722</v>
      </c>
    </row>
    <row r="1625" spans="1:14">
      <c r="A1625" s="5">
        <v>42936</v>
      </c>
      <c r="B1625" s="1">
        <v>64938</v>
      </c>
      <c r="C1625" s="7">
        <f t="shared" si="191"/>
        <v>-3.6975099341812548E-3</v>
      </c>
      <c r="D1625" s="8">
        <f t="shared" si="190"/>
        <v>1.3671579713369067E-5</v>
      </c>
      <c r="E1625" s="8">
        <f t="shared" si="196"/>
        <v>1.7514230960897624E-4</v>
      </c>
      <c r="F1625" s="2">
        <f t="shared" si="192"/>
        <v>8.5718518821765652</v>
      </c>
      <c r="G1625" s="7"/>
      <c r="K1625" s="5">
        <v>42936</v>
      </c>
      <c r="L1625" s="6">
        <f t="shared" si="193"/>
        <v>0.21008536841356185</v>
      </c>
      <c r="M1625" s="6">
        <f t="shared" si="194"/>
        <v>0.25282318843209528</v>
      </c>
      <c r="N1625" s="23">
        <f t="shared" si="195"/>
        <v>0.22003729396756722</v>
      </c>
    </row>
    <row r="1626" spans="1:14">
      <c r="A1626" s="5">
        <v>42937</v>
      </c>
      <c r="B1626" s="1">
        <v>64684</v>
      </c>
      <c r="C1626" s="7">
        <f t="shared" si="191"/>
        <v>-3.9114232036711943E-3</v>
      </c>
      <c r="D1626" s="8">
        <f t="shared" si="190"/>
        <v>1.529923147821743E-5</v>
      </c>
      <c r="E1626" s="8">
        <f t="shared" si="196"/>
        <v>1.7372499375372099E-4</v>
      </c>
      <c r="F1626" s="2">
        <f t="shared" si="192"/>
        <v>8.5699711994041365</v>
      </c>
      <c r="G1626" s="7"/>
      <c r="K1626" s="5">
        <v>42937</v>
      </c>
      <c r="L1626" s="6">
        <f t="shared" si="193"/>
        <v>0.20923359774648451</v>
      </c>
      <c r="M1626" s="6">
        <f t="shared" si="194"/>
        <v>0.25282318843209528</v>
      </c>
      <c r="N1626" s="23">
        <f t="shared" si="195"/>
        <v>0.22003729396756722</v>
      </c>
    </row>
    <row r="1627" spans="1:14">
      <c r="A1627" s="5">
        <v>42940</v>
      </c>
      <c r="B1627" s="1">
        <v>65099</v>
      </c>
      <c r="C1627" s="7">
        <f t="shared" si="191"/>
        <v>6.4158060725990973E-3</v>
      </c>
      <c r="D1627" s="8">
        <f t="shared" si="190"/>
        <v>4.1162567561199451E-5</v>
      </c>
      <c r="E1627" s="8">
        <f t="shared" si="196"/>
        <v>1.7238872903567839E-4</v>
      </c>
      <c r="F1627" s="2">
        <f t="shared" si="192"/>
        <v>8.4269809753595073</v>
      </c>
      <c r="G1627" s="7"/>
      <c r="K1627" s="5">
        <v>42940</v>
      </c>
      <c r="L1627" s="6">
        <f t="shared" si="193"/>
        <v>0.20842734877407751</v>
      </c>
      <c r="M1627" s="6">
        <f t="shared" si="194"/>
        <v>0.25282318843209528</v>
      </c>
      <c r="N1627" s="23">
        <f t="shared" si="195"/>
        <v>0.22003729396756722</v>
      </c>
    </row>
    <row r="1628" spans="1:14">
      <c r="A1628" s="5">
        <v>42941</v>
      </c>
      <c r="B1628" s="1">
        <v>65667</v>
      </c>
      <c r="C1628" s="7">
        <f t="shared" si="191"/>
        <v>8.7251724296840191E-3</v>
      </c>
      <c r="D1628" s="8">
        <f t="shared" si="190"/>
        <v>7.6128633927718126E-5</v>
      </c>
      <c r="E1628" s="8">
        <f t="shared" si="196"/>
        <v>1.7142243928690117E-4</v>
      </c>
      <c r="F1628" s="2">
        <f t="shared" si="192"/>
        <v>8.2272800589888906</v>
      </c>
      <c r="G1628" s="7"/>
      <c r="K1628" s="5">
        <v>42941</v>
      </c>
      <c r="L1628" s="6">
        <f t="shared" si="193"/>
        <v>0.2078423794616947</v>
      </c>
      <c r="M1628" s="6">
        <f t="shared" si="194"/>
        <v>0.25282318843209528</v>
      </c>
      <c r="N1628" s="23">
        <f t="shared" si="195"/>
        <v>0.22003729396756722</v>
      </c>
    </row>
    <row r="1629" spans="1:14">
      <c r="A1629" s="5">
        <v>42942</v>
      </c>
      <c r="B1629" s="1">
        <v>65010</v>
      </c>
      <c r="C1629" s="7">
        <f t="shared" si="191"/>
        <v>-1.0005025355201242E-2</v>
      </c>
      <c r="D1629" s="8">
        <f t="shared" si="190"/>
        <v>1.0010053235821974E-4</v>
      </c>
      <c r="E1629" s="8">
        <f t="shared" si="196"/>
        <v>1.7091993026942164E-4</v>
      </c>
      <c r="F1629" s="2">
        <f t="shared" si="192"/>
        <v>8.0886578943809333</v>
      </c>
      <c r="G1629" s="7"/>
      <c r="K1629" s="5">
        <v>42942</v>
      </c>
      <c r="L1629" s="6">
        <f t="shared" si="193"/>
        <v>0.20753752053037122</v>
      </c>
      <c r="M1629" s="6">
        <f t="shared" si="194"/>
        <v>0.25282318843209528</v>
      </c>
      <c r="N1629" s="23">
        <f t="shared" si="195"/>
        <v>0.22003729396756722</v>
      </c>
    </row>
    <row r="1630" spans="1:14">
      <c r="A1630" s="5">
        <v>42943</v>
      </c>
      <c r="B1630" s="1">
        <v>65277</v>
      </c>
      <c r="C1630" s="7">
        <f t="shared" si="191"/>
        <v>4.1070604522381168E-3</v>
      </c>
      <c r="D1630" s="8">
        <f t="shared" si="190"/>
        <v>1.6867945558338364E-5</v>
      </c>
      <c r="E1630" s="8">
        <f t="shared" si="196"/>
        <v>1.707284474315917E-4</v>
      </c>
      <c r="F1630" s="2">
        <f t="shared" si="192"/>
        <v>8.5766364371403263</v>
      </c>
      <c r="G1630" s="7"/>
      <c r="K1630" s="5">
        <v>42943</v>
      </c>
      <c r="L1630" s="6">
        <f t="shared" si="193"/>
        <v>0.20742123505745769</v>
      </c>
      <c r="M1630" s="6">
        <f t="shared" si="194"/>
        <v>0.25282318843209528</v>
      </c>
      <c r="N1630" s="23">
        <f t="shared" si="195"/>
        <v>0.22003729396756722</v>
      </c>
    </row>
    <row r="1631" spans="1:14">
      <c r="A1631" s="5">
        <v>42944</v>
      </c>
      <c r="B1631" s="1">
        <v>65497</v>
      </c>
      <c r="C1631" s="7">
        <f t="shared" si="191"/>
        <v>3.3702529221624768E-3</v>
      </c>
      <c r="D1631" s="8">
        <f t="shared" si="190"/>
        <v>1.1358604759344714E-5</v>
      </c>
      <c r="E1631" s="8">
        <f t="shared" si="196"/>
        <v>1.6954094969873603E-4</v>
      </c>
      <c r="F1631" s="2">
        <f t="shared" si="192"/>
        <v>8.6154198374161712</v>
      </c>
      <c r="G1631" s="7"/>
      <c r="K1631" s="5">
        <v>42944</v>
      </c>
      <c r="L1631" s="6">
        <f t="shared" si="193"/>
        <v>0.20669861955049793</v>
      </c>
      <c r="M1631" s="6">
        <f t="shared" si="194"/>
        <v>0.25282318843209528</v>
      </c>
      <c r="N1631" s="23">
        <f t="shared" si="195"/>
        <v>0.22003729396756722</v>
      </c>
    </row>
    <row r="1632" spans="1:14">
      <c r="A1632" s="5">
        <v>42947</v>
      </c>
      <c r="B1632" s="1">
        <v>65920</v>
      </c>
      <c r="C1632" s="7">
        <f t="shared" si="191"/>
        <v>6.4583110676824894E-3</v>
      </c>
      <c r="D1632" s="8">
        <f t="shared" si="190"/>
        <v>4.1709781846950134E-5</v>
      </c>
      <c r="E1632" s="8">
        <f t="shared" si="196"/>
        <v>1.6833842794065896E-4</v>
      </c>
      <c r="F1632" s="2">
        <f t="shared" si="192"/>
        <v>8.4417607694218422</v>
      </c>
      <c r="G1632" s="7"/>
      <c r="K1632" s="5">
        <v>42947</v>
      </c>
      <c r="L1632" s="6">
        <f t="shared" si="193"/>
        <v>0.2059642780703636</v>
      </c>
      <c r="M1632" s="6">
        <f t="shared" si="194"/>
        <v>0.25282318843209528</v>
      </c>
      <c r="N1632" s="23">
        <f t="shared" si="195"/>
        <v>0.22003729396756722</v>
      </c>
    </row>
    <row r="1633" spans="1:14">
      <c r="A1633" s="5">
        <v>42948</v>
      </c>
      <c r="B1633" s="1">
        <v>66516</v>
      </c>
      <c r="C1633" s="7">
        <f t="shared" si="191"/>
        <v>9.0412621359223302E-3</v>
      </c>
      <c r="D1633" s="8">
        <f t="shared" si="190"/>
        <v>8.1744421010462816E-5</v>
      </c>
      <c r="E1633" s="8">
        <f t="shared" si="196"/>
        <v>1.6755423792105757E-4</v>
      </c>
      <c r="F1633" s="2">
        <f t="shared" si="192"/>
        <v>8.2063350324704043</v>
      </c>
      <c r="G1633" s="7"/>
      <c r="K1633" s="5">
        <v>42948</v>
      </c>
      <c r="L1633" s="6">
        <f t="shared" si="193"/>
        <v>0.20548398467059789</v>
      </c>
      <c r="M1633" s="6">
        <f t="shared" si="194"/>
        <v>0.25282318843209528</v>
      </c>
      <c r="N1633" s="23">
        <f t="shared" si="195"/>
        <v>0.22003729396756722</v>
      </c>
    </row>
    <row r="1634" spans="1:14">
      <c r="A1634" s="5">
        <v>42949</v>
      </c>
      <c r="B1634" s="1">
        <v>67135</v>
      </c>
      <c r="C1634" s="7">
        <f t="shared" si="191"/>
        <v>9.3060316314871605E-3</v>
      </c>
      <c r="D1634" s="8">
        <f t="shared" si="190"/>
        <v>8.6602224726239579E-5</v>
      </c>
      <c r="E1634" s="8">
        <f t="shared" si="196"/>
        <v>1.6728709743567895E-4</v>
      </c>
      <c r="F1634" s="2">
        <f t="shared" si="192"/>
        <v>8.1781128576578315</v>
      </c>
      <c r="G1634" s="7"/>
      <c r="K1634" s="5">
        <v>42949</v>
      </c>
      <c r="L1634" s="6">
        <f t="shared" si="193"/>
        <v>0.2053201123947459</v>
      </c>
      <c r="M1634" s="6">
        <f t="shared" si="194"/>
        <v>0.25282318843209528</v>
      </c>
      <c r="N1634" s="23">
        <f t="shared" si="195"/>
        <v>0.22003729396756722</v>
      </c>
    </row>
    <row r="1635" spans="1:14">
      <c r="A1635" s="5">
        <v>42950</v>
      </c>
      <c r="B1635" s="1">
        <v>66777</v>
      </c>
      <c r="C1635" s="7">
        <f t="shared" si="191"/>
        <v>-5.3325389141282492E-3</v>
      </c>
      <c r="D1635" s="8">
        <f t="shared" si="190"/>
        <v>2.8435971270692086E-5</v>
      </c>
      <c r="E1635" s="8">
        <f t="shared" si="196"/>
        <v>1.6709014782503512E-4</v>
      </c>
      <c r="F1635" s="2">
        <f t="shared" si="192"/>
        <v>8.5267936730390819</v>
      </c>
      <c r="G1635" s="7"/>
      <c r="K1635" s="5">
        <v>42950</v>
      </c>
      <c r="L1635" s="6">
        <f t="shared" si="193"/>
        <v>0.20519921357526896</v>
      </c>
      <c r="M1635" s="6">
        <f t="shared" si="194"/>
        <v>0.25282318843209528</v>
      </c>
      <c r="N1635" s="23">
        <f t="shared" si="195"/>
        <v>0.22003729396756722</v>
      </c>
    </row>
    <row r="1636" spans="1:14">
      <c r="A1636" s="5">
        <v>42951</v>
      </c>
      <c r="B1636" s="1">
        <v>66897</v>
      </c>
      <c r="C1636" s="7">
        <f t="shared" si="191"/>
        <v>1.7970259220989263E-3</v>
      </c>
      <c r="D1636" s="8">
        <f t="shared" si="190"/>
        <v>3.2293021646954966E-6</v>
      </c>
      <c r="E1636" s="8">
        <f t="shared" si="196"/>
        <v>1.661998787989874E-4</v>
      </c>
      <c r="F1636" s="2">
        <f t="shared" si="192"/>
        <v>8.6828891730242592</v>
      </c>
      <c r="G1636" s="7"/>
      <c r="K1636" s="5">
        <v>42951</v>
      </c>
      <c r="L1636" s="6">
        <f t="shared" si="193"/>
        <v>0.20465182495483597</v>
      </c>
      <c r="M1636" s="6">
        <f t="shared" si="194"/>
        <v>0.25282318843209528</v>
      </c>
      <c r="N1636" s="23">
        <f t="shared" si="195"/>
        <v>0.22003729396756722</v>
      </c>
    </row>
    <row r="1637" spans="1:14">
      <c r="A1637" s="5">
        <v>42954</v>
      </c>
      <c r="B1637" s="1">
        <v>67939</v>
      </c>
      <c r="C1637" s="7">
        <f t="shared" si="191"/>
        <v>1.5576184283301195E-2</v>
      </c>
      <c r="D1637" s="8">
        <f t="shared" si="190"/>
        <v>2.4261751682735916E-4</v>
      </c>
      <c r="E1637" s="8">
        <f t="shared" si="196"/>
        <v>1.6504403259442056E-4</v>
      </c>
      <c r="F1637" s="2">
        <f t="shared" si="192"/>
        <v>7.2392813574600439</v>
      </c>
      <c r="G1637" s="7"/>
      <c r="K1637" s="5">
        <v>42954</v>
      </c>
      <c r="L1637" s="6">
        <f t="shared" si="193"/>
        <v>0.203938952173914</v>
      </c>
      <c r="M1637" s="6">
        <f t="shared" si="194"/>
        <v>0.25282318843209528</v>
      </c>
      <c r="N1637" s="23">
        <f t="shared" si="195"/>
        <v>0.22003729396756722</v>
      </c>
    </row>
    <row r="1638" spans="1:14">
      <c r="A1638" s="5">
        <v>42955</v>
      </c>
      <c r="B1638" s="1">
        <v>67898</v>
      </c>
      <c r="C1638" s="7">
        <f t="shared" si="191"/>
        <v>-6.0348253580417731E-4</v>
      </c>
      <c r="D1638" s="8">
        <f t="shared" si="190"/>
        <v>3.6419117102064012E-7</v>
      </c>
      <c r="E1638" s="8">
        <f t="shared" si="196"/>
        <v>1.6682680523451892E-4</v>
      </c>
      <c r="F1638" s="2">
        <f t="shared" si="192"/>
        <v>8.6963713286224937</v>
      </c>
      <c r="G1638" s="7"/>
      <c r="K1638" s="5">
        <v>42955</v>
      </c>
      <c r="L1638" s="6">
        <f t="shared" si="193"/>
        <v>0.20503744760189241</v>
      </c>
      <c r="M1638" s="6">
        <f t="shared" si="194"/>
        <v>0.25282318843209528</v>
      </c>
      <c r="N1638" s="23">
        <f t="shared" si="195"/>
        <v>0.22003729396756722</v>
      </c>
    </row>
    <row r="1639" spans="1:14">
      <c r="A1639" s="5">
        <v>42956</v>
      </c>
      <c r="B1639" s="1">
        <v>67671</v>
      </c>
      <c r="C1639" s="7">
        <f t="shared" si="191"/>
        <v>-3.3432501693717045E-3</v>
      </c>
      <c r="D1639" s="8">
        <f t="shared" si="190"/>
        <v>1.1177321695003931E-5</v>
      </c>
      <c r="E1639" s="8">
        <f t="shared" si="196"/>
        <v>1.6560922335309149E-4</v>
      </c>
      <c r="F1639" s="2">
        <f t="shared" si="192"/>
        <v>8.6383874761135537</v>
      </c>
      <c r="G1639" s="7"/>
      <c r="K1639" s="5">
        <v>42956</v>
      </c>
      <c r="L1639" s="6">
        <f t="shared" si="193"/>
        <v>0.20428784664041827</v>
      </c>
      <c r="M1639" s="6">
        <f t="shared" si="194"/>
        <v>0.25282318843209528</v>
      </c>
      <c r="N1639" s="23">
        <f t="shared" si="195"/>
        <v>0.22003729396756722</v>
      </c>
    </row>
    <row r="1640" spans="1:14">
      <c r="A1640" s="5">
        <v>42957</v>
      </c>
      <c r="B1640" s="1">
        <v>66992</v>
      </c>
      <c r="C1640" s="7">
        <f t="shared" si="191"/>
        <v>-1.0033840197425781E-2</v>
      </c>
      <c r="D1640" s="8">
        <f t="shared" si="190"/>
        <v>1.0067794910747744E-4</v>
      </c>
      <c r="E1640" s="8">
        <f t="shared" si="196"/>
        <v>1.6457487327068177E-4</v>
      </c>
      <c r="F1640" s="2">
        <f t="shared" si="192"/>
        <v>8.1003993679874622</v>
      </c>
      <c r="G1640" s="7"/>
      <c r="K1640" s="5">
        <v>42957</v>
      </c>
      <c r="L1640" s="6">
        <f t="shared" si="193"/>
        <v>0.20364888426949901</v>
      </c>
      <c r="M1640" s="6">
        <f t="shared" si="194"/>
        <v>0.25282318843209528</v>
      </c>
      <c r="N1640" s="23">
        <f t="shared" si="195"/>
        <v>0.22003729396756722</v>
      </c>
    </row>
    <row r="1641" spans="1:14">
      <c r="A1641" s="5">
        <v>42958</v>
      </c>
      <c r="B1641" s="1">
        <v>67358</v>
      </c>
      <c r="C1641" s="7">
        <f t="shared" si="191"/>
        <v>5.4633389061380464E-3</v>
      </c>
      <c r="D1641" s="8">
        <f t="shared" si="190"/>
        <v>2.9848072003321667E-5</v>
      </c>
      <c r="E1641" s="8">
        <f t="shared" si="196"/>
        <v>1.6466528484723145E-4</v>
      </c>
      <c r="F1641" s="2">
        <f t="shared" si="192"/>
        <v>8.5303306048265526</v>
      </c>
      <c r="G1641" s="7"/>
      <c r="K1641" s="5">
        <v>42958</v>
      </c>
      <c r="L1641" s="6">
        <f t="shared" si="193"/>
        <v>0.20370481531250637</v>
      </c>
      <c r="M1641" s="6">
        <f t="shared" si="194"/>
        <v>0.25282318843209528</v>
      </c>
      <c r="N1641" s="23">
        <f t="shared" si="195"/>
        <v>0.22003729396756722</v>
      </c>
    </row>
    <row r="1642" spans="1:14">
      <c r="A1642" s="5">
        <v>42961</v>
      </c>
      <c r="B1642" s="1">
        <v>68284</v>
      </c>
      <c r="C1642" s="7">
        <f t="shared" si="191"/>
        <v>1.3747439056979126E-2</v>
      </c>
      <c r="D1642" s="8">
        <f t="shared" si="190"/>
        <v>1.8899208062535513E-4</v>
      </c>
      <c r="E1642" s="8">
        <f t="shared" si="196"/>
        <v>1.6389712239789749E-4</v>
      </c>
      <c r="F1642" s="2">
        <f t="shared" si="192"/>
        <v>7.5631575426140518</v>
      </c>
      <c r="G1642" s="7"/>
      <c r="K1642" s="5">
        <v>42961</v>
      </c>
      <c r="L1642" s="6">
        <f t="shared" si="193"/>
        <v>0.20322911908550451</v>
      </c>
      <c r="M1642" s="6">
        <f t="shared" si="194"/>
        <v>0.25282318843209528</v>
      </c>
      <c r="N1642" s="23">
        <f t="shared" si="195"/>
        <v>0.22003729396756722</v>
      </c>
    </row>
    <row r="1643" spans="1:14">
      <c r="A1643" s="5">
        <v>42962</v>
      </c>
      <c r="B1643" s="1">
        <v>68355</v>
      </c>
      <c r="C1643" s="7">
        <f t="shared" si="191"/>
        <v>1.0397750571144045E-3</v>
      </c>
      <c r="D1643" s="8">
        <f t="shared" si="190"/>
        <v>1.0811321693972631E-6</v>
      </c>
      <c r="E1643" s="8">
        <f t="shared" si="196"/>
        <v>1.6508252777698679E-4</v>
      </c>
      <c r="F1643" s="2">
        <f t="shared" si="192"/>
        <v>8.702516000205426</v>
      </c>
      <c r="G1643" s="7"/>
      <c r="K1643" s="5">
        <v>42962</v>
      </c>
      <c r="L1643" s="6">
        <f t="shared" si="193"/>
        <v>0.20396273434086107</v>
      </c>
      <c r="M1643" s="6">
        <f t="shared" si="194"/>
        <v>0.25282318843209528</v>
      </c>
      <c r="N1643" s="23">
        <f t="shared" si="195"/>
        <v>0.22003729396756722</v>
      </c>
    </row>
    <row r="1644" spans="1:14">
      <c r="A1644" s="5">
        <v>42963</v>
      </c>
      <c r="B1644" s="1">
        <v>68594</v>
      </c>
      <c r="C1644" s="7">
        <f t="shared" si="191"/>
        <v>3.4964523443786117E-3</v>
      </c>
      <c r="D1644" s="8">
        <f t="shared" si="190"/>
        <v>1.222517899651069E-5</v>
      </c>
      <c r="E1644" s="8">
        <f t="shared" si="196"/>
        <v>1.6394917512717596E-4</v>
      </c>
      <c r="F1644" s="2">
        <f t="shared" si="192"/>
        <v>8.6413872027077296</v>
      </c>
      <c r="G1644" s="7"/>
      <c r="K1644" s="5">
        <v>42963</v>
      </c>
      <c r="L1644" s="6">
        <f t="shared" si="193"/>
        <v>0.20326138868965826</v>
      </c>
      <c r="M1644" s="6">
        <f t="shared" si="194"/>
        <v>0.25282318843209528</v>
      </c>
      <c r="N1644" s="23">
        <f t="shared" si="195"/>
        <v>0.22003729396756722</v>
      </c>
    </row>
    <row r="1645" spans="1:14">
      <c r="A1645" s="5">
        <v>42964</v>
      </c>
      <c r="B1645" s="1">
        <v>67976</v>
      </c>
      <c r="C1645" s="7">
        <f t="shared" si="191"/>
        <v>-9.0095343616059722E-3</v>
      </c>
      <c r="D1645" s="8">
        <f t="shared" si="190"/>
        <v>8.1171709412958728E-5</v>
      </c>
      <c r="E1645" s="8">
        <f t="shared" si="196"/>
        <v>1.6299939762436425E-4</v>
      </c>
      <c r="F1645" s="2">
        <f t="shared" si="192"/>
        <v>8.2237762650598434</v>
      </c>
      <c r="G1645" s="7"/>
      <c r="K1645" s="5">
        <v>42964</v>
      </c>
      <c r="L1645" s="6">
        <f t="shared" si="193"/>
        <v>0.20267177455516541</v>
      </c>
      <c r="M1645" s="6">
        <f t="shared" si="194"/>
        <v>0.25282318843209528</v>
      </c>
      <c r="N1645" s="23">
        <f t="shared" si="195"/>
        <v>0.22003729396756722</v>
      </c>
    </row>
    <row r="1646" spans="1:14">
      <c r="A1646" s="5">
        <v>42965</v>
      </c>
      <c r="B1646" s="1">
        <v>68714</v>
      </c>
      <c r="C1646" s="7">
        <f t="shared" si="191"/>
        <v>1.0856772978698364E-2</v>
      </c>
      <c r="D1646" s="8">
        <f t="shared" si="190"/>
        <v>1.1786951951099495E-4</v>
      </c>
      <c r="E1646" s="8">
        <f t="shared" si="196"/>
        <v>1.6292270482396113E-4</v>
      </c>
      <c r="F1646" s="2">
        <f t="shared" si="192"/>
        <v>7.9987657150543656</v>
      </c>
      <c r="G1646" s="7"/>
      <c r="K1646" s="5">
        <v>42965</v>
      </c>
      <c r="L1646" s="6">
        <f t="shared" si="193"/>
        <v>0.2026240894258089</v>
      </c>
      <c r="M1646" s="6">
        <f t="shared" si="194"/>
        <v>0.25282318843209528</v>
      </c>
      <c r="N1646" s="23">
        <f t="shared" si="195"/>
        <v>0.22003729396756722</v>
      </c>
    </row>
    <row r="1647" spans="1:14">
      <c r="A1647" s="5">
        <v>42968</v>
      </c>
      <c r="B1647" s="1">
        <v>68634</v>
      </c>
      <c r="C1647" s="7">
        <f t="shared" si="191"/>
        <v>-1.1642460051808946E-3</v>
      </c>
      <c r="D1647" s="8">
        <f t="shared" si="190"/>
        <v>1.3554687605796718E-6</v>
      </c>
      <c r="E1647" s="8">
        <f t="shared" si="196"/>
        <v>1.6329214289713542E-4</v>
      </c>
      <c r="F1647" s="2">
        <f t="shared" si="192"/>
        <v>8.7116687919770168</v>
      </c>
      <c r="G1647" s="7"/>
      <c r="K1647" s="5">
        <v>42968</v>
      </c>
      <c r="L1647" s="6">
        <f t="shared" si="193"/>
        <v>0.20285369114235541</v>
      </c>
      <c r="M1647" s="6">
        <f t="shared" si="194"/>
        <v>0.25282318843209528</v>
      </c>
      <c r="N1647" s="23">
        <f t="shared" si="195"/>
        <v>0.22003729396756722</v>
      </c>
    </row>
    <row r="1648" spans="1:14">
      <c r="A1648" s="5">
        <v>42969</v>
      </c>
      <c r="B1648" s="1">
        <v>70011</v>
      </c>
      <c r="C1648" s="7">
        <f t="shared" si="191"/>
        <v>2.0062942564909519E-2</v>
      </c>
      <c r="D1648" s="8">
        <f t="shared" si="190"/>
        <v>4.0252166436285816E-4</v>
      </c>
      <c r="E1648" s="8">
        <f t="shared" si="196"/>
        <v>1.6223967667289638E-4</v>
      </c>
      <c r="F1648" s="2">
        <f t="shared" si="192"/>
        <v>6.2454048482863458</v>
      </c>
      <c r="G1648" s="7"/>
      <c r="K1648" s="5">
        <v>42969</v>
      </c>
      <c r="L1648" s="6">
        <f t="shared" si="193"/>
        <v>0.20219890830954029</v>
      </c>
      <c r="M1648" s="6">
        <f t="shared" si="194"/>
        <v>0.25282318843209528</v>
      </c>
      <c r="N1648" s="23">
        <f t="shared" si="195"/>
        <v>0.22003729396756722</v>
      </c>
    </row>
    <row r="1649" spans="1:14">
      <c r="A1649" s="5">
        <v>42970</v>
      </c>
      <c r="B1649" s="1">
        <v>70477</v>
      </c>
      <c r="C1649" s="7">
        <f t="shared" si="191"/>
        <v>6.6560968990587192E-3</v>
      </c>
      <c r="D1649" s="8">
        <f t="shared" si="190"/>
        <v>4.4303625929659096E-5</v>
      </c>
      <c r="E1649" s="8">
        <f t="shared" si="196"/>
        <v>1.6607341614069656E-4</v>
      </c>
      <c r="F1649" s="2">
        <f t="shared" si="192"/>
        <v>8.4363092725053725</v>
      </c>
      <c r="G1649" s="7"/>
      <c r="K1649" s="5">
        <v>42970</v>
      </c>
      <c r="L1649" s="6">
        <f t="shared" si="193"/>
        <v>0.20457394963058112</v>
      </c>
      <c r="M1649" s="6">
        <f t="shared" si="194"/>
        <v>0.25282318843209528</v>
      </c>
      <c r="N1649" s="23">
        <f t="shared" si="195"/>
        <v>0.22003729396756722</v>
      </c>
    </row>
    <row r="1650" spans="1:14">
      <c r="A1650" s="5">
        <v>42971</v>
      </c>
      <c r="B1650" s="1">
        <v>71132</v>
      </c>
      <c r="C1650" s="7">
        <f t="shared" si="191"/>
        <v>9.2938121656710691E-3</v>
      </c>
      <c r="D1650" s="8">
        <f t="shared" si="190"/>
        <v>8.637494457077557E-5</v>
      </c>
      <c r="E1650" s="8">
        <f t="shared" si="196"/>
        <v>1.6541866575547632E-4</v>
      </c>
      <c r="F1650" s="2">
        <f t="shared" si="192"/>
        <v>8.1848713281578966</v>
      </c>
      <c r="G1650" s="7"/>
      <c r="K1650" s="5">
        <v>42971</v>
      </c>
      <c r="L1650" s="6">
        <f t="shared" si="193"/>
        <v>0.2041702813104298</v>
      </c>
      <c r="M1650" s="6">
        <f t="shared" si="194"/>
        <v>0.25282318843209528</v>
      </c>
      <c r="N1650" s="23">
        <f t="shared" si="195"/>
        <v>0.22003729396756722</v>
      </c>
    </row>
    <row r="1651" spans="1:14">
      <c r="A1651" s="5">
        <v>42972</v>
      </c>
      <c r="B1651" s="1">
        <v>71073</v>
      </c>
      <c r="C1651" s="7">
        <f t="shared" si="191"/>
        <v>-8.2944385086880729E-4</v>
      </c>
      <c r="D1651" s="8">
        <f t="shared" si="190"/>
        <v>6.8797710174407627E-7</v>
      </c>
      <c r="E1651" s="8">
        <f t="shared" si="196"/>
        <v>1.6529993161417753E-4</v>
      </c>
      <c r="F1651" s="2">
        <f t="shared" si="192"/>
        <v>8.7035869741867291</v>
      </c>
      <c r="G1651" s="7"/>
      <c r="K1651" s="5">
        <v>42972</v>
      </c>
      <c r="L1651" s="6">
        <f t="shared" si="193"/>
        <v>0.20409699352703053</v>
      </c>
      <c r="M1651" s="6">
        <f t="shared" si="194"/>
        <v>0.25282318843209528</v>
      </c>
      <c r="N1651" s="23">
        <f t="shared" si="195"/>
        <v>0.22003729396756722</v>
      </c>
    </row>
    <row r="1652" spans="1:14">
      <c r="A1652" s="5">
        <v>42975</v>
      </c>
      <c r="B1652" s="1">
        <v>71016</v>
      </c>
      <c r="C1652" s="7">
        <f t="shared" si="191"/>
        <v>-8.0199231775779833E-4</v>
      </c>
      <c r="D1652" s="8">
        <f t="shared" si="190"/>
        <v>6.4319167774252541E-7</v>
      </c>
      <c r="E1652" s="8">
        <f t="shared" si="196"/>
        <v>1.6415241506206665E-4</v>
      </c>
      <c r="F1652" s="2">
        <f t="shared" si="192"/>
        <v>8.7107969425929461</v>
      </c>
      <c r="G1652" s="7"/>
      <c r="K1652" s="5">
        <v>42975</v>
      </c>
      <c r="L1652" s="6">
        <f t="shared" si="193"/>
        <v>0.20338733636989495</v>
      </c>
      <c r="M1652" s="6">
        <f t="shared" si="194"/>
        <v>0.25282318843209528</v>
      </c>
      <c r="N1652" s="23">
        <f t="shared" si="195"/>
        <v>0.22003729396756722</v>
      </c>
    </row>
    <row r="1653" spans="1:14">
      <c r="A1653" s="5">
        <v>42976</v>
      </c>
      <c r="B1653" s="1">
        <v>71329.850000000006</v>
      </c>
      <c r="C1653" s="7">
        <f t="shared" si="191"/>
        <v>4.4194266080883997E-3</v>
      </c>
      <c r="D1653" s="8">
        <f t="shared" si="190"/>
        <v>1.9531331544279738E-5</v>
      </c>
      <c r="E1653" s="8">
        <f t="shared" si="196"/>
        <v>1.6305407924596419E-4</v>
      </c>
      <c r="F1653" s="2">
        <f t="shared" si="192"/>
        <v>8.6016442591679265</v>
      </c>
      <c r="G1653" s="7"/>
      <c r="K1653" s="5">
        <v>42976</v>
      </c>
      <c r="L1653" s="6">
        <f t="shared" si="193"/>
        <v>0.20270576698748108</v>
      </c>
      <c r="M1653" s="6">
        <f t="shared" si="194"/>
        <v>0.25282318843209528</v>
      </c>
      <c r="N1653" s="23">
        <f t="shared" si="195"/>
        <v>0.22003729396756722</v>
      </c>
    </row>
    <row r="1654" spans="1:14">
      <c r="A1654" s="5">
        <v>42977</v>
      </c>
      <c r="B1654" s="1">
        <v>70886.259999999995</v>
      </c>
      <c r="C1654" s="7">
        <f t="shared" si="191"/>
        <v>-6.2188550796056776E-3</v>
      </c>
      <c r="D1654" s="8">
        <f t="shared" si="190"/>
        <v>3.8674158501137341E-5</v>
      </c>
      <c r="E1654" s="8">
        <f t="shared" si="196"/>
        <v>1.6223124408984039E-4</v>
      </c>
      <c r="F1654" s="2">
        <f t="shared" si="192"/>
        <v>8.4880987187982466</v>
      </c>
      <c r="G1654" s="7"/>
      <c r="K1654" s="5">
        <v>42977</v>
      </c>
      <c r="L1654" s="6">
        <f t="shared" si="193"/>
        <v>0.20219365348754095</v>
      </c>
      <c r="M1654" s="6">
        <f t="shared" si="194"/>
        <v>0.25282318843209528</v>
      </c>
      <c r="N1654" s="23">
        <f t="shared" si="195"/>
        <v>0.22003729396756722</v>
      </c>
    </row>
    <row r="1655" spans="1:14">
      <c r="A1655" s="5">
        <v>42978</v>
      </c>
      <c r="B1655" s="1">
        <v>70835.05</v>
      </c>
      <c r="C1655" s="7">
        <f t="shared" si="191"/>
        <v>-7.2242490998949375E-4</v>
      </c>
      <c r="D1655" s="8">
        <f t="shared" si="190"/>
        <v>5.2189775057332815E-7</v>
      </c>
      <c r="E1655" s="8">
        <f t="shared" si="196"/>
        <v>1.6167504547074933E-4</v>
      </c>
      <c r="F1655" s="2">
        <f t="shared" si="192"/>
        <v>8.7266940631781846</v>
      </c>
      <c r="G1655" s="7"/>
      <c r="K1655" s="5">
        <v>42978</v>
      </c>
      <c r="L1655" s="6">
        <f t="shared" si="193"/>
        <v>0.2018467524104087</v>
      </c>
      <c r="M1655" s="6">
        <f t="shared" si="194"/>
        <v>0.25282318843209528</v>
      </c>
      <c r="N1655" s="23">
        <f t="shared" si="195"/>
        <v>0.22003729396756722</v>
      </c>
    </row>
    <row r="1656" spans="1:14">
      <c r="A1656" s="5">
        <v>42979</v>
      </c>
      <c r="B1656" s="1">
        <v>71923.11</v>
      </c>
      <c r="C1656" s="7">
        <f t="shared" si="191"/>
        <v>1.5360474793199096E-2</v>
      </c>
      <c r="D1656" s="8">
        <f t="shared" si="190"/>
        <v>2.3594418587250481E-4</v>
      </c>
      <c r="E1656" s="8">
        <f t="shared" si="196"/>
        <v>1.6068258886470975E-4</v>
      </c>
      <c r="F1656" s="2">
        <f t="shared" si="192"/>
        <v>7.2676928777879883</v>
      </c>
      <c r="G1656" s="7"/>
      <c r="K1656" s="5">
        <v>42979</v>
      </c>
      <c r="L1656" s="6">
        <f t="shared" si="193"/>
        <v>0.20122627162949389</v>
      </c>
      <c r="M1656" s="6">
        <f t="shared" si="194"/>
        <v>0.25282318843209528</v>
      </c>
      <c r="N1656" s="23">
        <f t="shared" si="195"/>
        <v>0.22003729396756722</v>
      </c>
    </row>
    <row r="1657" spans="1:14">
      <c r="A1657" s="5">
        <v>42982</v>
      </c>
      <c r="B1657" s="1">
        <v>72128.83</v>
      </c>
      <c r="C1657" s="7">
        <f t="shared" si="191"/>
        <v>2.860276759444929E-3</v>
      </c>
      <c r="D1657" s="8">
        <f t="shared" si="190"/>
        <v>8.1811831406207836E-6</v>
      </c>
      <c r="E1657" s="8">
        <f t="shared" si="196"/>
        <v>1.6257381736858027E-4</v>
      </c>
      <c r="F1657" s="2">
        <f t="shared" si="192"/>
        <v>8.674055515915521</v>
      </c>
      <c r="G1657" s="7"/>
      <c r="K1657" s="5">
        <v>42982</v>
      </c>
      <c r="L1657" s="6">
        <f t="shared" si="193"/>
        <v>0.20240702057211907</v>
      </c>
      <c r="M1657" s="6">
        <f t="shared" si="194"/>
        <v>0.25282318843209528</v>
      </c>
      <c r="N1657" s="23">
        <f t="shared" si="195"/>
        <v>0.22003729396756722</v>
      </c>
    </row>
    <row r="1658" spans="1:14">
      <c r="A1658" s="5">
        <v>42983</v>
      </c>
      <c r="B1658" s="1">
        <v>72150.880000000005</v>
      </c>
      <c r="C1658" s="7">
        <f t="shared" si="191"/>
        <v>3.057030039167821E-4</v>
      </c>
      <c r="D1658" s="8">
        <f t="shared" si="190"/>
        <v>9.3454326603744097E-8</v>
      </c>
      <c r="E1658" s="8">
        <f t="shared" si="196"/>
        <v>1.616348370241399E-4</v>
      </c>
      <c r="F1658" s="2">
        <f t="shared" si="192"/>
        <v>8.7295926776313522</v>
      </c>
      <c r="G1658" s="7"/>
      <c r="K1658" s="5">
        <v>42983</v>
      </c>
      <c r="L1658" s="6">
        <f t="shared" si="193"/>
        <v>0.20182165129163732</v>
      </c>
      <c r="M1658" s="6">
        <f t="shared" si="194"/>
        <v>0.25282318843209528</v>
      </c>
      <c r="N1658" s="23">
        <f t="shared" si="195"/>
        <v>0.22003729396756722</v>
      </c>
    </row>
    <row r="1659" spans="1:14">
      <c r="A1659" s="5">
        <v>42984</v>
      </c>
      <c r="B1659" s="1">
        <v>73412.41</v>
      </c>
      <c r="C1659" s="7">
        <f t="shared" si="191"/>
        <v>1.7484610028318418E-2</v>
      </c>
      <c r="D1659" s="8">
        <f t="shared" si="190"/>
        <v>3.0571158784237299E-4</v>
      </c>
      <c r="E1659" s="8">
        <f t="shared" si="196"/>
        <v>1.6063895288442079E-4</v>
      </c>
      <c r="F1659" s="2">
        <f t="shared" si="192"/>
        <v>6.8332537510524798</v>
      </c>
      <c r="G1659" s="7"/>
      <c r="K1659" s="5">
        <v>42984</v>
      </c>
      <c r="L1659" s="6">
        <f t="shared" si="193"/>
        <v>0.20119894663460353</v>
      </c>
      <c r="M1659" s="6">
        <f t="shared" si="194"/>
        <v>0.25282318843209528</v>
      </c>
      <c r="N1659" s="23">
        <f t="shared" si="195"/>
        <v>0.22003729396756722</v>
      </c>
    </row>
    <row r="1660" spans="1:14">
      <c r="A1660" s="5">
        <v>42986</v>
      </c>
      <c r="B1660" s="1">
        <v>73078.850000000006</v>
      </c>
      <c r="C1660" s="7">
        <f t="shared" si="191"/>
        <v>-4.5436459584966308E-3</v>
      </c>
      <c r="D1660" s="8">
        <f t="shared" si="190"/>
        <v>2.0644718596162766E-5</v>
      </c>
      <c r="E1660" s="8">
        <f t="shared" si="196"/>
        <v>1.6337390848478645E-4</v>
      </c>
      <c r="F1660" s="2">
        <f t="shared" si="192"/>
        <v>8.5931042222466463</v>
      </c>
      <c r="G1660" s="7"/>
      <c r="K1660" s="5">
        <v>42986</v>
      </c>
      <c r="L1660" s="6">
        <f t="shared" si="193"/>
        <v>0.20290447244495668</v>
      </c>
      <c r="M1660" s="6">
        <f t="shared" si="194"/>
        <v>0.25282318843209528</v>
      </c>
      <c r="N1660" s="23">
        <f t="shared" si="195"/>
        <v>0.22003729396756722</v>
      </c>
    </row>
    <row r="1661" spans="1:14">
      <c r="A1661" s="5">
        <v>42989</v>
      </c>
      <c r="B1661" s="1">
        <v>74319.22</v>
      </c>
      <c r="C1661" s="7">
        <f t="shared" si="191"/>
        <v>1.6973036658349101E-2</v>
      </c>
      <c r="D1661" s="8">
        <f t="shared" si="190"/>
        <v>2.880839734056624E-4</v>
      </c>
      <c r="E1661" s="8">
        <f t="shared" si="196"/>
        <v>1.6255064983344294E-4</v>
      </c>
      <c r="F1661" s="2">
        <f t="shared" si="192"/>
        <v>6.9522488634988369</v>
      </c>
      <c r="G1661" s="7"/>
      <c r="K1661" s="5">
        <v>42989</v>
      </c>
      <c r="L1661" s="6">
        <f t="shared" si="193"/>
        <v>0.20239259808112456</v>
      </c>
      <c r="M1661" s="6">
        <f t="shared" si="194"/>
        <v>0.25282318843209528</v>
      </c>
      <c r="N1661" s="23">
        <f t="shared" si="195"/>
        <v>0.22003729396756722</v>
      </c>
    </row>
    <row r="1662" spans="1:14">
      <c r="A1662" s="5">
        <v>42990</v>
      </c>
      <c r="B1662" s="1">
        <v>74538.55</v>
      </c>
      <c r="C1662" s="7">
        <f t="shared" si="191"/>
        <v>2.9511881314147502E-3</v>
      </c>
      <c r="D1662" s="8">
        <f t="shared" si="190"/>
        <v>8.7095113870032841E-6</v>
      </c>
      <c r="E1662" s="8">
        <f t="shared" si="196"/>
        <v>1.6499007228872492E-4</v>
      </c>
      <c r="F1662" s="2">
        <f t="shared" si="192"/>
        <v>8.6568371601727616</v>
      </c>
      <c r="G1662" s="7"/>
      <c r="K1662" s="5">
        <v>42990</v>
      </c>
      <c r="L1662" s="6">
        <f t="shared" si="193"/>
        <v>0.20390561104775581</v>
      </c>
      <c r="M1662" s="6">
        <f t="shared" si="194"/>
        <v>0.25282318843209528</v>
      </c>
      <c r="N1662" s="23">
        <f t="shared" si="195"/>
        <v>0.22003729396756722</v>
      </c>
    </row>
    <row r="1663" spans="1:14">
      <c r="A1663" s="5">
        <v>42991</v>
      </c>
      <c r="B1663" s="1">
        <v>74787.570000000007</v>
      </c>
      <c r="C1663" s="7">
        <f t="shared" si="191"/>
        <v>3.3408216285399175E-3</v>
      </c>
      <c r="D1663" s="8">
        <f t="shared" si="190"/>
        <v>1.1161089153720107E-5</v>
      </c>
      <c r="E1663" s="8">
        <f t="shared" si="196"/>
        <v>1.6395277220215148E-4</v>
      </c>
      <c r="F1663" s="2">
        <f t="shared" si="192"/>
        <v>8.6478571204576831</v>
      </c>
      <c r="G1663" s="7"/>
      <c r="K1663" s="5">
        <v>42991</v>
      </c>
      <c r="L1663" s="6">
        <f t="shared" si="193"/>
        <v>0.20326361847350394</v>
      </c>
      <c r="M1663" s="6">
        <f t="shared" si="194"/>
        <v>0.25282318843209528</v>
      </c>
      <c r="N1663" s="23">
        <f t="shared" si="195"/>
        <v>0.22003729396756722</v>
      </c>
    </row>
    <row r="1664" spans="1:14">
      <c r="A1664" s="5">
        <v>42992</v>
      </c>
      <c r="B1664" s="1">
        <v>74656.679999999993</v>
      </c>
      <c r="C1664" s="7">
        <f t="shared" si="191"/>
        <v>-1.7501571450979617E-3</v>
      </c>
      <c r="D1664" s="8">
        <f t="shared" si="190"/>
        <v>3.0630500325374474E-6</v>
      </c>
      <c r="E1664" s="8">
        <f t="shared" si="196"/>
        <v>1.6298999918305722E-4</v>
      </c>
      <c r="F1664" s="2">
        <f t="shared" si="192"/>
        <v>8.7030288427228708</v>
      </c>
      <c r="G1664" s="7"/>
      <c r="K1664" s="5">
        <v>42992</v>
      </c>
      <c r="L1664" s="6">
        <f t="shared" si="193"/>
        <v>0.20266593150830856</v>
      </c>
      <c r="M1664" s="6">
        <f t="shared" si="194"/>
        <v>0.25282318843209528</v>
      </c>
      <c r="N1664" s="23">
        <f t="shared" si="195"/>
        <v>0.22003729396756722</v>
      </c>
    </row>
    <row r="1665" spans="1:14">
      <c r="A1665" s="5">
        <v>42993</v>
      </c>
      <c r="B1665" s="1">
        <v>75756.52</v>
      </c>
      <c r="C1665" s="7">
        <f t="shared" si="191"/>
        <v>1.4731970401041289E-2</v>
      </c>
      <c r="D1665" s="8">
        <f t="shared" si="190"/>
        <v>2.1703095189715664E-4</v>
      </c>
      <c r="E1665" s="8">
        <f t="shared" si="196"/>
        <v>1.6197122888195599E-4</v>
      </c>
      <c r="F1665" s="2">
        <f t="shared" si="192"/>
        <v>7.388156632250916</v>
      </c>
      <c r="G1665" s="7"/>
      <c r="K1665" s="5">
        <v>42993</v>
      </c>
      <c r="L1665" s="6">
        <f t="shared" si="193"/>
        <v>0.20203155614470952</v>
      </c>
      <c r="M1665" s="6">
        <f t="shared" si="194"/>
        <v>0.25282318843209528</v>
      </c>
      <c r="N1665" s="23">
        <f t="shared" si="195"/>
        <v>0.22003729396756722</v>
      </c>
    </row>
    <row r="1666" spans="1:14">
      <c r="A1666" s="5">
        <v>42996</v>
      </c>
      <c r="B1666" s="1">
        <v>75990.41</v>
      </c>
      <c r="C1666" s="7">
        <f t="shared" si="191"/>
        <v>3.0873910258813289E-3</v>
      </c>
      <c r="D1666" s="8">
        <f t="shared" si="190"/>
        <v>9.5319833466925637E-6</v>
      </c>
      <c r="E1666" s="8">
        <f t="shared" si="196"/>
        <v>1.6357840817718842E-4</v>
      </c>
      <c r="F1666" s="2">
        <f t="shared" si="192"/>
        <v>8.6599464743212593</v>
      </c>
      <c r="G1666" s="7"/>
      <c r="K1666" s="5">
        <v>42996</v>
      </c>
      <c r="L1666" s="6">
        <f t="shared" si="193"/>
        <v>0.20303142333306803</v>
      </c>
      <c r="M1666" s="6">
        <f t="shared" si="194"/>
        <v>0.25282318843209528</v>
      </c>
      <c r="N1666" s="23">
        <f t="shared" si="195"/>
        <v>0.22003729396756722</v>
      </c>
    </row>
    <row r="1667" spans="1:14">
      <c r="A1667" s="5">
        <v>42997</v>
      </c>
      <c r="B1667" s="1">
        <v>75974.179999999993</v>
      </c>
      <c r="C1667" s="7">
        <f t="shared" si="191"/>
        <v>-2.1357958195001813E-4</v>
      </c>
      <c r="D1667" s="8">
        <f t="shared" si="190"/>
        <v>4.5616237825944509E-8</v>
      </c>
      <c r="E1667" s="8">
        <f t="shared" si="196"/>
        <v>1.6261219877763039E-4</v>
      </c>
      <c r="F1667" s="2">
        <f t="shared" si="192"/>
        <v>8.7238618188095902</v>
      </c>
      <c r="G1667" s="7"/>
      <c r="K1667" s="5">
        <v>42997</v>
      </c>
      <c r="L1667" s="6">
        <f t="shared" si="193"/>
        <v>0.20243091189826434</v>
      </c>
      <c r="M1667" s="6">
        <f t="shared" si="194"/>
        <v>0.25282318843209528</v>
      </c>
      <c r="N1667" s="23">
        <f t="shared" si="195"/>
        <v>0.22003729396756722</v>
      </c>
    </row>
    <row r="1668" spans="1:14">
      <c r="A1668" s="5">
        <v>42998</v>
      </c>
      <c r="B1668" s="1">
        <v>76004.149999999994</v>
      </c>
      <c r="C1668" s="7">
        <f t="shared" si="191"/>
        <v>3.9447612333560122E-4</v>
      </c>
      <c r="D1668" s="8">
        <f t="shared" ref="D1668:D1731" si="197">C1668^2</f>
        <v>1.5561141188188447E-7</v>
      </c>
      <c r="E1668" s="8">
        <f t="shared" si="196"/>
        <v>1.6157338897083428E-4</v>
      </c>
      <c r="F1668" s="2">
        <f t="shared" si="192"/>
        <v>8.7295879971463215</v>
      </c>
      <c r="G1668" s="7"/>
      <c r="K1668" s="5">
        <v>42998</v>
      </c>
      <c r="L1668" s="6">
        <f t="shared" si="193"/>
        <v>0.20178328479001981</v>
      </c>
      <c r="M1668" s="6">
        <f t="shared" si="194"/>
        <v>0.25282318843209528</v>
      </c>
      <c r="N1668" s="23">
        <f t="shared" si="195"/>
        <v>0.22003729396756722</v>
      </c>
    </row>
    <row r="1669" spans="1:14">
      <c r="A1669" s="5">
        <v>42999</v>
      </c>
      <c r="B1669" s="1">
        <v>75604.34</v>
      </c>
      <c r="C1669" s="7">
        <f t="shared" ref="C1669:C1732" si="198">(B1669-B1668)/B1668</f>
        <v>-5.2603706508131164E-3</v>
      </c>
      <c r="D1669" s="8">
        <f t="shared" si="197"/>
        <v>2.7671499383936011E-5</v>
      </c>
      <c r="E1669" s="8">
        <f t="shared" si="196"/>
        <v>1.6058091734233616E-4</v>
      </c>
      <c r="F1669" s="2">
        <f t="shared" ref="F1669:F1732" si="199">-LN(E1669)-(D1669/E1669)</f>
        <v>8.5643913657959629</v>
      </c>
      <c r="G1669" s="7"/>
      <c r="K1669" s="5">
        <v>42999</v>
      </c>
      <c r="L1669" s="6">
        <f t="shared" ref="L1669:L1732" si="200">SQRT(E1669*252)</f>
        <v>0.20116259883554077</v>
      </c>
      <c r="M1669" s="6">
        <f t="shared" ref="M1669:M1732" si="201">$I$6</f>
        <v>0.25282318843209528</v>
      </c>
      <c r="N1669" s="23">
        <f t="shared" ref="N1669:N1732" si="202">$I$13</f>
        <v>0.22003729396756722</v>
      </c>
    </row>
    <row r="1670" spans="1:14">
      <c r="A1670" s="5">
        <v>43000</v>
      </c>
      <c r="B1670" s="1">
        <v>75389.75</v>
      </c>
      <c r="C1670" s="7">
        <f t="shared" si="198"/>
        <v>-2.8383291223757329E-3</v>
      </c>
      <c r="D1670" s="8">
        <f t="shared" si="197"/>
        <v>8.0561122069261986E-6</v>
      </c>
      <c r="E1670" s="8">
        <f t="shared" ref="E1670:E1733" si="203">$I$8+$I$9*D1669+$I$10*E1669</f>
        <v>1.5996346459006054E-4</v>
      </c>
      <c r="F1670" s="2">
        <f t="shared" si="199"/>
        <v>8.690202913801329</v>
      </c>
      <c r="G1670" s="7"/>
      <c r="K1670" s="5">
        <v>43000</v>
      </c>
      <c r="L1670" s="6">
        <f t="shared" si="200"/>
        <v>0.2007754792714869</v>
      </c>
      <c r="M1670" s="6">
        <f t="shared" si="201"/>
        <v>0.25282318843209528</v>
      </c>
      <c r="N1670" s="23">
        <f t="shared" si="202"/>
        <v>0.22003729396756722</v>
      </c>
    </row>
    <row r="1671" spans="1:14">
      <c r="A1671" s="5">
        <v>43003</v>
      </c>
      <c r="B1671" s="1">
        <v>74443.47</v>
      </c>
      <c r="C1671" s="7">
        <f t="shared" si="198"/>
        <v>-1.2551838943622957E-2</v>
      </c>
      <c r="D1671" s="8">
        <f t="shared" si="197"/>
        <v>1.5754866086664987E-4</v>
      </c>
      <c r="E1671" s="8">
        <f t="shared" si="203"/>
        <v>1.5913607995444361E-4</v>
      </c>
      <c r="F1671" s="2">
        <f t="shared" si="199"/>
        <v>7.7557261035626404</v>
      </c>
      <c r="G1671" s="7"/>
      <c r="K1671" s="5">
        <v>43003</v>
      </c>
      <c r="L1671" s="6">
        <f t="shared" si="200"/>
        <v>0.2002555670849622</v>
      </c>
      <c r="M1671" s="6">
        <f t="shared" si="201"/>
        <v>0.25282318843209528</v>
      </c>
      <c r="N1671" s="23">
        <f t="shared" si="202"/>
        <v>0.22003729396756722</v>
      </c>
    </row>
    <row r="1672" spans="1:14">
      <c r="A1672" s="5">
        <v>43004</v>
      </c>
      <c r="B1672" s="1">
        <v>74318.720000000001</v>
      </c>
      <c r="C1672" s="7">
        <f t="shared" si="198"/>
        <v>-1.6757682037121589E-3</v>
      </c>
      <c r="D1672" s="8">
        <f t="shared" si="197"/>
        <v>2.8081990725726757E-6</v>
      </c>
      <c r="E1672" s="8">
        <f t="shared" si="203"/>
        <v>1.601483715206309E-4</v>
      </c>
      <c r="F1672" s="2">
        <f t="shared" si="199"/>
        <v>8.7218748667965063</v>
      </c>
      <c r="G1672" s="7"/>
      <c r="K1672" s="5">
        <v>43004</v>
      </c>
      <c r="L1672" s="6">
        <f t="shared" si="200"/>
        <v>0.20089148718449715</v>
      </c>
      <c r="M1672" s="6">
        <f t="shared" si="201"/>
        <v>0.25282318843209528</v>
      </c>
      <c r="N1672" s="23">
        <f t="shared" si="202"/>
        <v>0.22003729396756722</v>
      </c>
    </row>
    <row r="1673" spans="1:14">
      <c r="A1673" s="5">
        <v>43005</v>
      </c>
      <c r="B1673" s="1">
        <v>73796.710000000006</v>
      </c>
      <c r="C1673" s="7">
        <f t="shared" si="198"/>
        <v>-7.0239369031112851E-3</v>
      </c>
      <c r="D1673" s="8">
        <f t="shared" si="197"/>
        <v>4.9335689618888552E-5</v>
      </c>
      <c r="E1673" s="8">
        <f t="shared" si="203"/>
        <v>1.5924965194737898E-4</v>
      </c>
      <c r="F1673" s="2">
        <f t="shared" si="199"/>
        <v>8.4352365232111453</v>
      </c>
      <c r="G1673" s="7"/>
      <c r="K1673" s="5">
        <v>43005</v>
      </c>
      <c r="L1673" s="6">
        <f t="shared" si="200"/>
        <v>0.20032701338246797</v>
      </c>
      <c r="M1673" s="6">
        <f t="shared" si="201"/>
        <v>0.25282318843209528</v>
      </c>
      <c r="N1673" s="23">
        <f t="shared" si="202"/>
        <v>0.22003729396756722</v>
      </c>
    </row>
    <row r="1674" spans="1:14">
      <c r="A1674" s="5">
        <v>43006</v>
      </c>
      <c r="B1674" s="1">
        <v>73567.25</v>
      </c>
      <c r="C1674" s="7">
        <f t="shared" si="198"/>
        <v>-3.1093527069161538E-3</v>
      </c>
      <c r="D1674" s="8">
        <f t="shared" si="197"/>
        <v>9.6680742560068131E-6</v>
      </c>
      <c r="E1674" s="8">
        <f t="shared" si="203"/>
        <v>1.589512892745357E-4</v>
      </c>
      <c r="F1674" s="2">
        <f t="shared" si="199"/>
        <v>8.686088627094982</v>
      </c>
      <c r="G1674" s="7"/>
      <c r="K1674" s="5">
        <v>43006</v>
      </c>
      <c r="L1674" s="6">
        <f t="shared" si="200"/>
        <v>0.20013926375697247</v>
      </c>
      <c r="M1674" s="6">
        <f t="shared" si="201"/>
        <v>0.25282318843209528</v>
      </c>
      <c r="N1674" s="23">
        <f t="shared" si="202"/>
        <v>0.22003729396756722</v>
      </c>
    </row>
    <row r="1675" spans="1:14">
      <c r="A1675" s="5">
        <v>43007</v>
      </c>
      <c r="B1675" s="1">
        <v>74293.509999999995</v>
      </c>
      <c r="C1675" s="7">
        <f t="shared" si="198"/>
        <v>9.8720558400646318E-3</v>
      </c>
      <c r="D1675" s="8">
        <f t="shared" si="197"/>
        <v>9.7457486509354205E-5</v>
      </c>
      <c r="E1675" s="8">
        <f t="shared" si="203"/>
        <v>1.5818721198780696E-4</v>
      </c>
      <c r="F1675" s="2">
        <f t="shared" si="199"/>
        <v>8.1356418013613538</v>
      </c>
      <c r="G1675" s="7"/>
      <c r="K1675" s="5">
        <v>43007</v>
      </c>
      <c r="L1675" s="6">
        <f t="shared" si="200"/>
        <v>0.19965765054444409</v>
      </c>
      <c r="M1675" s="6">
        <f t="shared" si="201"/>
        <v>0.25282318843209528</v>
      </c>
      <c r="N1675" s="23">
        <f t="shared" si="202"/>
        <v>0.22003729396756722</v>
      </c>
    </row>
    <row r="1676" spans="1:14">
      <c r="A1676" s="5">
        <v>43010</v>
      </c>
      <c r="B1676" s="1">
        <v>74359.83</v>
      </c>
      <c r="C1676" s="7">
        <f t="shared" si="198"/>
        <v>8.9267555133694702E-4</v>
      </c>
      <c r="D1676" s="8">
        <f t="shared" si="197"/>
        <v>7.9686963995472231E-7</v>
      </c>
      <c r="E1676" s="8">
        <f t="shared" si="203"/>
        <v>1.5851553753499454E-4</v>
      </c>
      <c r="F1676" s="2">
        <f t="shared" si="199"/>
        <v>8.7446308649304108</v>
      </c>
      <c r="G1676" s="7"/>
      <c r="K1676" s="5">
        <v>43010</v>
      </c>
      <c r="L1676" s="6">
        <f t="shared" si="200"/>
        <v>0.19986474291084613</v>
      </c>
      <c r="M1676" s="6">
        <f t="shared" si="201"/>
        <v>0.25282318843209528</v>
      </c>
      <c r="N1676" s="23">
        <f t="shared" si="202"/>
        <v>0.22003729396756722</v>
      </c>
    </row>
    <row r="1677" spans="1:14">
      <c r="A1677" s="5">
        <v>43011</v>
      </c>
      <c r="B1677" s="1">
        <v>76762.91</v>
      </c>
      <c r="C1677" s="7">
        <f t="shared" si="198"/>
        <v>3.2316910891270215E-2</v>
      </c>
      <c r="D1677" s="8">
        <f t="shared" si="197"/>
        <v>1.0443827295542995E-3</v>
      </c>
      <c r="E1677" s="8">
        <f t="shared" si="203"/>
        <v>1.5766329821481227E-4</v>
      </c>
      <c r="F1677" s="2">
        <f t="shared" si="199"/>
        <v>2.1309153599938853</v>
      </c>
      <c r="G1677" s="7"/>
      <c r="K1677" s="5">
        <v>43011</v>
      </c>
      <c r="L1677" s="6">
        <f t="shared" si="200"/>
        <v>0.19932674469356262</v>
      </c>
      <c r="M1677" s="6">
        <f t="shared" si="201"/>
        <v>0.25282318843209528</v>
      </c>
      <c r="N1677" s="23">
        <f t="shared" si="202"/>
        <v>0.22003729396756722</v>
      </c>
    </row>
    <row r="1678" spans="1:14">
      <c r="A1678" s="5">
        <v>43012</v>
      </c>
      <c r="B1678" s="1">
        <v>76591.44</v>
      </c>
      <c r="C1678" s="7">
        <f t="shared" si="198"/>
        <v>-2.233761070287736E-3</v>
      </c>
      <c r="D1678" s="8">
        <f t="shared" si="197"/>
        <v>4.9896885191330124E-6</v>
      </c>
      <c r="E1678" s="8">
        <f t="shared" si="203"/>
        <v>1.6944023547817852E-4</v>
      </c>
      <c r="F1678" s="2">
        <f t="shared" si="199"/>
        <v>8.653562212803994</v>
      </c>
      <c r="G1678" s="7"/>
      <c r="K1678" s="5">
        <v>43012</v>
      </c>
      <c r="L1678" s="6">
        <f t="shared" si="200"/>
        <v>0.2066372167362428</v>
      </c>
      <c r="M1678" s="6">
        <f t="shared" si="201"/>
        <v>0.25282318843209528</v>
      </c>
      <c r="N1678" s="23">
        <f t="shared" si="202"/>
        <v>0.22003729396756722</v>
      </c>
    </row>
    <row r="1679" spans="1:14">
      <c r="A1679" s="5">
        <v>43013</v>
      </c>
      <c r="B1679" s="1">
        <v>76617.53</v>
      </c>
      <c r="C1679" s="7">
        <f t="shared" si="198"/>
        <v>3.4063858833306314E-4</v>
      </c>
      <c r="D1679" s="8">
        <f t="shared" si="197"/>
        <v>1.1603464786154206E-7</v>
      </c>
      <c r="E1679" s="8">
        <f t="shared" si="203"/>
        <v>1.6816522816611143E-4</v>
      </c>
      <c r="F1679" s="2">
        <f t="shared" si="199"/>
        <v>8.6898735570841641</v>
      </c>
      <c r="G1679" s="7"/>
      <c r="K1679" s="5">
        <v>43013</v>
      </c>
      <c r="L1679" s="6">
        <f t="shared" si="200"/>
        <v>0.20585829470259409</v>
      </c>
      <c r="M1679" s="6">
        <f t="shared" si="201"/>
        <v>0.25282318843209528</v>
      </c>
      <c r="N1679" s="23">
        <f t="shared" si="202"/>
        <v>0.22003729396756722</v>
      </c>
    </row>
    <row r="1680" spans="1:14">
      <c r="A1680" s="5">
        <v>43014</v>
      </c>
      <c r="B1680" s="1">
        <v>76054.720000000001</v>
      </c>
      <c r="C1680" s="7">
        <f t="shared" si="198"/>
        <v>-7.3457079600451449E-3</v>
      </c>
      <c r="D1680" s="8">
        <f t="shared" si="197"/>
        <v>5.3959425434270606E-5</v>
      </c>
      <c r="E1680" s="8">
        <f t="shared" si="203"/>
        <v>1.668866589680699E-4</v>
      </c>
      <c r="F1680" s="2">
        <f t="shared" si="199"/>
        <v>8.3748658925336059</v>
      </c>
      <c r="G1680" s="7"/>
      <c r="K1680" s="5">
        <v>43014</v>
      </c>
      <c r="L1680" s="6">
        <f t="shared" si="200"/>
        <v>0.20507422573291267</v>
      </c>
      <c r="M1680" s="6">
        <f t="shared" si="201"/>
        <v>0.25282318843209528</v>
      </c>
      <c r="N1680" s="23">
        <f t="shared" si="202"/>
        <v>0.22003729396756722</v>
      </c>
    </row>
    <row r="1681" spans="1:14">
      <c r="A1681" s="5">
        <v>43017</v>
      </c>
      <c r="B1681" s="1">
        <v>75726.81</v>
      </c>
      <c r="C1681" s="7">
        <f t="shared" si="198"/>
        <v>-4.311500982450576E-3</v>
      </c>
      <c r="D1681" s="8">
        <f t="shared" si="197"/>
        <v>1.8589040721672282E-5</v>
      </c>
      <c r="E1681" s="8">
        <f t="shared" si="203"/>
        <v>1.6631318135719108E-4</v>
      </c>
      <c r="F1681" s="2">
        <f t="shared" si="199"/>
        <v>8.58986661097736</v>
      </c>
      <c r="G1681" s="7"/>
      <c r="K1681" s="5">
        <v>43017</v>
      </c>
      <c r="L1681" s="6">
        <f t="shared" si="200"/>
        <v>0.20472157116926432</v>
      </c>
      <c r="M1681" s="6">
        <f t="shared" si="201"/>
        <v>0.25282318843209528</v>
      </c>
      <c r="N1681" s="23">
        <f t="shared" si="202"/>
        <v>0.22003729396756722</v>
      </c>
    </row>
    <row r="1682" spans="1:14">
      <c r="A1682" s="5">
        <v>43018</v>
      </c>
      <c r="B1682" s="1">
        <v>76897.210000000006</v>
      </c>
      <c r="C1682" s="7">
        <f t="shared" si="198"/>
        <v>1.5455556625190058E-2</v>
      </c>
      <c r="D1682" s="8">
        <f t="shared" si="197"/>
        <v>2.3887423059445629E-4</v>
      </c>
      <c r="E1682" s="8">
        <f t="shared" si="203"/>
        <v>1.6533776147625273E-4</v>
      </c>
      <c r="F1682" s="2">
        <f t="shared" si="199"/>
        <v>7.2627550183854028</v>
      </c>
      <c r="G1682" s="7"/>
      <c r="K1682" s="5">
        <v>43018</v>
      </c>
      <c r="L1682" s="6">
        <f t="shared" si="200"/>
        <v>0.20412034658998521</v>
      </c>
      <c r="M1682" s="6">
        <f t="shared" si="201"/>
        <v>0.25282318843209528</v>
      </c>
      <c r="N1682" s="23">
        <f t="shared" si="202"/>
        <v>0.22003729396756722</v>
      </c>
    </row>
    <row r="1683" spans="1:14">
      <c r="A1683" s="5">
        <v>43019</v>
      </c>
      <c r="B1683" s="1">
        <v>76659.8</v>
      </c>
      <c r="C1683" s="7">
        <f t="shared" si="198"/>
        <v>-3.0873681893010614E-3</v>
      </c>
      <c r="D1683" s="8">
        <f t="shared" si="197"/>
        <v>9.5318423363081152E-6</v>
      </c>
      <c r="E1683" s="8">
        <f t="shared" si="203"/>
        <v>1.6706263931789032E-4</v>
      </c>
      <c r="F1683" s="2">
        <f t="shared" si="199"/>
        <v>8.6400862306253234</v>
      </c>
      <c r="G1683" s="7"/>
      <c r="K1683" s="5">
        <v>43019</v>
      </c>
      <c r="L1683" s="6">
        <f t="shared" si="200"/>
        <v>0.20518232162666539</v>
      </c>
      <c r="M1683" s="6">
        <f t="shared" si="201"/>
        <v>0.25282318843209528</v>
      </c>
      <c r="N1683" s="23">
        <f t="shared" si="202"/>
        <v>0.22003729396756722</v>
      </c>
    </row>
    <row r="1684" spans="1:14">
      <c r="A1684" s="5">
        <v>43021</v>
      </c>
      <c r="B1684" s="1">
        <v>76989.789999999994</v>
      </c>
      <c r="C1684" s="7">
        <f t="shared" si="198"/>
        <v>4.3046029340017937E-3</v>
      </c>
      <c r="D1684" s="8">
        <f t="shared" si="197"/>
        <v>1.852960641941685E-5</v>
      </c>
      <c r="E1684" s="8">
        <f t="shared" si="203"/>
        <v>1.6594545879084768E-4</v>
      </c>
      <c r="F1684" s="2">
        <f t="shared" si="199"/>
        <v>8.5921905625926414</v>
      </c>
      <c r="G1684" s="7"/>
      <c r="K1684" s="5">
        <v>43021</v>
      </c>
      <c r="L1684" s="6">
        <f t="shared" si="200"/>
        <v>0.20449512369563635</v>
      </c>
      <c r="M1684" s="6">
        <f t="shared" si="201"/>
        <v>0.25282318843209528</v>
      </c>
      <c r="N1684" s="23">
        <f t="shared" si="202"/>
        <v>0.22003729396756722</v>
      </c>
    </row>
    <row r="1685" spans="1:14">
      <c r="A1685" s="5">
        <v>43024</v>
      </c>
      <c r="B1685" s="1">
        <v>76891.839999999997</v>
      </c>
      <c r="C1685" s="7">
        <f t="shared" si="198"/>
        <v>-1.272246618674984E-3</v>
      </c>
      <c r="D1685" s="8">
        <f t="shared" si="197"/>
        <v>1.6186114587299301E-6</v>
      </c>
      <c r="E1685" s="8">
        <f t="shared" si="203"/>
        <v>1.6498525493118085E-4</v>
      </c>
      <c r="F1685" s="2">
        <f t="shared" si="199"/>
        <v>8.6998438089749648</v>
      </c>
      <c r="G1685" s="7"/>
      <c r="K1685" s="5">
        <v>43024</v>
      </c>
      <c r="L1685" s="6">
        <f t="shared" si="200"/>
        <v>0.20390263422196775</v>
      </c>
      <c r="M1685" s="6">
        <f t="shared" si="201"/>
        <v>0.25282318843209528</v>
      </c>
      <c r="N1685" s="23">
        <f t="shared" si="202"/>
        <v>0.22003729396756722</v>
      </c>
    </row>
    <row r="1686" spans="1:14">
      <c r="A1686" s="5">
        <v>43025</v>
      </c>
      <c r="B1686" s="1">
        <v>76201.25</v>
      </c>
      <c r="C1686" s="7">
        <f t="shared" si="198"/>
        <v>-8.9813171332614305E-3</v>
      </c>
      <c r="D1686" s="8">
        <f t="shared" si="197"/>
        <v>8.0664057448215319E-5</v>
      </c>
      <c r="E1686" s="8">
        <f t="shared" si="203"/>
        <v>1.6386260245087889E-4</v>
      </c>
      <c r="F1686" s="2">
        <f t="shared" si="199"/>
        <v>8.224215846529999</v>
      </c>
      <c r="G1686" s="7"/>
      <c r="K1686" s="5">
        <v>43025</v>
      </c>
      <c r="L1686" s="6">
        <f t="shared" si="200"/>
        <v>0.20320771594017165</v>
      </c>
      <c r="M1686" s="6">
        <f t="shared" si="201"/>
        <v>0.25282318843209528</v>
      </c>
      <c r="N1686" s="23">
        <f t="shared" si="202"/>
        <v>0.22003729396756722</v>
      </c>
    </row>
    <row r="1687" spans="1:14">
      <c r="A1687" s="5">
        <v>43026</v>
      </c>
      <c r="B1687" s="1">
        <v>76591.09</v>
      </c>
      <c r="C1687" s="7">
        <f t="shared" si="198"/>
        <v>5.1159265760075652E-3</v>
      </c>
      <c r="D1687" s="8">
        <f t="shared" si="197"/>
        <v>2.6172704731100492E-5</v>
      </c>
      <c r="E1687" s="8">
        <f t="shared" si="203"/>
        <v>1.6374238206218764E-4</v>
      </c>
      <c r="F1687" s="2">
        <f t="shared" si="199"/>
        <v>8.557375458881241</v>
      </c>
      <c r="G1687" s="7"/>
      <c r="K1687" s="5">
        <v>43026</v>
      </c>
      <c r="L1687" s="6">
        <f t="shared" si="200"/>
        <v>0.20313315898609779</v>
      </c>
      <c r="M1687" s="6">
        <f t="shared" si="201"/>
        <v>0.25282318843209528</v>
      </c>
      <c r="N1687" s="23">
        <f t="shared" si="202"/>
        <v>0.22003729396756722</v>
      </c>
    </row>
    <row r="1688" spans="1:14">
      <c r="A1688" s="5">
        <v>43027</v>
      </c>
      <c r="B1688" s="1">
        <v>76283.16</v>
      </c>
      <c r="C1688" s="7">
        <f t="shared" si="198"/>
        <v>-4.0204415422210732E-3</v>
      </c>
      <c r="D1688" s="8">
        <f t="shared" si="197"/>
        <v>1.6163950194416961E-5</v>
      </c>
      <c r="E1688" s="8">
        <f t="shared" si="203"/>
        <v>1.6296986019062411E-4</v>
      </c>
      <c r="F1688" s="2">
        <f t="shared" si="199"/>
        <v>8.6227616027076444</v>
      </c>
      <c r="G1688" s="7"/>
      <c r="K1688" s="5">
        <v>43027</v>
      </c>
      <c r="L1688" s="6">
        <f t="shared" si="200"/>
        <v>0.20265341045251933</v>
      </c>
      <c r="M1688" s="6">
        <f t="shared" si="201"/>
        <v>0.25282318843209528</v>
      </c>
      <c r="N1688" s="23">
        <f t="shared" si="202"/>
        <v>0.22003729396756722</v>
      </c>
    </row>
    <row r="1689" spans="1:14">
      <c r="A1689" s="5">
        <v>43028</v>
      </c>
      <c r="B1689" s="1">
        <v>76390.509999999995</v>
      </c>
      <c r="C1689" s="7">
        <f t="shared" si="198"/>
        <v>1.4072568572145053E-3</v>
      </c>
      <c r="D1689" s="8">
        <f t="shared" si="197"/>
        <v>1.9803718621772466E-6</v>
      </c>
      <c r="E1689" s="8">
        <f t="shared" si="203"/>
        <v>1.6211004226139328E-4</v>
      </c>
      <c r="F1689" s="2">
        <f t="shared" si="199"/>
        <v>8.7150189605980319</v>
      </c>
      <c r="G1689" s="7"/>
      <c r="K1689" s="5">
        <v>43028</v>
      </c>
      <c r="L1689" s="6">
        <f t="shared" si="200"/>
        <v>0.20211811064293844</v>
      </c>
      <c r="M1689" s="6">
        <f t="shared" si="201"/>
        <v>0.25282318843209528</v>
      </c>
      <c r="N1689" s="23">
        <f t="shared" si="202"/>
        <v>0.22003729396756722</v>
      </c>
    </row>
    <row r="1690" spans="1:14">
      <c r="A1690" s="5">
        <v>43031</v>
      </c>
      <c r="B1690" s="1">
        <v>75413.13</v>
      </c>
      <c r="C1690" s="7">
        <f t="shared" si="198"/>
        <v>-1.2794521204269878E-2</v>
      </c>
      <c r="D1690" s="8">
        <f t="shared" si="197"/>
        <v>1.6369977284651154E-4</v>
      </c>
      <c r="E1690" s="8">
        <f t="shared" si="203"/>
        <v>1.6111633596020819E-4</v>
      </c>
      <c r="F1690" s="2">
        <f t="shared" si="199"/>
        <v>7.7173492648165061</v>
      </c>
      <c r="G1690" s="7"/>
      <c r="K1690" s="5">
        <v>43031</v>
      </c>
      <c r="L1690" s="6">
        <f t="shared" si="200"/>
        <v>0.20149768401143589</v>
      </c>
      <c r="M1690" s="6">
        <f t="shared" si="201"/>
        <v>0.25282318843209528</v>
      </c>
      <c r="N1690" s="23">
        <f t="shared" si="202"/>
        <v>0.22003729396756722</v>
      </c>
    </row>
    <row r="1691" spans="1:14">
      <c r="A1691" s="5">
        <v>43032</v>
      </c>
      <c r="B1691" s="1">
        <v>76350.19</v>
      </c>
      <c r="C1691" s="7">
        <f t="shared" si="198"/>
        <v>1.2425687675342445E-2</v>
      </c>
      <c r="D1691" s="8">
        <f t="shared" si="197"/>
        <v>1.5439771420515714E-4</v>
      </c>
      <c r="E1691" s="8">
        <f t="shared" si="203"/>
        <v>1.6211704568286177E-4</v>
      </c>
      <c r="F1691" s="2">
        <f t="shared" si="199"/>
        <v>7.7748077710938217</v>
      </c>
      <c r="G1691" s="7"/>
      <c r="K1691" s="5">
        <v>43032</v>
      </c>
      <c r="L1691" s="6">
        <f t="shared" si="200"/>
        <v>0.20212247651382359</v>
      </c>
      <c r="M1691" s="6">
        <f t="shared" si="201"/>
        <v>0.25282318843209528</v>
      </c>
      <c r="N1691" s="23">
        <f t="shared" si="202"/>
        <v>0.22003729396756722</v>
      </c>
    </row>
    <row r="1692" spans="1:14">
      <c r="A1692" s="5">
        <v>43033</v>
      </c>
      <c r="B1692" s="1">
        <v>76671.13</v>
      </c>
      <c r="C1692" s="7">
        <f t="shared" si="198"/>
        <v>4.2035258851353527E-3</v>
      </c>
      <c r="D1692" s="8">
        <f t="shared" si="197"/>
        <v>1.7669629867002949E-5</v>
      </c>
      <c r="E1692" s="8">
        <f t="shared" si="203"/>
        <v>1.6296215362285123E-4</v>
      </c>
      <c r="F1692" s="2">
        <f t="shared" si="199"/>
        <v>8.6135647577994767</v>
      </c>
      <c r="G1692" s="7"/>
      <c r="K1692" s="5">
        <v>43033</v>
      </c>
      <c r="L1692" s="6">
        <f t="shared" si="200"/>
        <v>0.20264861882815413</v>
      </c>
      <c r="M1692" s="6">
        <f t="shared" si="201"/>
        <v>0.25282318843209528</v>
      </c>
      <c r="N1692" s="23">
        <f t="shared" si="202"/>
        <v>0.22003729396756722</v>
      </c>
    </row>
    <row r="1693" spans="1:14">
      <c r="A1693" s="5">
        <v>43034</v>
      </c>
      <c r="B1693" s="1">
        <v>75896.350000000006</v>
      </c>
      <c r="C1693" s="7">
        <f t="shared" si="198"/>
        <v>-1.0105237786374073E-2</v>
      </c>
      <c r="D1693" s="8">
        <f t="shared" si="197"/>
        <v>1.0211583071916237E-4</v>
      </c>
      <c r="E1693" s="8">
        <f t="shared" si="203"/>
        <v>1.6212083763937244E-4</v>
      </c>
      <c r="F1693" s="2">
        <f t="shared" si="199"/>
        <v>8.0972937861299243</v>
      </c>
      <c r="G1693" s="7"/>
      <c r="K1693" s="5">
        <v>43034</v>
      </c>
      <c r="L1693" s="6">
        <f t="shared" si="200"/>
        <v>0.20212484034655873</v>
      </c>
      <c r="M1693" s="6">
        <f t="shared" si="201"/>
        <v>0.25282318843209528</v>
      </c>
      <c r="N1693" s="23">
        <f t="shared" si="202"/>
        <v>0.22003729396756722</v>
      </c>
    </row>
    <row r="1694" spans="1:14">
      <c r="A1694" s="5">
        <v>43035</v>
      </c>
      <c r="B1694" s="1">
        <v>75975.710000000006</v>
      </c>
      <c r="C1694" s="7">
        <f t="shared" si="198"/>
        <v>1.0456365819963751E-3</v>
      </c>
      <c r="D1694" s="8">
        <f t="shared" si="197"/>
        <v>1.0933558616090621E-6</v>
      </c>
      <c r="E1694" s="8">
        <f t="shared" si="203"/>
        <v>1.6233493090492799E-4</v>
      </c>
      <c r="F1694" s="2">
        <f t="shared" si="199"/>
        <v>8.7191136968635412</v>
      </c>
      <c r="G1694" s="7"/>
      <c r="K1694" s="5">
        <v>43035</v>
      </c>
      <c r="L1694" s="6">
        <f t="shared" si="200"/>
        <v>0.20225825715664084</v>
      </c>
      <c r="M1694" s="6">
        <f t="shared" si="201"/>
        <v>0.25282318843209528</v>
      </c>
      <c r="N1694" s="23">
        <f t="shared" si="202"/>
        <v>0.22003729396756722</v>
      </c>
    </row>
    <row r="1695" spans="1:14">
      <c r="A1695" s="5">
        <v>43038</v>
      </c>
      <c r="B1695" s="1">
        <v>74800.33</v>
      </c>
      <c r="C1695" s="7">
        <f t="shared" si="198"/>
        <v>-1.5470470759667853E-2</v>
      </c>
      <c r="D1695" s="8">
        <f t="shared" si="197"/>
        <v>2.3933546552573805E-4</v>
      </c>
      <c r="E1695" s="8">
        <f t="shared" si="203"/>
        <v>1.6132077730158251E-4</v>
      </c>
      <c r="F1695" s="2">
        <f t="shared" si="199"/>
        <v>7.2485160155501598</v>
      </c>
      <c r="G1695" s="7"/>
      <c r="K1695" s="5">
        <v>43038</v>
      </c>
      <c r="L1695" s="6">
        <f t="shared" si="200"/>
        <v>0.20162548420276341</v>
      </c>
      <c r="M1695" s="6">
        <f t="shared" si="201"/>
        <v>0.25282318843209528</v>
      </c>
      <c r="N1695" s="23">
        <f t="shared" si="202"/>
        <v>0.22003729396756722</v>
      </c>
    </row>
    <row r="1696" spans="1:14">
      <c r="A1696" s="5">
        <v>43039</v>
      </c>
      <c r="B1696" s="1">
        <v>74308.490000000005</v>
      </c>
      <c r="C1696" s="7">
        <f t="shared" si="198"/>
        <v>-6.5753720605242847E-3</v>
      </c>
      <c r="D1696" s="8">
        <f t="shared" si="197"/>
        <v>4.3235517734323378E-5</v>
      </c>
      <c r="E1696" s="8">
        <f t="shared" si="203"/>
        <v>1.6322527381719938E-4</v>
      </c>
      <c r="F1696" s="2">
        <f t="shared" si="199"/>
        <v>8.4554967686023428</v>
      </c>
      <c r="G1696" s="7"/>
      <c r="K1696" s="5">
        <v>43039</v>
      </c>
      <c r="L1696" s="6">
        <f t="shared" si="200"/>
        <v>0.20281215200755168</v>
      </c>
      <c r="M1696" s="6">
        <f t="shared" si="201"/>
        <v>0.25282318843209528</v>
      </c>
      <c r="N1696" s="23">
        <f t="shared" si="202"/>
        <v>0.22003729396756722</v>
      </c>
    </row>
    <row r="1697" spans="1:14">
      <c r="A1697" s="5">
        <v>43040</v>
      </c>
      <c r="B1697" s="1">
        <v>73823.740000000005</v>
      </c>
      <c r="C1697" s="7">
        <f t="shared" si="198"/>
        <v>-6.523480695139949E-3</v>
      </c>
      <c r="D1697" s="8">
        <f t="shared" si="197"/>
        <v>4.2555800379863591E-5</v>
      </c>
      <c r="E1697" s="8">
        <f t="shared" si="203"/>
        <v>1.6268104340696197E-4</v>
      </c>
      <c r="F1697" s="2">
        <f t="shared" si="199"/>
        <v>8.4621286559378674</v>
      </c>
      <c r="G1697" s="7"/>
      <c r="K1697" s="5">
        <v>43040</v>
      </c>
      <c r="L1697" s="6">
        <f t="shared" si="200"/>
        <v>0.20247375864184083</v>
      </c>
      <c r="M1697" s="6">
        <f t="shared" si="201"/>
        <v>0.25282318843209528</v>
      </c>
      <c r="N1697" s="23">
        <f t="shared" si="202"/>
        <v>0.22003729396756722</v>
      </c>
    </row>
    <row r="1698" spans="1:14">
      <c r="A1698" s="5">
        <v>43042</v>
      </c>
      <c r="B1698" s="1">
        <v>73915.429999999993</v>
      </c>
      <c r="C1698" s="7">
        <f t="shared" si="198"/>
        <v>1.2420123933031268E-3</v>
      </c>
      <c r="D1698" s="8">
        <f t="shared" si="197"/>
        <v>1.542594785118561E-6</v>
      </c>
      <c r="E1698" s="8">
        <f t="shared" si="203"/>
        <v>1.6215219244692319E-4</v>
      </c>
      <c r="F1698" s="2">
        <f t="shared" si="199"/>
        <v>8.717461951483422</v>
      </c>
      <c r="G1698" s="7"/>
      <c r="K1698" s="5">
        <v>43042</v>
      </c>
      <c r="L1698" s="6">
        <f t="shared" si="200"/>
        <v>0.2021443852710845</v>
      </c>
      <c r="M1698" s="6">
        <f t="shared" si="201"/>
        <v>0.25282318843209528</v>
      </c>
      <c r="N1698" s="23">
        <f t="shared" si="202"/>
        <v>0.22003729396756722</v>
      </c>
    </row>
    <row r="1699" spans="1:14">
      <c r="A1699" s="5">
        <v>43045</v>
      </c>
      <c r="B1699" s="1">
        <v>74310.789999999994</v>
      </c>
      <c r="C1699" s="7">
        <f t="shared" si="198"/>
        <v>5.3488155314797003E-3</v>
      </c>
      <c r="D1699" s="8">
        <f t="shared" si="197"/>
        <v>2.8609827589798469E-5</v>
      </c>
      <c r="E1699" s="8">
        <f t="shared" si="203"/>
        <v>1.611513774441919E-4</v>
      </c>
      <c r="F1699" s="2">
        <f t="shared" si="199"/>
        <v>8.5556325327924565</v>
      </c>
      <c r="G1699" s="7"/>
      <c r="K1699" s="5">
        <v>43045</v>
      </c>
      <c r="L1699" s="6">
        <f t="shared" si="200"/>
        <v>0.20151959486843049</v>
      </c>
      <c r="M1699" s="6">
        <f t="shared" si="201"/>
        <v>0.25282318843209528</v>
      </c>
      <c r="N1699" s="23">
        <f t="shared" si="202"/>
        <v>0.22003729396756722</v>
      </c>
    </row>
    <row r="1700" spans="1:14">
      <c r="A1700" s="5">
        <v>43046</v>
      </c>
      <c r="B1700" s="1">
        <v>72414.880000000005</v>
      </c>
      <c r="C1700" s="7">
        <f t="shared" si="198"/>
        <v>-2.5513253189745247E-2</v>
      </c>
      <c r="D1700" s="8">
        <f t="shared" si="197"/>
        <v>6.5092608832404602E-4</v>
      </c>
      <c r="E1700" s="8">
        <f t="shared" si="203"/>
        <v>1.605205292100055E-4</v>
      </c>
      <c r="F1700" s="2">
        <f t="shared" si="199"/>
        <v>4.6819931368115997</v>
      </c>
      <c r="G1700" s="7"/>
      <c r="K1700" s="5">
        <v>43046</v>
      </c>
      <c r="L1700" s="6">
        <f t="shared" si="200"/>
        <v>0.20112477062987888</v>
      </c>
      <c r="M1700" s="6">
        <f t="shared" si="201"/>
        <v>0.25282318843209528</v>
      </c>
      <c r="N1700" s="23">
        <f t="shared" si="202"/>
        <v>0.22003729396756722</v>
      </c>
    </row>
    <row r="1701" spans="1:14">
      <c r="A1701" s="5">
        <v>43047</v>
      </c>
      <c r="B1701" s="1">
        <v>74363.13</v>
      </c>
      <c r="C1701" s="7">
        <f t="shared" si="198"/>
        <v>2.6904000945661994E-2</v>
      </c>
      <c r="D1701" s="8">
        <f t="shared" si="197"/>
        <v>7.2382526688418152E-4</v>
      </c>
      <c r="E1701" s="8">
        <f t="shared" si="203"/>
        <v>1.6742608753426492E-4</v>
      </c>
      <c r="F1701" s="2">
        <f t="shared" si="199"/>
        <v>4.3717159806389096</v>
      </c>
      <c r="G1701" s="7"/>
      <c r="K1701" s="5">
        <v>43047</v>
      </c>
      <c r="L1701" s="6">
        <f t="shared" si="200"/>
        <v>0.20540538955595775</v>
      </c>
      <c r="M1701" s="6">
        <f t="shared" si="201"/>
        <v>0.25282318843209528</v>
      </c>
      <c r="N1701" s="23">
        <f t="shared" si="202"/>
        <v>0.22003729396756722</v>
      </c>
    </row>
    <row r="1702" spans="1:14">
      <c r="A1702" s="5">
        <v>43048</v>
      </c>
      <c r="B1702" s="1">
        <v>72930.69</v>
      </c>
      <c r="C1702" s="7">
        <f t="shared" si="198"/>
        <v>-1.9262771752614531E-2</v>
      </c>
      <c r="D1702" s="8">
        <f t="shared" si="197"/>
        <v>3.7105437559332429E-4</v>
      </c>
      <c r="E1702" s="8">
        <f t="shared" si="203"/>
        <v>1.749120580162435E-4</v>
      </c>
      <c r="F1702" s="2">
        <f t="shared" si="199"/>
        <v>6.5298504721177864</v>
      </c>
      <c r="G1702" s="7"/>
      <c r="K1702" s="5">
        <v>43048</v>
      </c>
      <c r="L1702" s="6">
        <f t="shared" si="200"/>
        <v>0.20994722817911496</v>
      </c>
      <c r="M1702" s="6">
        <f t="shared" si="201"/>
        <v>0.25282318843209528</v>
      </c>
      <c r="N1702" s="23">
        <f t="shared" si="202"/>
        <v>0.22003729396756722</v>
      </c>
    </row>
    <row r="1703" spans="1:14">
      <c r="A1703" s="5">
        <v>43049</v>
      </c>
      <c r="B1703" s="1">
        <v>72165.64</v>
      </c>
      <c r="C1703" s="7">
        <f t="shared" si="198"/>
        <v>-1.0490096830291923E-2</v>
      </c>
      <c r="D1703" s="8">
        <f t="shared" si="197"/>
        <v>1.1004213150890065E-4</v>
      </c>
      <c r="E1703" s="8">
        <f t="shared" si="203"/>
        <v>1.7781701696186741E-4</v>
      </c>
      <c r="F1703" s="2">
        <f t="shared" si="199"/>
        <v>8.0159051341933445</v>
      </c>
      <c r="G1703" s="7"/>
      <c r="K1703" s="5">
        <v>43049</v>
      </c>
      <c r="L1703" s="6">
        <f t="shared" si="200"/>
        <v>0.21168346244898439</v>
      </c>
      <c r="M1703" s="6">
        <f t="shared" si="201"/>
        <v>0.25282318843209528</v>
      </c>
      <c r="N1703" s="23">
        <f t="shared" si="202"/>
        <v>0.22003729396756722</v>
      </c>
    </row>
    <row r="1704" spans="1:14">
      <c r="A1704" s="5">
        <v>43052</v>
      </c>
      <c r="B1704" s="1">
        <v>72475.17</v>
      </c>
      <c r="C1704" s="7">
        <f t="shared" si="198"/>
        <v>4.2891603261607444E-3</v>
      </c>
      <c r="D1704" s="8">
        <f t="shared" si="197"/>
        <v>1.8396896303511345E-5</v>
      </c>
      <c r="E1704" s="8">
        <f t="shared" si="203"/>
        <v>1.7744664652839074E-4</v>
      </c>
      <c r="F1704" s="2">
        <f t="shared" si="199"/>
        <v>8.5331649278232398</v>
      </c>
      <c r="G1704" s="7"/>
      <c r="K1704" s="5">
        <v>43052</v>
      </c>
      <c r="L1704" s="6">
        <f t="shared" si="200"/>
        <v>0.21146289254891618</v>
      </c>
      <c r="M1704" s="6">
        <f t="shared" si="201"/>
        <v>0.25282318843209528</v>
      </c>
      <c r="N1704" s="23">
        <f t="shared" si="202"/>
        <v>0.22003729396756722</v>
      </c>
    </row>
    <row r="1705" spans="1:14">
      <c r="A1705" s="5">
        <v>43053</v>
      </c>
      <c r="B1705" s="1">
        <v>70826.59</v>
      </c>
      <c r="C1705" s="7">
        <f t="shared" si="198"/>
        <v>-2.2746824878092757E-2</v>
      </c>
      <c r="D1705" s="8">
        <f t="shared" si="197"/>
        <v>5.1741804203461956E-4</v>
      </c>
      <c r="E1705" s="8">
        <f t="shared" si="203"/>
        <v>1.759865025031181E-4</v>
      </c>
      <c r="F1705" s="2">
        <f t="shared" si="199"/>
        <v>5.7050025400829654</v>
      </c>
      <c r="G1705" s="7"/>
      <c r="K1705" s="5">
        <v>43053</v>
      </c>
      <c r="L1705" s="6">
        <f t="shared" si="200"/>
        <v>0.21059106968431915</v>
      </c>
      <c r="M1705" s="6">
        <f t="shared" si="201"/>
        <v>0.25282318843209528</v>
      </c>
      <c r="N1705" s="23">
        <f t="shared" si="202"/>
        <v>0.22003729396756722</v>
      </c>
    </row>
    <row r="1706" spans="1:14">
      <c r="A1706" s="5">
        <v>43055</v>
      </c>
      <c r="B1706" s="1">
        <v>72511.789999999994</v>
      </c>
      <c r="C1706" s="7">
        <f t="shared" si="198"/>
        <v>2.3793323947969219E-2</v>
      </c>
      <c r="D1706" s="8">
        <f t="shared" si="197"/>
        <v>5.6612226449300547E-4</v>
      </c>
      <c r="E1706" s="8">
        <f t="shared" si="203"/>
        <v>1.8061097853505468E-4</v>
      </c>
      <c r="F1706" s="2">
        <f t="shared" si="199"/>
        <v>5.48468089677454</v>
      </c>
      <c r="G1706" s="7"/>
      <c r="K1706" s="5">
        <v>43055</v>
      </c>
      <c r="L1706" s="6">
        <f t="shared" si="200"/>
        <v>0.21334002575896016</v>
      </c>
      <c r="M1706" s="6">
        <f t="shared" si="201"/>
        <v>0.25282318843209528</v>
      </c>
      <c r="N1706" s="23">
        <f t="shared" si="202"/>
        <v>0.22003729396756722</v>
      </c>
    </row>
    <row r="1707" spans="1:14">
      <c r="A1707" s="5">
        <v>43056</v>
      </c>
      <c r="B1707" s="1">
        <v>73437.279999999999</v>
      </c>
      <c r="C1707" s="7">
        <f t="shared" si="198"/>
        <v>1.2763303733089548E-2</v>
      </c>
      <c r="D1707" s="8">
        <f t="shared" si="197"/>
        <v>1.6290192218309759E-4</v>
      </c>
      <c r="E1707" s="8">
        <f t="shared" si="203"/>
        <v>1.8562276022447707E-4</v>
      </c>
      <c r="F1707" s="2">
        <f t="shared" si="199"/>
        <v>7.7141974126434105</v>
      </c>
      <c r="G1707" s="7"/>
      <c r="K1707" s="5">
        <v>43056</v>
      </c>
      <c r="L1707" s="6">
        <f t="shared" si="200"/>
        <v>0.21627976229080756</v>
      </c>
      <c r="M1707" s="6">
        <f t="shared" si="201"/>
        <v>0.25282318843209528</v>
      </c>
      <c r="N1707" s="23">
        <f t="shared" si="202"/>
        <v>0.22003729396756722</v>
      </c>
    </row>
    <row r="1708" spans="1:14">
      <c r="A1708" s="5">
        <v>43060</v>
      </c>
      <c r="B1708" s="1">
        <v>74594.61</v>
      </c>
      <c r="C1708" s="7">
        <f t="shared" si="198"/>
        <v>1.5759434445284489E-2</v>
      </c>
      <c r="D1708" s="8">
        <f t="shared" si="197"/>
        <v>2.4835977403521925E-4</v>
      </c>
      <c r="E1708" s="8">
        <f t="shared" si="203"/>
        <v>1.8555199569835813E-4</v>
      </c>
      <c r="F1708" s="2">
        <f t="shared" si="199"/>
        <v>7.2536838880674637</v>
      </c>
      <c r="G1708" s="7"/>
      <c r="K1708" s="5">
        <v>43060</v>
      </c>
      <c r="L1708" s="6">
        <f t="shared" si="200"/>
        <v>0.21623853244966829</v>
      </c>
      <c r="M1708" s="6">
        <f t="shared" si="201"/>
        <v>0.25282318843209528</v>
      </c>
      <c r="N1708" s="23">
        <f t="shared" si="202"/>
        <v>0.22003729396756722</v>
      </c>
    </row>
    <row r="1709" spans="1:14">
      <c r="A1709" s="5">
        <v>43061</v>
      </c>
      <c r="B1709" s="1">
        <v>74518.789999999994</v>
      </c>
      <c r="C1709" s="7">
        <f t="shared" si="198"/>
        <v>-1.0164273263176386E-3</v>
      </c>
      <c r="D1709" s="8">
        <f t="shared" si="197"/>
        <v>1.0331245096852234E-6</v>
      </c>
      <c r="E1709" s="8">
        <f t="shared" si="203"/>
        <v>1.8651545985045483E-4</v>
      </c>
      <c r="F1709" s="2">
        <f t="shared" si="199"/>
        <v>8.5814573452288219</v>
      </c>
      <c r="G1709" s="7"/>
      <c r="K1709" s="5">
        <v>43061</v>
      </c>
      <c r="L1709" s="6">
        <f t="shared" si="200"/>
        <v>0.21679920636919919</v>
      </c>
      <c r="M1709" s="6">
        <f t="shared" si="201"/>
        <v>0.25282318843209528</v>
      </c>
      <c r="N1709" s="23">
        <f t="shared" si="202"/>
        <v>0.22003729396756722</v>
      </c>
    </row>
    <row r="1710" spans="1:14">
      <c r="A1710" s="5">
        <v>43062</v>
      </c>
      <c r="B1710" s="1">
        <v>74486.58</v>
      </c>
      <c r="C1710" s="7">
        <f t="shared" si="198"/>
        <v>-4.322399759844712E-4</v>
      </c>
      <c r="D1710" s="8">
        <f t="shared" si="197"/>
        <v>1.8683139683905625E-7</v>
      </c>
      <c r="E1710" s="8">
        <f t="shared" si="203"/>
        <v>1.8445285318328681E-4</v>
      </c>
      <c r="F1710" s="2">
        <f t="shared" si="199"/>
        <v>8.5971037703104045</v>
      </c>
      <c r="G1710" s="7"/>
      <c r="K1710" s="5">
        <v>43062</v>
      </c>
      <c r="L1710" s="6">
        <f t="shared" si="200"/>
        <v>0.21559712197102326</v>
      </c>
      <c r="M1710" s="6">
        <f t="shared" si="201"/>
        <v>0.25282318843209528</v>
      </c>
      <c r="N1710" s="23">
        <f t="shared" si="202"/>
        <v>0.22003729396756722</v>
      </c>
    </row>
    <row r="1711" spans="1:14">
      <c r="A1711" s="5">
        <v>43063</v>
      </c>
      <c r="B1711" s="1">
        <v>74157.37</v>
      </c>
      <c r="C1711" s="7">
        <f t="shared" si="198"/>
        <v>-4.4197223177652456E-3</v>
      </c>
      <c r="D1711" s="8">
        <f t="shared" si="197"/>
        <v>1.9533945366152193E-5</v>
      </c>
      <c r="E1711" s="8">
        <f t="shared" si="203"/>
        <v>1.8246940624537167E-4</v>
      </c>
      <c r="F1711" s="2">
        <f t="shared" si="199"/>
        <v>8.5018747728421129</v>
      </c>
      <c r="G1711" s="7"/>
      <c r="K1711" s="5">
        <v>43063</v>
      </c>
      <c r="L1711" s="6">
        <f t="shared" si="200"/>
        <v>0.21443481614195412</v>
      </c>
      <c r="M1711" s="6">
        <f t="shared" si="201"/>
        <v>0.25282318843209528</v>
      </c>
      <c r="N1711" s="23">
        <f t="shared" si="202"/>
        <v>0.22003729396756722</v>
      </c>
    </row>
    <row r="1712" spans="1:14">
      <c r="A1712" s="5">
        <v>43066</v>
      </c>
      <c r="B1712" s="1">
        <v>74058.92</v>
      </c>
      <c r="C1712" s="7">
        <f t="shared" si="198"/>
        <v>-1.3275821405208557E-3</v>
      </c>
      <c r="D1712" s="8">
        <f t="shared" si="197"/>
        <v>1.7624743398299371E-6</v>
      </c>
      <c r="E1712" s="8">
        <f t="shared" si="203"/>
        <v>1.8080534937791476E-4</v>
      </c>
      <c r="F1712" s="2">
        <f t="shared" si="199"/>
        <v>8.6083416128084487</v>
      </c>
      <c r="G1712" s="7"/>
      <c r="K1712" s="5">
        <v>43066</v>
      </c>
      <c r="L1712" s="6">
        <f t="shared" si="200"/>
        <v>0.21345479156775685</v>
      </c>
      <c r="M1712" s="6">
        <f t="shared" si="201"/>
        <v>0.25282318843209528</v>
      </c>
      <c r="N1712" s="23">
        <f t="shared" si="202"/>
        <v>0.22003729396756722</v>
      </c>
    </row>
    <row r="1713" spans="1:14">
      <c r="A1713" s="5">
        <v>43067</v>
      </c>
      <c r="B1713" s="1">
        <v>74139.72</v>
      </c>
      <c r="C1713" s="7">
        <f t="shared" si="198"/>
        <v>1.0910232015266077E-3</v>
      </c>
      <c r="D1713" s="8">
        <f t="shared" si="197"/>
        <v>1.1903316262693688E-6</v>
      </c>
      <c r="E1713" s="8">
        <f t="shared" si="203"/>
        <v>1.789989585874205E-4</v>
      </c>
      <c r="F1713" s="2">
        <f t="shared" si="199"/>
        <v>8.621480634045378</v>
      </c>
      <c r="G1713" s="7"/>
      <c r="K1713" s="5">
        <v>43067</v>
      </c>
      <c r="L1713" s="6">
        <f t="shared" si="200"/>
        <v>0.21238582241766979</v>
      </c>
      <c r="M1713" s="6">
        <f t="shared" si="201"/>
        <v>0.25282318843209528</v>
      </c>
      <c r="N1713" s="23">
        <f t="shared" si="202"/>
        <v>0.22003729396756722</v>
      </c>
    </row>
    <row r="1714" spans="1:14">
      <c r="A1714" s="5">
        <v>43068</v>
      </c>
      <c r="B1714" s="1">
        <v>72700.45</v>
      </c>
      <c r="C1714" s="7">
        <f t="shared" si="198"/>
        <v>-1.9412940863547962E-2</v>
      </c>
      <c r="D1714" s="8">
        <f t="shared" si="197"/>
        <v>3.7686227297161032E-4</v>
      </c>
      <c r="E1714" s="8">
        <f t="shared" si="203"/>
        <v>1.7726393385078819E-4</v>
      </c>
      <c r="F1714" s="2">
        <f t="shared" si="199"/>
        <v>6.5118755816926974</v>
      </c>
      <c r="G1714" s="7"/>
      <c r="K1714" s="5">
        <v>43068</v>
      </c>
      <c r="L1714" s="6">
        <f t="shared" si="200"/>
        <v>0.21135399530266424</v>
      </c>
      <c r="M1714" s="6">
        <f t="shared" si="201"/>
        <v>0.25282318843209528</v>
      </c>
      <c r="N1714" s="23">
        <f t="shared" si="202"/>
        <v>0.22003729396756722</v>
      </c>
    </row>
    <row r="1715" spans="1:14">
      <c r="A1715" s="5">
        <v>43069</v>
      </c>
      <c r="B1715" s="1">
        <v>71970.990000000005</v>
      </c>
      <c r="C1715" s="7">
        <f t="shared" si="198"/>
        <v>-1.0033775581856672E-2</v>
      </c>
      <c r="D1715" s="8">
        <f t="shared" si="197"/>
        <v>1.006766524270632E-4</v>
      </c>
      <c r="E1715" s="8">
        <f t="shared" si="203"/>
        <v>1.8013706757193616E-4</v>
      </c>
      <c r="F1715" s="2">
        <f t="shared" si="199"/>
        <v>8.0629033611892424</v>
      </c>
      <c r="G1715" s="7"/>
      <c r="K1715" s="5">
        <v>43069</v>
      </c>
      <c r="L1715" s="6">
        <f t="shared" si="200"/>
        <v>0.21305994702929951</v>
      </c>
      <c r="M1715" s="6">
        <f t="shared" si="201"/>
        <v>0.25282318843209528</v>
      </c>
      <c r="N1715" s="23">
        <f t="shared" si="202"/>
        <v>0.22003729396756722</v>
      </c>
    </row>
    <row r="1716" spans="1:14">
      <c r="A1716" s="5">
        <v>43070</v>
      </c>
      <c r="B1716" s="1">
        <v>72264.45</v>
      </c>
      <c r="C1716" s="7">
        <f t="shared" si="198"/>
        <v>4.0774762164587685E-3</v>
      </c>
      <c r="D1716" s="8">
        <f t="shared" si="197"/>
        <v>1.6625812295786913E-5</v>
      </c>
      <c r="E1716" s="8">
        <f t="shared" si="203"/>
        <v>1.7955316393773469E-4</v>
      </c>
      <c r="F1716" s="2">
        <f t="shared" si="199"/>
        <v>8.5324437309747427</v>
      </c>
      <c r="G1716" s="7"/>
      <c r="K1716" s="5">
        <v>43070</v>
      </c>
      <c r="L1716" s="6">
        <f t="shared" si="200"/>
        <v>0.21271435615000023</v>
      </c>
      <c r="M1716" s="6">
        <f t="shared" si="201"/>
        <v>0.25282318843209528</v>
      </c>
      <c r="N1716" s="23">
        <f t="shared" si="202"/>
        <v>0.22003729396756722</v>
      </c>
    </row>
    <row r="1717" spans="1:14">
      <c r="A1717" s="5">
        <v>43073</v>
      </c>
      <c r="B1717" s="1">
        <v>73090.17</v>
      </c>
      <c r="C1717" s="7">
        <f t="shared" si="198"/>
        <v>1.1426365245981961E-2</v>
      </c>
      <c r="D1717" s="8">
        <f t="shared" si="197"/>
        <v>1.3056182273458441E-4</v>
      </c>
      <c r="E1717" s="8">
        <f t="shared" si="203"/>
        <v>1.7798037542817322E-4</v>
      </c>
      <c r="F1717" s="2">
        <f t="shared" si="199"/>
        <v>7.9002630011458734</v>
      </c>
      <c r="G1717" s="7"/>
      <c r="K1717" s="5">
        <v>43073</v>
      </c>
      <c r="L1717" s="6">
        <f t="shared" si="200"/>
        <v>0.21178067571877199</v>
      </c>
      <c r="M1717" s="6">
        <f t="shared" si="201"/>
        <v>0.25282318843209528</v>
      </c>
      <c r="N1717" s="23">
        <f t="shared" si="202"/>
        <v>0.22003729396756722</v>
      </c>
    </row>
    <row r="1718" spans="1:14">
      <c r="A1718" s="5">
        <v>43074</v>
      </c>
      <c r="B1718" s="1">
        <v>72546.17</v>
      </c>
      <c r="C1718" s="7">
        <f t="shared" si="198"/>
        <v>-7.4428613314211746E-3</v>
      </c>
      <c r="D1718" s="8">
        <f t="shared" si="197"/>
        <v>5.5396184798764578E-5</v>
      </c>
      <c r="E1718" s="8">
        <f t="shared" si="203"/>
        <v>1.7785052411203384E-4</v>
      </c>
      <c r="F1718" s="2">
        <f t="shared" si="199"/>
        <v>8.3230910285793005</v>
      </c>
      <c r="G1718" s="7"/>
      <c r="K1718" s="5">
        <v>43074</v>
      </c>
      <c r="L1718" s="6">
        <f t="shared" si="200"/>
        <v>0.21170340591552261</v>
      </c>
      <c r="M1718" s="6">
        <f t="shared" si="201"/>
        <v>0.25282318843209528</v>
      </c>
      <c r="N1718" s="23">
        <f t="shared" si="202"/>
        <v>0.22003729396756722</v>
      </c>
    </row>
    <row r="1719" spans="1:14">
      <c r="A1719" s="5">
        <v>43075</v>
      </c>
      <c r="B1719" s="1">
        <v>73268.350000000006</v>
      </c>
      <c r="C1719" s="7">
        <f t="shared" si="198"/>
        <v>9.9547639799593499E-3</v>
      </c>
      <c r="D1719" s="8">
        <f t="shared" si="197"/>
        <v>9.9097325896696121E-5</v>
      </c>
      <c r="E1719" s="8">
        <f t="shared" si="203"/>
        <v>1.7681932590143902E-4</v>
      </c>
      <c r="F1719" s="2">
        <f t="shared" si="199"/>
        <v>8.07993812915816</v>
      </c>
      <c r="G1719" s="7"/>
      <c r="K1719" s="5">
        <v>43075</v>
      </c>
      <c r="L1719" s="6">
        <f t="shared" si="200"/>
        <v>0.21108877309597171</v>
      </c>
      <c r="M1719" s="6">
        <f t="shared" si="201"/>
        <v>0.25282318843209528</v>
      </c>
      <c r="N1719" s="23">
        <f t="shared" si="202"/>
        <v>0.22003729396756722</v>
      </c>
    </row>
    <row r="1720" spans="1:14">
      <c r="A1720" s="5">
        <v>43076</v>
      </c>
      <c r="B1720" s="1">
        <v>72487.460000000006</v>
      </c>
      <c r="C1720" s="7">
        <f t="shared" si="198"/>
        <v>-1.0657944392087434E-2</v>
      </c>
      <c r="D1720" s="8">
        <f t="shared" si="197"/>
        <v>1.1359177866482799E-4</v>
      </c>
      <c r="E1720" s="8">
        <f t="shared" si="203"/>
        <v>1.7636012114240424E-4</v>
      </c>
      <c r="F1720" s="2">
        <f t="shared" si="199"/>
        <v>7.9988925772625423</v>
      </c>
      <c r="G1720" s="7"/>
      <c r="K1720" s="5">
        <v>43076</v>
      </c>
      <c r="L1720" s="6">
        <f t="shared" si="200"/>
        <v>0.21081449316374307</v>
      </c>
      <c r="M1720" s="6">
        <f t="shared" si="201"/>
        <v>0.25282318843209528</v>
      </c>
      <c r="N1720" s="23">
        <f t="shared" si="202"/>
        <v>0.22003729396756722</v>
      </c>
    </row>
    <row r="1721" spans="1:14">
      <c r="A1721" s="5">
        <v>43077</v>
      </c>
      <c r="B1721" s="1">
        <v>72731.839999999997</v>
      </c>
      <c r="C1721" s="7">
        <f t="shared" si="198"/>
        <v>3.3713417465585094E-3</v>
      </c>
      <c r="D1721" s="8">
        <f t="shared" si="197"/>
        <v>1.1365945172088181E-5</v>
      </c>
      <c r="E1721" s="8">
        <f t="shared" si="203"/>
        <v>1.7609570824717957E-4</v>
      </c>
      <c r="F1721" s="2">
        <f t="shared" si="199"/>
        <v>8.5799387788366559</v>
      </c>
      <c r="G1721" s="7"/>
      <c r="K1721" s="5">
        <v>43077</v>
      </c>
      <c r="L1721" s="6">
        <f t="shared" si="200"/>
        <v>0.21065639909171821</v>
      </c>
      <c r="M1721" s="6">
        <f t="shared" si="201"/>
        <v>0.25282318843209528</v>
      </c>
      <c r="N1721" s="23">
        <f t="shared" si="202"/>
        <v>0.22003729396756722</v>
      </c>
    </row>
    <row r="1722" spans="1:14">
      <c r="A1722" s="5">
        <v>43080</v>
      </c>
      <c r="B1722" s="1">
        <v>72800.039999999994</v>
      </c>
      <c r="C1722" s="7">
        <f t="shared" si="198"/>
        <v>9.3769111299806375E-4</v>
      </c>
      <c r="D1722" s="8">
        <f t="shared" si="197"/>
        <v>8.7926462339554754E-7</v>
      </c>
      <c r="E1722" s="8">
        <f t="shared" si="203"/>
        <v>1.7460926171746841E-4</v>
      </c>
      <c r="F1722" s="2">
        <f t="shared" si="199"/>
        <v>8.6479242578760438</v>
      </c>
      <c r="G1722" s="7"/>
      <c r="K1722" s="5">
        <v>43080</v>
      </c>
      <c r="L1722" s="6">
        <f t="shared" si="200"/>
        <v>0.20976542601868889</v>
      </c>
      <c r="M1722" s="6">
        <f t="shared" si="201"/>
        <v>0.25282318843209528</v>
      </c>
      <c r="N1722" s="23">
        <f t="shared" si="202"/>
        <v>0.22003729396756722</v>
      </c>
    </row>
    <row r="1723" spans="1:14">
      <c r="A1723" s="5">
        <v>43081</v>
      </c>
      <c r="B1723" s="1">
        <v>73813.53</v>
      </c>
      <c r="C1723" s="7">
        <f t="shared" si="198"/>
        <v>1.3921558284858158E-2</v>
      </c>
      <c r="D1723" s="8">
        <f t="shared" si="197"/>
        <v>1.9380978507870284E-4</v>
      </c>
      <c r="E1723" s="8">
        <f t="shared" si="203"/>
        <v>1.730606862001693E-4</v>
      </c>
      <c r="F1723" s="2">
        <f t="shared" si="199"/>
        <v>7.5419733075734943</v>
      </c>
      <c r="G1723" s="7"/>
      <c r="K1723" s="5">
        <v>43081</v>
      </c>
      <c r="L1723" s="6">
        <f t="shared" si="200"/>
        <v>0.2088331700722916</v>
      </c>
      <c r="M1723" s="6">
        <f t="shared" si="201"/>
        <v>0.25282318843209528</v>
      </c>
      <c r="N1723" s="23">
        <f t="shared" si="202"/>
        <v>0.22003729396756722</v>
      </c>
    </row>
    <row r="1724" spans="1:14">
      <c r="A1724" s="5">
        <v>43082</v>
      </c>
      <c r="B1724" s="1">
        <v>72914.33</v>
      </c>
      <c r="C1724" s="7">
        <f t="shared" si="198"/>
        <v>-1.2182048467266057E-2</v>
      </c>
      <c r="D1724" s="8">
        <f t="shared" si="197"/>
        <v>1.4840230485881927E-4</v>
      </c>
      <c r="E1724" s="8">
        <f t="shared" si="203"/>
        <v>1.7390717243693639E-4</v>
      </c>
      <c r="F1724" s="2">
        <f t="shared" si="199"/>
        <v>7.8036468323732509</v>
      </c>
      <c r="G1724" s="7"/>
      <c r="K1724" s="5">
        <v>43082</v>
      </c>
      <c r="L1724" s="6">
        <f t="shared" si="200"/>
        <v>0.20934327659160198</v>
      </c>
      <c r="M1724" s="6">
        <f t="shared" si="201"/>
        <v>0.25282318843209528</v>
      </c>
      <c r="N1724" s="23">
        <f t="shared" si="202"/>
        <v>0.22003729396756722</v>
      </c>
    </row>
    <row r="1725" spans="1:14">
      <c r="A1725" s="5">
        <v>43083</v>
      </c>
      <c r="B1725" s="1">
        <v>72428.929999999993</v>
      </c>
      <c r="C1725" s="7">
        <f t="shared" si="198"/>
        <v>-6.6571276181240195E-3</v>
      </c>
      <c r="D1725" s="8">
        <f t="shared" si="197"/>
        <v>4.4317348123989579E-5</v>
      </c>
      <c r="E1725" s="8">
        <f t="shared" si="203"/>
        <v>1.7416907942146846E-4</v>
      </c>
      <c r="F1725" s="2">
        <f t="shared" si="199"/>
        <v>8.4010338612455033</v>
      </c>
      <c r="G1725" s="7"/>
      <c r="K1725" s="5">
        <v>43083</v>
      </c>
      <c r="L1725" s="6">
        <f t="shared" si="200"/>
        <v>0.20950085444744623</v>
      </c>
      <c r="M1725" s="6">
        <f t="shared" si="201"/>
        <v>0.25282318843209528</v>
      </c>
      <c r="N1725" s="23">
        <f t="shared" si="202"/>
        <v>0.22003729396756722</v>
      </c>
    </row>
    <row r="1726" spans="1:14">
      <c r="A1726" s="5">
        <v>43084</v>
      </c>
      <c r="B1726" s="1">
        <v>72607.7</v>
      </c>
      <c r="C1726" s="7">
        <f t="shared" si="198"/>
        <v>2.4682126327146363E-3</v>
      </c>
      <c r="D1726" s="8">
        <f t="shared" si="197"/>
        <v>6.0920736002921167E-6</v>
      </c>
      <c r="E1726" s="8">
        <f t="shared" si="203"/>
        <v>1.7316371488853321E-4</v>
      </c>
      <c r="F1726" s="2">
        <f t="shared" si="199"/>
        <v>8.6260920766502345</v>
      </c>
      <c r="G1726" s="7"/>
      <c r="K1726" s="5">
        <v>43084</v>
      </c>
      <c r="L1726" s="6">
        <f t="shared" si="200"/>
        <v>0.2088953234323602</v>
      </c>
      <c r="M1726" s="6">
        <f t="shared" si="201"/>
        <v>0.25282318843209528</v>
      </c>
      <c r="N1726" s="23">
        <f t="shared" si="202"/>
        <v>0.22003729396756722</v>
      </c>
    </row>
    <row r="1727" spans="1:14">
      <c r="A1727" s="5">
        <v>43087</v>
      </c>
      <c r="B1727" s="1">
        <v>73115.45</v>
      </c>
      <c r="C1727" s="7">
        <f t="shared" si="198"/>
        <v>6.9930599647144865E-3</v>
      </c>
      <c r="D1727" s="8">
        <f t="shared" si="197"/>
        <v>4.8902887670092576E-5</v>
      </c>
      <c r="E1727" s="8">
        <f t="shared" si="203"/>
        <v>1.7174067342183414E-4</v>
      </c>
      <c r="F1727" s="2">
        <f t="shared" si="199"/>
        <v>8.3847764983773576</v>
      </c>
      <c r="G1727" s="7"/>
      <c r="K1727" s="5">
        <v>43087</v>
      </c>
      <c r="L1727" s="6">
        <f t="shared" si="200"/>
        <v>0.20803521264993147</v>
      </c>
      <c r="M1727" s="6">
        <f t="shared" si="201"/>
        <v>0.25282318843209528</v>
      </c>
      <c r="N1727" s="23">
        <f t="shared" si="202"/>
        <v>0.22003729396756722</v>
      </c>
    </row>
    <row r="1728" spans="1:14">
      <c r="A1728" s="5">
        <v>43088</v>
      </c>
      <c r="B1728" s="1">
        <v>72680.37</v>
      </c>
      <c r="C1728" s="7">
        <f t="shared" si="198"/>
        <v>-5.9505891025768394E-3</v>
      </c>
      <c r="D1728" s="8">
        <f t="shared" si="197"/>
        <v>3.5409510667706234E-5</v>
      </c>
      <c r="E1728" s="8">
        <f t="shared" si="203"/>
        <v>1.7089586073703567E-4</v>
      </c>
      <c r="F1728" s="2">
        <f t="shared" si="199"/>
        <v>8.467256841996063</v>
      </c>
      <c r="G1728" s="7"/>
      <c r="K1728" s="5">
        <v>43088</v>
      </c>
      <c r="L1728" s="6">
        <f t="shared" si="200"/>
        <v>0.20752290694218067</v>
      </c>
      <c r="M1728" s="6">
        <f t="shared" si="201"/>
        <v>0.25282318843209528</v>
      </c>
      <c r="N1728" s="23">
        <f t="shared" si="202"/>
        <v>0.22003729396756722</v>
      </c>
    </row>
    <row r="1729" spans="1:14">
      <c r="A1729" s="5">
        <v>43089</v>
      </c>
      <c r="B1729" s="1">
        <v>73367.03</v>
      </c>
      <c r="C1729" s="7">
        <f t="shared" si="198"/>
        <v>9.4476679191369487E-3</v>
      </c>
      <c r="D1729" s="8">
        <f t="shared" si="197"/>
        <v>8.9258429110289489E-5</v>
      </c>
      <c r="E1729" s="8">
        <f t="shared" si="203"/>
        <v>1.6992483770884176E-4</v>
      </c>
      <c r="F1729" s="2">
        <f t="shared" si="199"/>
        <v>8.154872523360968</v>
      </c>
      <c r="G1729" s="7"/>
      <c r="K1729" s="5">
        <v>43089</v>
      </c>
      <c r="L1729" s="6">
        <f t="shared" si="200"/>
        <v>0.20693249890393756</v>
      </c>
      <c r="M1729" s="6">
        <f t="shared" si="201"/>
        <v>0.25282318843209528</v>
      </c>
      <c r="N1729" s="23">
        <f t="shared" si="202"/>
        <v>0.22003729396756722</v>
      </c>
    </row>
    <row r="1730" spans="1:14">
      <c r="A1730" s="5">
        <v>43090</v>
      </c>
      <c r="B1730" s="1">
        <v>75133.429999999993</v>
      </c>
      <c r="C1730" s="7">
        <f t="shared" si="198"/>
        <v>2.4076209708911403E-2</v>
      </c>
      <c r="D1730" s="8">
        <f t="shared" si="197"/>
        <v>5.7966387394747972E-4</v>
      </c>
      <c r="E1730" s="8">
        <f t="shared" si="203"/>
        <v>1.696456471946244E-4</v>
      </c>
      <c r="F1730" s="2">
        <f t="shared" si="199"/>
        <v>5.264888927449654</v>
      </c>
      <c r="G1730" s="7"/>
      <c r="K1730" s="5">
        <v>43090</v>
      </c>
      <c r="L1730" s="6">
        <f t="shared" si="200"/>
        <v>0.20676243153204923</v>
      </c>
      <c r="M1730" s="6">
        <f t="shared" si="201"/>
        <v>0.25282318843209528</v>
      </c>
      <c r="N1730" s="23">
        <f t="shared" si="202"/>
        <v>0.22003729396756722</v>
      </c>
    </row>
    <row r="1731" spans="1:14">
      <c r="A1731" s="5">
        <v>43091</v>
      </c>
      <c r="B1731" s="1">
        <v>75186.53</v>
      </c>
      <c r="C1731" s="7">
        <f t="shared" si="198"/>
        <v>7.0674265769585958E-4</v>
      </c>
      <c r="D1731" s="8">
        <f t="shared" si="197"/>
        <v>4.99485184207007E-7</v>
      </c>
      <c r="E1731" s="8">
        <f t="shared" si="203"/>
        <v>1.7529594692899218E-4</v>
      </c>
      <c r="F1731" s="2">
        <f t="shared" si="199"/>
        <v>8.6461855046845901</v>
      </c>
      <c r="G1731" s="7"/>
      <c r="K1731" s="5">
        <v>43091</v>
      </c>
      <c r="L1731" s="6">
        <f t="shared" si="200"/>
        <v>0.21017749314830556</v>
      </c>
      <c r="M1731" s="6">
        <f t="shared" si="201"/>
        <v>0.25282318843209528</v>
      </c>
      <c r="N1731" s="23">
        <f t="shared" si="202"/>
        <v>0.22003729396756722</v>
      </c>
    </row>
    <row r="1732" spans="1:14">
      <c r="A1732" s="5">
        <v>43095</v>
      </c>
      <c r="B1732" s="1">
        <v>75707.73</v>
      </c>
      <c r="C1732" s="7">
        <f t="shared" si="198"/>
        <v>6.9320927565083412E-3</v>
      </c>
      <c r="D1732" s="8">
        <f t="shared" ref="D1732:D1795" si="204">C1732^2</f>
        <v>4.8053909984835411E-5</v>
      </c>
      <c r="E1732" s="8">
        <f t="shared" si="203"/>
        <v>1.7371303525320355E-4</v>
      </c>
      <c r="F1732" s="2">
        <f t="shared" si="199"/>
        <v>8.3814777250661425</v>
      </c>
      <c r="G1732" s="7"/>
      <c r="K1732" s="5">
        <v>43095</v>
      </c>
      <c r="L1732" s="6">
        <f t="shared" si="200"/>
        <v>0.20922639624054917</v>
      </c>
      <c r="M1732" s="6">
        <f t="shared" si="201"/>
        <v>0.25282318843209528</v>
      </c>
      <c r="N1732" s="23">
        <f t="shared" si="202"/>
        <v>0.22003729396756722</v>
      </c>
    </row>
    <row r="1733" spans="1:14">
      <c r="A1733" s="5">
        <v>43096</v>
      </c>
      <c r="B1733" s="1">
        <v>76072.539999999994</v>
      </c>
      <c r="C1733" s="7">
        <f t="shared" ref="C1733:C1796" si="205">(B1733-B1732)/B1732</f>
        <v>4.8186625064573678E-3</v>
      </c>
      <c r="D1733" s="8">
        <f t="shared" si="204"/>
        <v>2.3219508351138002E-5</v>
      </c>
      <c r="E1733" s="8">
        <f t="shared" si="203"/>
        <v>1.72772517394028E-4</v>
      </c>
      <c r="F1733" s="2">
        <f t="shared" ref="F1733:F1796" si="206">-LN(E1733)-(D1733/E1733)</f>
        <v>8.5291412279607268</v>
      </c>
      <c r="G1733" s="7"/>
      <c r="K1733" s="5">
        <v>43096</v>
      </c>
      <c r="L1733" s="6">
        <f t="shared" ref="L1733:L1796" si="207">SQRT(E1733*252)</f>
        <v>0.20865923028539873</v>
      </c>
      <c r="M1733" s="6">
        <f t="shared" ref="M1733:M1796" si="208">$I$6</f>
        <v>0.25282318843209528</v>
      </c>
      <c r="N1733" s="23">
        <f t="shared" ref="N1733:N1796" si="209">$I$13</f>
        <v>0.22003729396756722</v>
      </c>
    </row>
    <row r="1734" spans="1:14">
      <c r="A1734" s="5">
        <v>43097</v>
      </c>
      <c r="B1734" s="1">
        <v>76402.080000000002</v>
      </c>
      <c r="C1734" s="7">
        <f t="shared" si="205"/>
        <v>4.3319179299127937E-3</v>
      </c>
      <c r="D1734" s="8">
        <f t="shared" si="204"/>
        <v>1.8765512951499944E-5</v>
      </c>
      <c r="E1734" s="8">
        <f t="shared" ref="E1734:E1797" si="210">$I$8+$I$9*D1733+$I$10*E1733</f>
        <v>1.7157309150651285E-4</v>
      </c>
      <c r="F1734" s="2">
        <f t="shared" si="206"/>
        <v>8.5611279057681244</v>
      </c>
      <c r="G1734" s="7"/>
      <c r="K1734" s="5">
        <v>43097</v>
      </c>
      <c r="L1734" s="6">
        <f t="shared" si="207"/>
        <v>0.20793368909255958</v>
      </c>
      <c r="M1734" s="6">
        <f t="shared" si="208"/>
        <v>0.25282318843209528</v>
      </c>
      <c r="N1734" s="23">
        <f t="shared" si="209"/>
        <v>0.22003729396756722</v>
      </c>
    </row>
    <row r="1735" spans="1:14">
      <c r="A1735" s="5">
        <v>43102</v>
      </c>
      <c r="B1735" s="1">
        <v>77891.039999999994</v>
      </c>
      <c r="C1735" s="7">
        <f t="shared" si="205"/>
        <v>1.9488474659328538E-2</v>
      </c>
      <c r="D1735" s="8">
        <f t="shared" si="204"/>
        <v>3.7980064454729061E-4</v>
      </c>
      <c r="E1735" s="8">
        <f t="shared" si="210"/>
        <v>1.7037189257689428E-4</v>
      </c>
      <c r="F1735" s="2">
        <f t="shared" si="206"/>
        <v>6.4482821716749719</v>
      </c>
      <c r="G1735" s="7"/>
      <c r="K1735" s="5">
        <v>43102</v>
      </c>
      <c r="L1735" s="6">
        <f t="shared" si="207"/>
        <v>0.2072045292202305</v>
      </c>
      <c r="M1735" s="6">
        <f t="shared" si="208"/>
        <v>0.25282318843209528</v>
      </c>
      <c r="N1735" s="23">
        <f t="shared" si="209"/>
        <v>0.22003729396756722</v>
      </c>
    </row>
    <row r="1736" spans="1:14">
      <c r="A1736" s="5">
        <v>43103</v>
      </c>
      <c r="B1736" s="1">
        <v>77995.16</v>
      </c>
      <c r="C1736" s="7">
        <f t="shared" si="205"/>
        <v>1.3367391165917146E-3</v>
      </c>
      <c r="D1736" s="8">
        <f t="shared" si="204"/>
        <v>1.7868714658263975E-6</v>
      </c>
      <c r="E1736" s="8">
        <f t="shared" si="210"/>
        <v>1.7357910923461835E-4</v>
      </c>
      <c r="F1736" s="2">
        <f t="shared" si="206"/>
        <v>8.6485828242939462</v>
      </c>
      <c r="G1736" s="7"/>
      <c r="K1736" s="5">
        <v>43103</v>
      </c>
      <c r="L1736" s="6">
        <f t="shared" si="207"/>
        <v>0.20914572796766331</v>
      </c>
      <c r="M1736" s="6">
        <f t="shared" si="208"/>
        <v>0.25282318843209528</v>
      </c>
      <c r="N1736" s="23">
        <f t="shared" si="209"/>
        <v>0.22003729396756722</v>
      </c>
    </row>
    <row r="1737" spans="1:14">
      <c r="A1737" s="5">
        <v>43104</v>
      </c>
      <c r="B1737" s="1">
        <v>78647.42</v>
      </c>
      <c r="C1737" s="7">
        <f t="shared" si="205"/>
        <v>8.3628266164207463E-3</v>
      </c>
      <c r="D1737" s="8">
        <f t="shared" si="204"/>
        <v>6.9936869016315264E-5</v>
      </c>
      <c r="E1737" s="8">
        <f t="shared" si="210"/>
        <v>1.7208612102377328E-4</v>
      </c>
      <c r="F1737" s="2">
        <f t="shared" si="206"/>
        <v>8.2611092883167139</v>
      </c>
      <c r="G1737" s="7"/>
      <c r="K1737" s="5">
        <v>43104</v>
      </c>
      <c r="L1737" s="6">
        <f t="shared" si="207"/>
        <v>0.20824433365158071</v>
      </c>
      <c r="M1737" s="6">
        <f t="shared" si="208"/>
        <v>0.25282318843209528</v>
      </c>
      <c r="N1737" s="23">
        <f t="shared" si="209"/>
        <v>0.22003729396756722</v>
      </c>
    </row>
    <row r="1738" spans="1:14">
      <c r="A1738" s="5">
        <v>43105</v>
      </c>
      <c r="B1738" s="1">
        <v>79071.47</v>
      </c>
      <c r="C1738" s="7">
        <f t="shared" si="205"/>
        <v>5.3917852613601684E-3</v>
      </c>
      <c r="D1738" s="8">
        <f t="shared" si="204"/>
        <v>2.9071348304620738E-5</v>
      </c>
      <c r="E1738" s="8">
        <f t="shared" si="210"/>
        <v>1.7148014324819982E-4</v>
      </c>
      <c r="F1738" s="2">
        <f t="shared" si="206"/>
        <v>8.5015112169831202</v>
      </c>
      <c r="G1738" s="7"/>
      <c r="K1738" s="5">
        <v>43105</v>
      </c>
      <c r="L1738" s="6">
        <f t="shared" si="207"/>
        <v>0.20787735831144852</v>
      </c>
      <c r="M1738" s="6">
        <f t="shared" si="208"/>
        <v>0.25282318843209528</v>
      </c>
      <c r="N1738" s="23">
        <f t="shared" si="209"/>
        <v>0.22003729396756722</v>
      </c>
    </row>
    <row r="1739" spans="1:14">
      <c r="A1739" s="5">
        <v>43108</v>
      </c>
      <c r="B1739" s="1">
        <v>79378.539999999994</v>
      </c>
      <c r="C1739" s="7">
        <f t="shared" si="205"/>
        <v>3.8834487331523295E-3</v>
      </c>
      <c r="D1739" s="8">
        <f t="shared" si="204"/>
        <v>1.5081174063022432E-5</v>
      </c>
      <c r="E1739" s="8">
        <f t="shared" si="210"/>
        <v>1.7040732529801915E-4</v>
      </c>
      <c r="F1739" s="2">
        <f t="shared" si="206"/>
        <v>8.5888182175754455</v>
      </c>
      <c r="G1739" s="7"/>
      <c r="K1739" s="5">
        <v>43108</v>
      </c>
      <c r="L1739" s="6">
        <f t="shared" si="207"/>
        <v>0.20722607455409858</v>
      </c>
      <c r="M1739" s="6">
        <f t="shared" si="208"/>
        <v>0.25282318843209528</v>
      </c>
      <c r="N1739" s="23">
        <f t="shared" si="209"/>
        <v>0.22003729396756722</v>
      </c>
    </row>
    <row r="1740" spans="1:14">
      <c r="A1740" s="5">
        <v>43109</v>
      </c>
      <c r="B1740" s="1">
        <v>78863.539999999994</v>
      </c>
      <c r="C1740" s="7">
        <f t="shared" si="205"/>
        <v>-6.4878996262717863E-3</v>
      </c>
      <c r="D1740" s="8">
        <f t="shared" si="204"/>
        <v>4.2092841560577582E-5</v>
      </c>
      <c r="E1740" s="8">
        <f t="shared" si="210"/>
        <v>1.6921218180287394E-4</v>
      </c>
      <c r="F1740" s="2">
        <f t="shared" si="206"/>
        <v>8.4355993672514931</v>
      </c>
      <c r="G1740" s="7"/>
      <c r="K1740" s="5">
        <v>43109</v>
      </c>
      <c r="L1740" s="6">
        <f t="shared" si="207"/>
        <v>0.20649811092192644</v>
      </c>
      <c r="M1740" s="6">
        <f t="shared" si="208"/>
        <v>0.25282318843209528</v>
      </c>
      <c r="N1740" s="23">
        <f t="shared" si="209"/>
        <v>0.22003729396756722</v>
      </c>
    </row>
    <row r="1741" spans="1:14">
      <c r="A1741" s="5">
        <v>43110</v>
      </c>
      <c r="B1741" s="1">
        <v>78200.570000000007</v>
      </c>
      <c r="C1741" s="7">
        <f t="shared" si="205"/>
        <v>-8.4065462950304627E-3</v>
      </c>
      <c r="D1741" s="8">
        <f t="shared" si="204"/>
        <v>7.0670020610490405E-5</v>
      </c>
      <c r="E1741" s="8">
        <f t="shared" si="210"/>
        <v>1.6839475473181143E-4</v>
      </c>
      <c r="F1741" s="2">
        <f t="shared" si="206"/>
        <v>8.269530828270705</v>
      </c>
      <c r="G1741" s="7"/>
      <c r="K1741" s="5">
        <v>43110</v>
      </c>
      <c r="L1741" s="6">
        <f t="shared" si="207"/>
        <v>0.20599873347284561</v>
      </c>
      <c r="M1741" s="6">
        <f t="shared" si="208"/>
        <v>0.25282318843209528</v>
      </c>
      <c r="N1741" s="23">
        <f t="shared" si="209"/>
        <v>0.22003729396756722</v>
      </c>
    </row>
    <row r="1742" spans="1:14">
      <c r="A1742" s="5">
        <v>43111</v>
      </c>
      <c r="B1742" s="1">
        <v>79365.440000000002</v>
      </c>
      <c r="C1742" s="7">
        <f t="shared" si="205"/>
        <v>1.4895927229174866E-2</v>
      </c>
      <c r="D1742" s="8">
        <f t="shared" si="204"/>
        <v>2.2188864801687321E-4</v>
      </c>
      <c r="E1742" s="8">
        <f t="shared" si="210"/>
        <v>1.6795756785890724E-4</v>
      </c>
      <c r="F1742" s="2">
        <f t="shared" si="206"/>
        <v>7.3706997476448599</v>
      </c>
      <c r="G1742" s="7"/>
      <c r="K1742" s="5">
        <v>43111</v>
      </c>
      <c r="L1742" s="6">
        <f t="shared" si="207"/>
        <v>0.20573115247926024</v>
      </c>
      <c r="M1742" s="6">
        <f t="shared" si="208"/>
        <v>0.25282318843209528</v>
      </c>
      <c r="N1742" s="23">
        <f t="shared" si="209"/>
        <v>0.22003729396756722</v>
      </c>
    </row>
    <row r="1743" spans="1:14">
      <c r="A1743" s="5">
        <v>43112</v>
      </c>
      <c r="B1743" s="1">
        <v>79349.119999999995</v>
      </c>
      <c r="C1743" s="7">
        <f t="shared" si="205"/>
        <v>-2.0563106561252587E-4</v>
      </c>
      <c r="D1743" s="8">
        <f t="shared" si="204"/>
        <v>4.2284135144942918E-8</v>
      </c>
      <c r="E1743" s="8">
        <f t="shared" si="210"/>
        <v>1.6936397761023683E-4</v>
      </c>
      <c r="F1743" s="2">
        <f t="shared" si="206"/>
        <v>8.6832107810100894</v>
      </c>
      <c r="G1743" s="7"/>
      <c r="K1743" s="5">
        <v>43112</v>
      </c>
      <c r="L1743" s="6">
        <f t="shared" si="207"/>
        <v>0.20659071217695069</v>
      </c>
      <c r="M1743" s="6">
        <f t="shared" si="208"/>
        <v>0.25282318843209528</v>
      </c>
      <c r="N1743" s="23">
        <f t="shared" si="209"/>
        <v>0.22003729396756722</v>
      </c>
    </row>
    <row r="1744" spans="1:14">
      <c r="A1744" s="5">
        <v>43115</v>
      </c>
      <c r="B1744" s="1">
        <v>79752.37</v>
      </c>
      <c r="C1744" s="7">
        <f t="shared" si="205"/>
        <v>5.0819719235701668E-3</v>
      </c>
      <c r="D1744" s="8">
        <f t="shared" si="204"/>
        <v>2.5826438631955461E-5</v>
      </c>
      <c r="E1744" s="8">
        <f t="shared" si="210"/>
        <v>1.6803257749540217E-4</v>
      </c>
      <c r="F1744" s="2">
        <f t="shared" si="206"/>
        <v>8.5376536866515771</v>
      </c>
      <c r="G1744" s="7"/>
      <c r="K1744" s="5">
        <v>43115</v>
      </c>
      <c r="L1744" s="6">
        <f t="shared" si="207"/>
        <v>0.20577708698696595</v>
      </c>
      <c r="M1744" s="6">
        <f t="shared" si="208"/>
        <v>0.25282318843209528</v>
      </c>
      <c r="N1744" s="23">
        <f t="shared" si="209"/>
        <v>0.22003729396756722</v>
      </c>
    </row>
    <row r="1745" spans="1:14">
      <c r="A1745" s="5">
        <v>43116</v>
      </c>
      <c r="B1745" s="1">
        <v>79831.759999999995</v>
      </c>
      <c r="C1745" s="7">
        <f t="shared" si="205"/>
        <v>9.9545631057734621E-4</v>
      </c>
      <c r="D1745" s="8">
        <f t="shared" si="204"/>
        <v>9.9093326626826199E-7</v>
      </c>
      <c r="E1745" s="8">
        <f t="shared" si="210"/>
        <v>1.6706998613878423E-4</v>
      </c>
      <c r="F1745" s="2">
        <f t="shared" si="206"/>
        <v>8.6911665081866794</v>
      </c>
      <c r="G1745" s="7"/>
      <c r="K1745" s="5">
        <v>43116</v>
      </c>
      <c r="L1745" s="6">
        <f t="shared" si="207"/>
        <v>0.20518683317156008</v>
      </c>
      <c r="M1745" s="6">
        <f t="shared" si="208"/>
        <v>0.25282318843209528</v>
      </c>
      <c r="N1745" s="23">
        <f t="shared" si="209"/>
        <v>0.22003729396756722</v>
      </c>
    </row>
    <row r="1746" spans="1:14">
      <c r="A1746" s="5">
        <v>43117</v>
      </c>
      <c r="B1746" s="1">
        <v>81189.16</v>
      </c>
      <c r="C1746" s="7">
        <f t="shared" si="205"/>
        <v>1.7003257851261312E-2</v>
      </c>
      <c r="D1746" s="8">
        <f t="shared" si="204"/>
        <v>2.8911077755647946E-4</v>
      </c>
      <c r="E1746" s="8">
        <f t="shared" si="210"/>
        <v>1.6584942986584819E-4</v>
      </c>
      <c r="F1746" s="2">
        <f t="shared" si="206"/>
        <v>6.9612178610894322</v>
      </c>
      <c r="G1746" s="7"/>
      <c r="K1746" s="5">
        <v>43117</v>
      </c>
      <c r="L1746" s="6">
        <f t="shared" si="207"/>
        <v>0.20443594675641988</v>
      </c>
      <c r="M1746" s="6">
        <f t="shared" si="208"/>
        <v>0.25282318843209528</v>
      </c>
      <c r="N1746" s="23">
        <f t="shared" si="209"/>
        <v>0.22003729396756722</v>
      </c>
    </row>
    <row r="1747" spans="1:14">
      <c r="A1747" s="5">
        <v>43118</v>
      </c>
      <c r="B1747" s="1">
        <v>80962.649999999994</v>
      </c>
      <c r="C1747" s="7">
        <f t="shared" si="205"/>
        <v>-2.7899044650789503E-3</v>
      </c>
      <c r="D1747" s="8">
        <f t="shared" si="204"/>
        <v>7.7835669242674644E-6</v>
      </c>
      <c r="E1747" s="8">
        <f t="shared" si="210"/>
        <v>1.6815830812473708E-4</v>
      </c>
      <c r="F1747" s="2">
        <f t="shared" si="206"/>
        <v>8.6443175733346926</v>
      </c>
      <c r="G1747" s="7"/>
      <c r="K1747" s="5">
        <v>43118</v>
      </c>
      <c r="L1747" s="6">
        <f t="shared" si="207"/>
        <v>0.20585405909875507</v>
      </c>
      <c r="M1747" s="6">
        <f t="shared" si="208"/>
        <v>0.25282318843209528</v>
      </c>
      <c r="N1747" s="23">
        <f t="shared" si="209"/>
        <v>0.22003729396756722</v>
      </c>
    </row>
    <row r="1748" spans="1:14">
      <c r="A1748" s="5">
        <v>43119</v>
      </c>
      <c r="B1748" s="1">
        <v>81219.5</v>
      </c>
      <c r="C1748" s="7">
        <f t="shared" si="205"/>
        <v>3.1724505064990565E-3</v>
      </c>
      <c r="D1748" s="8">
        <f t="shared" si="204"/>
        <v>1.006444221618612E-5</v>
      </c>
      <c r="E1748" s="8">
        <f t="shared" si="210"/>
        <v>1.6697255772937382E-4</v>
      </c>
      <c r="F1748" s="2">
        <f t="shared" si="206"/>
        <v>8.637405058112769</v>
      </c>
      <c r="G1748" s="7"/>
      <c r="K1748" s="5">
        <v>43119</v>
      </c>
      <c r="L1748" s="6">
        <f t="shared" si="207"/>
        <v>0.20512699614580768</v>
      </c>
      <c r="M1748" s="6">
        <f t="shared" si="208"/>
        <v>0.25282318843209528</v>
      </c>
      <c r="N1748" s="23">
        <f t="shared" si="209"/>
        <v>0.22003729396756722</v>
      </c>
    </row>
    <row r="1749" spans="1:14">
      <c r="A1749" s="5">
        <v>43122</v>
      </c>
      <c r="B1749" s="1">
        <v>81675.42</v>
      </c>
      <c r="C1749" s="7">
        <f t="shared" si="205"/>
        <v>5.6134302722868059E-3</v>
      </c>
      <c r="D1749" s="8">
        <f t="shared" si="204"/>
        <v>3.1510599421825925E-5</v>
      </c>
      <c r="E1749" s="8">
        <f t="shared" si="210"/>
        <v>1.6586570690287151E-4</v>
      </c>
      <c r="F1749" s="2">
        <f t="shared" si="206"/>
        <v>8.5143555134797477</v>
      </c>
      <c r="G1749" s="7"/>
      <c r="K1749" s="5">
        <v>43122</v>
      </c>
      <c r="L1749" s="6">
        <f t="shared" si="207"/>
        <v>0.20444597853595367</v>
      </c>
      <c r="M1749" s="6">
        <f t="shared" si="208"/>
        <v>0.25282318843209528</v>
      </c>
      <c r="N1749" s="23">
        <f t="shared" si="209"/>
        <v>0.22003729396756722</v>
      </c>
    </row>
    <row r="1750" spans="1:14">
      <c r="A1750" s="5">
        <v>43123</v>
      </c>
      <c r="B1750" s="1">
        <v>80678.350000000006</v>
      </c>
      <c r="C1750" s="7">
        <f t="shared" si="205"/>
        <v>-1.2207711940752706E-2</v>
      </c>
      <c r="D1750" s="8">
        <f t="shared" si="204"/>
        <v>1.4902823082839622E-4</v>
      </c>
      <c r="E1750" s="8">
        <f t="shared" si="210"/>
        <v>1.6506559156317366E-4</v>
      </c>
      <c r="F1750" s="2">
        <f t="shared" si="206"/>
        <v>7.8063251415956572</v>
      </c>
      <c r="G1750" s="7"/>
      <c r="K1750" s="5">
        <v>43123</v>
      </c>
      <c r="L1750" s="6">
        <f t="shared" si="207"/>
        <v>0.20395227155861678</v>
      </c>
      <c r="M1750" s="6">
        <f t="shared" si="208"/>
        <v>0.25282318843209528</v>
      </c>
      <c r="N1750" s="23">
        <f t="shared" si="209"/>
        <v>0.22003729396756722</v>
      </c>
    </row>
    <row r="1751" spans="1:14">
      <c r="A1751" s="5">
        <v>43124</v>
      </c>
      <c r="B1751" s="1">
        <v>83680</v>
      </c>
      <c r="C1751" s="7">
        <f t="shared" si="205"/>
        <v>3.7205148593147899E-2</v>
      </c>
      <c r="D1751" s="8">
        <f t="shared" si="204"/>
        <v>1.3842230818382152E-3</v>
      </c>
      <c r="E1751" s="8">
        <f t="shared" si="210"/>
        <v>1.6571815101509374E-4</v>
      </c>
      <c r="F1751" s="2">
        <f t="shared" si="206"/>
        <v>0.35234660824421837</v>
      </c>
      <c r="G1751" s="7"/>
      <c r="K1751" s="5">
        <v>43124</v>
      </c>
      <c r="L1751" s="6">
        <f t="shared" si="207"/>
        <v>0.2043550196491479</v>
      </c>
      <c r="M1751" s="6">
        <f t="shared" si="208"/>
        <v>0.25282318843209528</v>
      </c>
      <c r="N1751" s="23">
        <f t="shared" si="209"/>
        <v>0.22003729396756722</v>
      </c>
    </row>
    <row r="1752" spans="1:14">
      <c r="A1752" s="5">
        <v>43126</v>
      </c>
      <c r="B1752" s="1">
        <v>85530.84</v>
      </c>
      <c r="C1752" s="7">
        <f t="shared" si="205"/>
        <v>2.2118068833651965E-2</v>
      </c>
      <c r="D1752" s="8">
        <f t="shared" si="204"/>
        <v>4.8920896893016633E-4</v>
      </c>
      <c r="E1752" s="8">
        <f t="shared" si="210"/>
        <v>1.8124670211327622E-4</v>
      </c>
      <c r="F1752" s="2">
        <f t="shared" si="206"/>
        <v>5.9165183817545524</v>
      </c>
      <c r="G1752" s="7"/>
      <c r="K1752" s="5">
        <v>43126</v>
      </c>
      <c r="L1752" s="6">
        <f t="shared" si="207"/>
        <v>0.21371515840610278</v>
      </c>
      <c r="M1752" s="6">
        <f t="shared" si="208"/>
        <v>0.25282318843209528</v>
      </c>
      <c r="N1752" s="23">
        <f t="shared" si="209"/>
        <v>0.22003729396756722</v>
      </c>
    </row>
    <row r="1753" spans="1:14">
      <c r="A1753" s="5">
        <v>43129</v>
      </c>
      <c r="B1753" s="1">
        <v>84698.01</v>
      </c>
      <c r="C1753" s="7">
        <f t="shared" si="205"/>
        <v>-9.7371895330386309E-3</v>
      </c>
      <c r="D1753" s="8">
        <f t="shared" si="204"/>
        <v>9.4812860002317068E-5</v>
      </c>
      <c r="E1753" s="8">
        <f t="shared" si="210"/>
        <v>1.853028772447639E-4</v>
      </c>
      <c r="F1753" s="2">
        <f t="shared" si="206"/>
        <v>8.0818546349189226</v>
      </c>
      <c r="G1753" s="7"/>
      <c r="K1753" s="5">
        <v>43129</v>
      </c>
      <c r="L1753" s="6">
        <f t="shared" si="207"/>
        <v>0.21609332489848107</v>
      </c>
      <c r="M1753" s="6">
        <f t="shared" si="208"/>
        <v>0.25282318843209528</v>
      </c>
      <c r="N1753" s="23">
        <f t="shared" si="209"/>
        <v>0.22003729396756722</v>
      </c>
    </row>
    <row r="1754" spans="1:14">
      <c r="A1754" s="5">
        <v>43130</v>
      </c>
      <c r="B1754" s="1">
        <v>84482.46</v>
      </c>
      <c r="C1754" s="7">
        <f t="shared" si="205"/>
        <v>-2.5449240188758671E-3</v>
      </c>
      <c r="D1754" s="8">
        <f t="shared" si="204"/>
        <v>6.4766382618512949E-6</v>
      </c>
      <c r="E1754" s="8">
        <f t="shared" si="210"/>
        <v>1.8442438805668155E-4</v>
      </c>
      <c r="F1754" s="2">
        <f t="shared" si="206"/>
        <v>8.5631528767594869</v>
      </c>
      <c r="G1754" s="7"/>
      <c r="K1754" s="5">
        <v>43130</v>
      </c>
      <c r="L1754" s="6">
        <f t="shared" si="207"/>
        <v>0.21558048564349175</v>
      </c>
      <c r="M1754" s="6">
        <f t="shared" si="208"/>
        <v>0.25282318843209528</v>
      </c>
      <c r="N1754" s="23">
        <f t="shared" si="209"/>
        <v>0.22003729396756722</v>
      </c>
    </row>
    <row r="1755" spans="1:14">
      <c r="A1755" s="5">
        <v>43131</v>
      </c>
      <c r="B1755" s="1">
        <v>84912.7</v>
      </c>
      <c r="C1755" s="7">
        <f t="shared" si="205"/>
        <v>5.0926547356692818E-3</v>
      </c>
      <c r="D1755" s="8">
        <f t="shared" si="204"/>
        <v>2.5935132256734764E-5</v>
      </c>
      <c r="E1755" s="8">
        <f t="shared" si="210"/>
        <v>1.8251806936855545E-4</v>
      </c>
      <c r="F1755" s="2">
        <f t="shared" si="206"/>
        <v>8.466565134851832</v>
      </c>
      <c r="G1755" s="7"/>
      <c r="K1755" s="5">
        <v>43131</v>
      </c>
      <c r="L1755" s="6">
        <f t="shared" si="207"/>
        <v>0.21446340825622437</v>
      </c>
      <c r="M1755" s="6">
        <f t="shared" si="208"/>
        <v>0.25282318843209528</v>
      </c>
      <c r="N1755" s="23">
        <f t="shared" si="209"/>
        <v>0.22003729396756722</v>
      </c>
    </row>
    <row r="1756" spans="1:14">
      <c r="A1756" s="5">
        <v>43132</v>
      </c>
      <c r="B1756" s="1">
        <v>85495.24</v>
      </c>
      <c r="C1756" s="7">
        <f t="shared" si="205"/>
        <v>6.8604578584829847E-3</v>
      </c>
      <c r="D1756" s="8">
        <f t="shared" si="204"/>
        <v>4.7065882028020938E-5</v>
      </c>
      <c r="E1756" s="8">
        <f t="shared" si="210"/>
        <v>1.8092914278290125E-4</v>
      </c>
      <c r="F1756" s="2">
        <f t="shared" si="206"/>
        <v>8.3572707458542155</v>
      </c>
      <c r="G1756" s="7"/>
      <c r="K1756" s="5">
        <v>43132</v>
      </c>
      <c r="L1756" s="6">
        <f t="shared" si="207"/>
        <v>0.21352785294029233</v>
      </c>
      <c r="M1756" s="6">
        <f t="shared" si="208"/>
        <v>0.25282318843209528</v>
      </c>
      <c r="N1756" s="23">
        <f t="shared" si="209"/>
        <v>0.22003729396756722</v>
      </c>
    </row>
    <row r="1757" spans="1:14">
      <c r="A1757" s="5">
        <v>43133</v>
      </c>
      <c r="B1757" s="1">
        <v>84041.34</v>
      </c>
      <c r="C1757" s="7">
        <f t="shared" si="205"/>
        <v>-1.7005625108485672E-2</v>
      </c>
      <c r="D1757" s="8">
        <f t="shared" si="204"/>
        <v>2.891912853303583E-4</v>
      </c>
      <c r="E1757" s="8">
        <f t="shared" si="210"/>
        <v>1.7966403389752138E-4</v>
      </c>
      <c r="F1757" s="2">
        <f t="shared" si="206"/>
        <v>7.0147993519390797</v>
      </c>
      <c r="G1757" s="7"/>
      <c r="K1757" s="5">
        <v>43133</v>
      </c>
      <c r="L1757" s="6">
        <f t="shared" si="207"/>
        <v>0.21278001913284852</v>
      </c>
      <c r="M1757" s="6">
        <f t="shared" si="208"/>
        <v>0.25282318843209528</v>
      </c>
      <c r="N1757" s="23">
        <f t="shared" si="209"/>
        <v>0.22003729396756722</v>
      </c>
    </row>
    <row r="1758" spans="1:14">
      <c r="A1758" s="5">
        <v>43136</v>
      </c>
      <c r="B1758" s="1">
        <v>81861.09</v>
      </c>
      <c r="C1758" s="7">
        <f t="shared" si="205"/>
        <v>-2.594258968264904E-2</v>
      </c>
      <c r="D1758" s="8">
        <f t="shared" si="204"/>
        <v>6.7301795944228846E-4</v>
      </c>
      <c r="E1758" s="8">
        <f t="shared" si="210"/>
        <v>1.8137530595315545E-4</v>
      </c>
      <c r="F1758" s="2">
        <f t="shared" si="206"/>
        <v>4.9043049488190675</v>
      </c>
      <c r="G1758" s="7"/>
      <c r="K1758" s="5">
        <v>43136</v>
      </c>
      <c r="L1758" s="6">
        <f t="shared" si="207"/>
        <v>0.21379096589939242</v>
      </c>
      <c r="M1758" s="6">
        <f t="shared" si="208"/>
        <v>0.25282318843209528</v>
      </c>
      <c r="N1758" s="23">
        <f t="shared" si="209"/>
        <v>0.22003729396756722</v>
      </c>
    </row>
    <row r="1759" spans="1:14">
      <c r="A1759" s="5">
        <v>43137</v>
      </c>
      <c r="B1759" s="1">
        <v>83894.04</v>
      </c>
      <c r="C1759" s="7">
        <f t="shared" si="205"/>
        <v>2.4834142814370016E-2</v>
      </c>
      <c r="D1759" s="8">
        <f t="shared" si="204"/>
        <v>6.1673464932452586E-4</v>
      </c>
      <c r="E1759" s="8">
        <f t="shared" si="210"/>
        <v>1.8764380839368354E-4</v>
      </c>
      <c r="F1759" s="2">
        <f t="shared" si="206"/>
        <v>5.2942344157667689</v>
      </c>
      <c r="G1759" s="7"/>
      <c r="K1759" s="5">
        <v>43137</v>
      </c>
      <c r="L1759" s="6">
        <f t="shared" si="207"/>
        <v>0.21745399447977096</v>
      </c>
      <c r="M1759" s="6">
        <f t="shared" si="208"/>
        <v>0.25282318843209528</v>
      </c>
      <c r="N1759" s="23">
        <f t="shared" si="209"/>
        <v>0.22003729396756722</v>
      </c>
    </row>
    <row r="1760" spans="1:14">
      <c r="A1760" s="5">
        <v>43138</v>
      </c>
      <c r="B1760" s="1">
        <v>82766.73</v>
      </c>
      <c r="C1760" s="7">
        <f t="shared" si="205"/>
        <v>-1.3437307346266764E-2</v>
      </c>
      <c r="D1760" s="8">
        <f t="shared" si="204"/>
        <v>1.8056122871803475E-4</v>
      </c>
      <c r="E1760" s="8">
        <f t="shared" si="210"/>
        <v>1.9296156787920545E-4</v>
      </c>
      <c r="F1760" s="2">
        <f t="shared" si="206"/>
        <v>7.6172827777759293</v>
      </c>
      <c r="G1760" s="7"/>
      <c r="K1760" s="5">
        <v>43138</v>
      </c>
      <c r="L1760" s="6">
        <f t="shared" si="207"/>
        <v>0.22051375264495357</v>
      </c>
      <c r="M1760" s="6">
        <f t="shared" si="208"/>
        <v>0.25282318843209528</v>
      </c>
      <c r="N1760" s="23">
        <f t="shared" si="209"/>
        <v>0.22003729396756722</v>
      </c>
    </row>
    <row r="1761" spans="1:14">
      <c r="A1761" s="5">
        <v>43139</v>
      </c>
      <c r="B1761" s="1">
        <v>81532.53</v>
      </c>
      <c r="C1761" s="7">
        <f t="shared" si="205"/>
        <v>-1.491178883109188E-2</v>
      </c>
      <c r="D1761" s="8">
        <f t="shared" si="204"/>
        <v>2.2236144614307652E-4</v>
      </c>
      <c r="E1761" s="8">
        <f t="shared" si="210"/>
        <v>1.9278590067211011E-4</v>
      </c>
      <c r="F1761" s="2">
        <f t="shared" si="206"/>
        <v>7.4005189567813261</v>
      </c>
      <c r="G1761" s="7"/>
      <c r="K1761" s="5">
        <v>43139</v>
      </c>
      <c r="L1761" s="6">
        <f t="shared" si="207"/>
        <v>0.2204133547890684</v>
      </c>
      <c r="M1761" s="6">
        <f t="shared" si="208"/>
        <v>0.25282318843209528</v>
      </c>
      <c r="N1761" s="23">
        <f t="shared" si="209"/>
        <v>0.22003729396756722</v>
      </c>
    </row>
    <row r="1762" spans="1:14">
      <c r="A1762" s="5">
        <v>43140</v>
      </c>
      <c r="B1762" s="1">
        <v>80898.7</v>
      </c>
      <c r="C1762" s="7">
        <f t="shared" si="205"/>
        <v>-7.773952310813877E-3</v>
      </c>
      <c r="D1762" s="8">
        <f t="shared" si="204"/>
        <v>6.0434334530808421E-5</v>
      </c>
      <c r="E1762" s="8">
        <f t="shared" si="210"/>
        <v>1.9312222015607859E-4</v>
      </c>
      <c r="F1762" s="2">
        <f t="shared" si="206"/>
        <v>8.2392542070265744</v>
      </c>
      <c r="G1762" s="7"/>
      <c r="K1762" s="5">
        <v>43140</v>
      </c>
      <c r="L1762" s="6">
        <f t="shared" si="207"/>
        <v>0.22060552912230419</v>
      </c>
      <c r="M1762" s="6">
        <f t="shared" si="208"/>
        <v>0.25282318843209528</v>
      </c>
      <c r="N1762" s="23">
        <f t="shared" si="209"/>
        <v>0.22003729396756722</v>
      </c>
    </row>
    <row r="1763" spans="1:14">
      <c r="A1763" s="5">
        <v>43145</v>
      </c>
      <c r="B1763" s="1">
        <v>83542.84</v>
      </c>
      <c r="C1763" s="7">
        <f t="shared" si="205"/>
        <v>3.2684579603874962E-2</v>
      </c>
      <c r="D1763" s="8">
        <f t="shared" si="204"/>
        <v>1.0682817438820392E-3</v>
      </c>
      <c r="E1763" s="8">
        <f t="shared" si="210"/>
        <v>1.9149010144665506E-4</v>
      </c>
      <c r="F1763" s="2">
        <f t="shared" si="206"/>
        <v>2.981891329212587</v>
      </c>
      <c r="G1763" s="7"/>
      <c r="K1763" s="5">
        <v>43145</v>
      </c>
      <c r="L1763" s="6">
        <f t="shared" si="207"/>
        <v>0.21967135808875282</v>
      </c>
      <c r="M1763" s="6">
        <f t="shared" si="208"/>
        <v>0.25282318843209528</v>
      </c>
      <c r="N1763" s="23">
        <f t="shared" si="209"/>
        <v>0.22003729396756722</v>
      </c>
    </row>
    <row r="1764" spans="1:14">
      <c r="A1764" s="5">
        <v>43146</v>
      </c>
      <c r="B1764" s="1">
        <v>84290.57</v>
      </c>
      <c r="C1764" s="7">
        <f t="shared" si="205"/>
        <v>8.9502583345264595E-3</v>
      </c>
      <c r="D1764" s="8">
        <f t="shared" si="204"/>
        <v>8.0107124254760354E-5</v>
      </c>
      <c r="E1764" s="8">
        <f t="shared" si="210"/>
        <v>2.0208971909957884E-4</v>
      </c>
      <c r="F1764" s="2">
        <f t="shared" si="206"/>
        <v>8.1104049430615852</v>
      </c>
      <c r="G1764" s="7"/>
      <c r="K1764" s="5">
        <v>43146</v>
      </c>
      <c r="L1764" s="6">
        <f t="shared" si="207"/>
        <v>0.2256692473800847</v>
      </c>
      <c r="M1764" s="6">
        <f t="shared" si="208"/>
        <v>0.25282318843209528</v>
      </c>
      <c r="N1764" s="23">
        <f t="shared" si="209"/>
        <v>0.22003729396756722</v>
      </c>
    </row>
    <row r="1765" spans="1:14">
      <c r="A1765" s="5">
        <v>43147</v>
      </c>
      <c r="B1765" s="1">
        <v>84524.58</v>
      </c>
      <c r="C1765" s="7">
        <f t="shared" si="205"/>
        <v>2.7762298914338194E-3</v>
      </c>
      <c r="D1765" s="8">
        <f t="shared" si="204"/>
        <v>7.7074524100906362E-6</v>
      </c>
      <c r="E1765" s="8">
        <f t="shared" si="210"/>
        <v>2.0030642294435042E-4</v>
      </c>
      <c r="F1765" s="2">
        <f t="shared" si="206"/>
        <v>8.4771839403178344</v>
      </c>
      <c r="G1765" s="7"/>
      <c r="K1765" s="5">
        <v>43147</v>
      </c>
      <c r="L1765" s="6">
        <f t="shared" si="207"/>
        <v>0.22467135683476944</v>
      </c>
      <c r="M1765" s="6">
        <f t="shared" si="208"/>
        <v>0.25282318843209528</v>
      </c>
      <c r="N1765" s="23">
        <f t="shared" si="209"/>
        <v>0.22003729396756722</v>
      </c>
    </row>
    <row r="1766" spans="1:14">
      <c r="A1766" s="5">
        <v>43150</v>
      </c>
      <c r="B1766" s="1">
        <v>84792.71</v>
      </c>
      <c r="C1766" s="7">
        <f t="shared" si="205"/>
        <v>3.1722133372328459E-3</v>
      </c>
      <c r="D1766" s="8">
        <f t="shared" si="204"/>
        <v>1.006293745691795E-5</v>
      </c>
      <c r="E1766" s="8">
        <f t="shared" si="210"/>
        <v>1.9772679761863998E-4</v>
      </c>
      <c r="F1766" s="2">
        <f t="shared" si="206"/>
        <v>8.4777311507790198</v>
      </c>
      <c r="G1766" s="7"/>
      <c r="K1766" s="5">
        <v>43150</v>
      </c>
      <c r="L1766" s="6">
        <f t="shared" si="207"/>
        <v>0.22321996550465031</v>
      </c>
      <c r="M1766" s="6">
        <f t="shared" si="208"/>
        <v>0.25282318843209528</v>
      </c>
      <c r="N1766" s="23">
        <f t="shared" si="209"/>
        <v>0.22003729396756722</v>
      </c>
    </row>
    <row r="1767" spans="1:14">
      <c r="A1767" s="5">
        <v>43151</v>
      </c>
      <c r="B1767" s="1">
        <v>85803.96</v>
      </c>
      <c r="C1767" s="7">
        <f t="shared" si="205"/>
        <v>1.1926143179053952E-2</v>
      </c>
      <c r="D1767" s="8">
        <f t="shared" si="204"/>
        <v>1.4223289112729511E-4</v>
      </c>
      <c r="E1767" s="8">
        <f t="shared" si="210"/>
        <v>1.952873678044725E-4</v>
      </c>
      <c r="F1767" s="2">
        <f t="shared" si="206"/>
        <v>7.8127122818779009</v>
      </c>
      <c r="G1767" s="7"/>
      <c r="K1767" s="5">
        <v>43151</v>
      </c>
      <c r="L1767" s="6">
        <f t="shared" si="207"/>
        <v>0.22183871773594227</v>
      </c>
      <c r="M1767" s="6">
        <f t="shared" si="208"/>
        <v>0.25282318843209528</v>
      </c>
      <c r="N1767" s="23">
        <f t="shared" si="209"/>
        <v>0.22003729396756722</v>
      </c>
    </row>
    <row r="1768" spans="1:14">
      <c r="A1768" s="5">
        <v>43152</v>
      </c>
      <c r="B1768" s="1">
        <v>86051.82</v>
      </c>
      <c r="C1768" s="7">
        <f t="shared" si="205"/>
        <v>2.888677865217416E-3</v>
      </c>
      <c r="D1768" s="8">
        <f t="shared" si="204"/>
        <v>8.3444598089970486E-6</v>
      </c>
      <c r="E1768" s="8">
        <f t="shared" si="210"/>
        <v>1.9454844292270286E-4</v>
      </c>
      <c r="F1768" s="2">
        <f t="shared" si="206"/>
        <v>8.5019379377640796</v>
      </c>
      <c r="G1768" s="7"/>
      <c r="K1768" s="5">
        <v>43152</v>
      </c>
      <c r="L1768" s="6">
        <f t="shared" si="207"/>
        <v>0.22141862527014552</v>
      </c>
      <c r="M1768" s="6">
        <f t="shared" si="208"/>
        <v>0.25282318843209528</v>
      </c>
      <c r="N1768" s="23">
        <f t="shared" si="209"/>
        <v>0.22003729396756722</v>
      </c>
    </row>
    <row r="1769" spans="1:14">
      <c r="A1769" s="5">
        <v>43153</v>
      </c>
      <c r="B1769" s="1">
        <v>86686.45</v>
      </c>
      <c r="C1769" s="7">
        <f t="shared" si="205"/>
        <v>7.3749747535844104E-3</v>
      </c>
      <c r="D1769" s="8">
        <f t="shared" si="204"/>
        <v>5.4390252616007437E-5</v>
      </c>
      <c r="E1769" s="8">
        <f t="shared" si="210"/>
        <v>1.9222599339540806E-4</v>
      </c>
      <c r="F1769" s="2">
        <f t="shared" si="206"/>
        <v>8.2738893089040371</v>
      </c>
      <c r="G1769" s="7"/>
      <c r="K1769" s="5">
        <v>43153</v>
      </c>
      <c r="L1769" s="6">
        <f t="shared" si="207"/>
        <v>0.22009304926699261</v>
      </c>
      <c r="M1769" s="6">
        <f t="shared" si="208"/>
        <v>0.25282318843209528</v>
      </c>
      <c r="N1769" s="23">
        <f t="shared" si="209"/>
        <v>0.22003729396756722</v>
      </c>
    </row>
    <row r="1770" spans="1:14">
      <c r="A1770" s="5">
        <v>43154</v>
      </c>
      <c r="B1770" s="1">
        <v>87293.24</v>
      </c>
      <c r="C1770" s="7">
        <f t="shared" si="205"/>
        <v>6.9998252322018978E-3</v>
      </c>
      <c r="D1770" s="8">
        <f t="shared" si="204"/>
        <v>4.899755328137035E-5</v>
      </c>
      <c r="E1770" s="8">
        <f t="shared" si="210"/>
        <v>1.9055977772071934E-4</v>
      </c>
      <c r="F1770" s="2">
        <f t="shared" si="206"/>
        <v>8.3084202987291924</v>
      </c>
      <c r="G1770" s="7"/>
      <c r="K1770" s="5">
        <v>43154</v>
      </c>
      <c r="L1770" s="6">
        <f t="shared" si="207"/>
        <v>0.21913708947967087</v>
      </c>
      <c r="M1770" s="6">
        <f t="shared" si="208"/>
        <v>0.25282318843209528</v>
      </c>
      <c r="N1770" s="23">
        <f t="shared" si="209"/>
        <v>0.22003729396756722</v>
      </c>
    </row>
    <row r="1771" spans="1:14">
      <c r="A1771" s="5">
        <v>43157</v>
      </c>
      <c r="B1771" s="1">
        <v>87652.64</v>
      </c>
      <c r="C1771" s="7">
        <f t="shared" si="205"/>
        <v>4.1171572964870378E-3</v>
      </c>
      <c r="D1771" s="8">
        <f t="shared" si="204"/>
        <v>1.6950984204016454E-5</v>
      </c>
      <c r="E1771" s="8">
        <f t="shared" si="210"/>
        <v>1.8890068798614352E-4</v>
      </c>
      <c r="F1771" s="2">
        <f t="shared" si="206"/>
        <v>8.4845542421516758</v>
      </c>
      <c r="G1771" s="7"/>
      <c r="K1771" s="5">
        <v>43157</v>
      </c>
      <c r="L1771" s="6">
        <f t="shared" si="207"/>
        <v>0.21818105640157709</v>
      </c>
      <c r="M1771" s="6">
        <f t="shared" si="208"/>
        <v>0.25282318843209528</v>
      </c>
      <c r="N1771" s="23">
        <f t="shared" si="209"/>
        <v>0.22003729396756722</v>
      </c>
    </row>
    <row r="1772" spans="1:14">
      <c r="A1772" s="5">
        <v>43158</v>
      </c>
      <c r="B1772" s="1">
        <v>86935.44</v>
      </c>
      <c r="C1772" s="7">
        <f t="shared" si="205"/>
        <v>-8.182297760797588E-3</v>
      </c>
      <c r="D1772" s="8">
        <f t="shared" si="204"/>
        <v>6.6949996646353227E-5</v>
      </c>
      <c r="E1772" s="8">
        <f t="shared" si="210"/>
        <v>1.8692680108603222E-4</v>
      </c>
      <c r="F1772" s="2">
        <f t="shared" si="206"/>
        <v>8.2266318852796783</v>
      </c>
      <c r="G1772" s="7"/>
      <c r="K1772" s="5">
        <v>43158</v>
      </c>
      <c r="L1772" s="6">
        <f t="shared" si="207"/>
        <v>0.21703813921447104</v>
      </c>
      <c r="M1772" s="6">
        <f t="shared" si="208"/>
        <v>0.25282318843209528</v>
      </c>
      <c r="N1772" s="23">
        <f t="shared" si="209"/>
        <v>0.22003729396756722</v>
      </c>
    </row>
    <row r="1773" spans="1:14">
      <c r="A1773" s="5">
        <v>43159</v>
      </c>
      <c r="B1773" s="1">
        <v>85353.600000000006</v>
      </c>
      <c r="C1773" s="7">
        <f t="shared" si="205"/>
        <v>-1.8195571334314251E-2</v>
      </c>
      <c r="D1773" s="8">
        <f t="shared" si="204"/>
        <v>3.3107881618211848E-4</v>
      </c>
      <c r="E1773" s="8">
        <f t="shared" si="210"/>
        <v>1.8564174589696722E-4</v>
      </c>
      <c r="F1773" s="2">
        <f t="shared" si="206"/>
        <v>6.8082631462624361</v>
      </c>
      <c r="G1773" s="7"/>
      <c r="K1773" s="5">
        <v>43159</v>
      </c>
      <c r="L1773" s="6">
        <f t="shared" si="207"/>
        <v>0.21629082265791061</v>
      </c>
      <c r="M1773" s="6">
        <f t="shared" si="208"/>
        <v>0.25282318843209528</v>
      </c>
      <c r="N1773" s="23">
        <f t="shared" si="209"/>
        <v>0.22003729396756722</v>
      </c>
    </row>
    <row r="1774" spans="1:14">
      <c r="A1774" s="5">
        <v>43160</v>
      </c>
      <c r="B1774" s="1">
        <v>85377.79</v>
      </c>
      <c r="C1774" s="7">
        <f t="shared" si="205"/>
        <v>2.8340925280231617E-4</v>
      </c>
      <c r="D1774" s="8">
        <f t="shared" si="204"/>
        <v>8.0320804573967153E-8</v>
      </c>
      <c r="E1774" s="8">
        <f t="shared" si="210"/>
        <v>1.8759943635352831E-4</v>
      </c>
      <c r="F1774" s="2">
        <f t="shared" si="206"/>
        <v>8.5807733753442754</v>
      </c>
      <c r="G1774" s="7"/>
      <c r="K1774" s="5">
        <v>43160</v>
      </c>
      <c r="L1774" s="6">
        <f t="shared" si="207"/>
        <v>0.21742828233946276</v>
      </c>
      <c r="M1774" s="6">
        <f t="shared" si="208"/>
        <v>0.25282318843209528</v>
      </c>
      <c r="N1774" s="23">
        <f t="shared" si="209"/>
        <v>0.22003729396756722</v>
      </c>
    </row>
    <row r="1775" spans="1:14">
      <c r="A1775" s="5">
        <v>43161</v>
      </c>
      <c r="B1775" s="1">
        <v>85761.34</v>
      </c>
      <c r="C1775" s="7">
        <f t="shared" si="205"/>
        <v>4.4923861346142001E-3</v>
      </c>
      <c r="D1775" s="8">
        <f t="shared" si="204"/>
        <v>2.0181533182473913E-5</v>
      </c>
      <c r="E1775" s="8">
        <f t="shared" si="210"/>
        <v>1.8547836486059981E-4</v>
      </c>
      <c r="F1775" s="2">
        <f t="shared" si="206"/>
        <v>8.4837642966287277</v>
      </c>
      <c r="G1775" s="7"/>
      <c r="K1775" s="5">
        <v>43161</v>
      </c>
      <c r="L1775" s="6">
        <f t="shared" si="207"/>
        <v>0.21619562425005542</v>
      </c>
      <c r="M1775" s="6">
        <f t="shared" si="208"/>
        <v>0.25282318843209528</v>
      </c>
      <c r="N1775" s="23">
        <f t="shared" si="209"/>
        <v>0.22003729396756722</v>
      </c>
    </row>
    <row r="1776" spans="1:14">
      <c r="A1776" s="5">
        <v>43164</v>
      </c>
      <c r="B1776" s="1">
        <v>86022.83</v>
      </c>
      <c r="C1776" s="7">
        <f t="shared" si="205"/>
        <v>3.0490428437802541E-3</v>
      </c>
      <c r="D1776" s="8">
        <f t="shared" si="204"/>
        <v>9.2966622632075784E-6</v>
      </c>
      <c r="E1776" s="8">
        <f t="shared" si="210"/>
        <v>1.8369174581786747E-4</v>
      </c>
      <c r="F1776" s="2">
        <f t="shared" si="206"/>
        <v>8.5516413744485913</v>
      </c>
      <c r="G1776" s="7"/>
      <c r="K1776" s="5">
        <v>43164</v>
      </c>
      <c r="L1776" s="6">
        <f t="shared" si="207"/>
        <v>0.21515185322488534</v>
      </c>
      <c r="M1776" s="6">
        <f t="shared" si="208"/>
        <v>0.25282318843209528</v>
      </c>
      <c r="N1776" s="23">
        <f t="shared" si="209"/>
        <v>0.22003729396756722</v>
      </c>
    </row>
    <row r="1777" spans="1:14">
      <c r="A1777" s="5">
        <v>43165</v>
      </c>
      <c r="B1777" s="1">
        <v>85653.02</v>
      </c>
      <c r="C1777" s="7">
        <f t="shared" si="205"/>
        <v>-4.2989750511579035E-3</v>
      </c>
      <c r="D1777" s="8">
        <f t="shared" si="204"/>
        <v>1.8481186490478098E-5</v>
      </c>
      <c r="E1777" s="8">
        <f t="shared" si="210"/>
        <v>1.8185119936783823E-4</v>
      </c>
      <c r="F1777" s="2">
        <f t="shared" si="206"/>
        <v>8.5106937207907087</v>
      </c>
      <c r="G1777" s="7"/>
      <c r="K1777" s="5">
        <v>43165</v>
      </c>
      <c r="L1777" s="6">
        <f t="shared" si="207"/>
        <v>0.2140712550547019</v>
      </c>
      <c r="M1777" s="6">
        <f t="shared" si="208"/>
        <v>0.25282318843209528</v>
      </c>
      <c r="N1777" s="23">
        <f t="shared" si="209"/>
        <v>0.22003729396756722</v>
      </c>
    </row>
    <row r="1778" spans="1:14">
      <c r="A1778" s="5">
        <v>43166</v>
      </c>
      <c r="B1778" s="1">
        <v>85483.55</v>
      </c>
      <c r="C1778" s="7">
        <f t="shared" si="205"/>
        <v>-1.9785642117464293E-3</v>
      </c>
      <c r="D1778" s="8">
        <f t="shared" si="204"/>
        <v>3.9147163400037697E-6</v>
      </c>
      <c r="E1778" s="8">
        <f t="shared" si="210"/>
        <v>1.8020122606040388E-4</v>
      </c>
      <c r="F1778" s="2">
        <f t="shared" si="206"/>
        <v>8.5997122707193867</v>
      </c>
      <c r="G1778" s="7"/>
      <c r="K1778" s="5">
        <v>43166</v>
      </c>
      <c r="L1778" s="6">
        <f t="shared" si="207"/>
        <v>0.2130978858816337</v>
      </c>
      <c r="M1778" s="6">
        <f t="shared" si="208"/>
        <v>0.25282318843209528</v>
      </c>
      <c r="N1778" s="23">
        <f t="shared" si="209"/>
        <v>0.22003729396756722</v>
      </c>
    </row>
    <row r="1779" spans="1:14">
      <c r="A1779" s="5">
        <v>43167</v>
      </c>
      <c r="B1779" s="1">
        <v>84984.61</v>
      </c>
      <c r="C1779" s="7">
        <f t="shared" si="205"/>
        <v>-5.8366785188495602E-3</v>
      </c>
      <c r="D1779" s="8">
        <f t="shared" si="204"/>
        <v>3.4066816132399897E-5</v>
      </c>
      <c r="E1779" s="8">
        <f t="shared" si="210"/>
        <v>1.7844698119145344E-4</v>
      </c>
      <c r="F1779" s="2">
        <f t="shared" si="206"/>
        <v>8.440311810406083</v>
      </c>
      <c r="G1779" s="7"/>
      <c r="K1779" s="5">
        <v>43167</v>
      </c>
      <c r="L1779" s="6">
        <f t="shared" si="207"/>
        <v>0.21205810350054125</v>
      </c>
      <c r="M1779" s="6">
        <f t="shared" si="208"/>
        <v>0.25282318843209528</v>
      </c>
      <c r="N1779" s="23">
        <f t="shared" si="209"/>
        <v>0.22003729396756722</v>
      </c>
    </row>
    <row r="1780" spans="1:14">
      <c r="A1780" s="5">
        <v>43168</v>
      </c>
      <c r="B1780" s="1">
        <v>86371.41</v>
      </c>
      <c r="C1780" s="7">
        <f t="shared" si="205"/>
        <v>1.6318248680555255E-2</v>
      </c>
      <c r="D1780" s="8">
        <f t="shared" si="204"/>
        <v>2.662852400004433E-4</v>
      </c>
      <c r="E1780" s="8">
        <f t="shared" si="210"/>
        <v>1.7713257172568972E-4</v>
      </c>
      <c r="F1780" s="2">
        <f t="shared" si="206"/>
        <v>7.1353016974399104</v>
      </c>
      <c r="G1780" s="7"/>
      <c r="K1780" s="5">
        <v>43168</v>
      </c>
      <c r="L1780" s="6">
        <f t="shared" si="207"/>
        <v>0.2112756684402485</v>
      </c>
      <c r="M1780" s="6">
        <f t="shared" si="208"/>
        <v>0.25282318843209528</v>
      </c>
      <c r="N1780" s="23">
        <f t="shared" si="209"/>
        <v>0.22003729396756722</v>
      </c>
    </row>
    <row r="1781" spans="1:14">
      <c r="A1781" s="5">
        <v>43171</v>
      </c>
      <c r="B1781" s="1">
        <v>86900.43</v>
      </c>
      <c r="C1781" s="7">
        <f t="shared" si="205"/>
        <v>6.1249434274604237E-3</v>
      </c>
      <c r="D1781" s="8">
        <f t="shared" si="204"/>
        <v>3.7514931989590646E-5</v>
      </c>
      <c r="E1781" s="8">
        <f t="shared" si="210"/>
        <v>1.7867713849587145E-4</v>
      </c>
      <c r="F1781" s="2">
        <f t="shared" si="206"/>
        <v>8.4199707479475965</v>
      </c>
      <c r="G1781" s="7"/>
      <c r="K1781" s="5">
        <v>43171</v>
      </c>
      <c r="L1781" s="6">
        <f t="shared" si="207"/>
        <v>0.21219481355810657</v>
      </c>
      <c r="M1781" s="6">
        <f t="shared" si="208"/>
        <v>0.25282318843209528</v>
      </c>
      <c r="N1781" s="23">
        <f t="shared" si="209"/>
        <v>0.22003729396756722</v>
      </c>
    </row>
    <row r="1782" spans="1:14">
      <c r="A1782" s="5">
        <v>43172</v>
      </c>
      <c r="B1782" s="1">
        <v>86383.85</v>
      </c>
      <c r="C1782" s="7">
        <f t="shared" si="205"/>
        <v>-5.9445045323709821E-3</v>
      </c>
      <c r="D1782" s="8">
        <f t="shared" si="204"/>
        <v>3.5337134135379152E-5</v>
      </c>
      <c r="E1782" s="8">
        <f t="shared" si="210"/>
        <v>1.7739436256468128E-4</v>
      </c>
      <c r="F1782" s="2">
        <f t="shared" si="206"/>
        <v>8.4379342682847991</v>
      </c>
      <c r="G1782" s="7"/>
      <c r="K1782" s="5">
        <v>43172</v>
      </c>
      <c r="L1782" s="6">
        <f t="shared" si="207"/>
        <v>0.21143173689467645</v>
      </c>
      <c r="M1782" s="6">
        <f t="shared" si="208"/>
        <v>0.25282318843209528</v>
      </c>
      <c r="N1782" s="23">
        <f t="shared" si="209"/>
        <v>0.22003729396756722</v>
      </c>
    </row>
    <row r="1783" spans="1:14">
      <c r="A1783" s="5">
        <v>43173</v>
      </c>
      <c r="B1783" s="1">
        <v>86050.96</v>
      </c>
      <c r="C1783" s="7">
        <f t="shared" si="205"/>
        <v>-3.8536138410130991E-3</v>
      </c>
      <c r="D1783" s="8">
        <f t="shared" si="204"/>
        <v>1.4850339635647731E-5</v>
      </c>
      <c r="E1783" s="8">
        <f t="shared" si="210"/>
        <v>1.7614089044044689E-4</v>
      </c>
      <c r="F1783" s="2">
        <f t="shared" si="206"/>
        <v>8.5599169304271481</v>
      </c>
      <c r="G1783" s="7"/>
      <c r="K1783" s="5">
        <v>43173</v>
      </c>
      <c r="L1783" s="6">
        <f t="shared" si="207"/>
        <v>0.21068342220258482</v>
      </c>
      <c r="M1783" s="6">
        <f t="shared" si="208"/>
        <v>0.25282318843209528</v>
      </c>
      <c r="N1783" s="23">
        <f t="shared" si="209"/>
        <v>0.22003729396756722</v>
      </c>
    </row>
    <row r="1784" spans="1:14">
      <c r="A1784" s="5">
        <v>43174</v>
      </c>
      <c r="B1784" s="1">
        <v>84928.2</v>
      </c>
      <c r="C1784" s="7">
        <f t="shared" si="205"/>
        <v>-1.3047617365338042E-2</v>
      </c>
      <c r="D1784" s="8">
        <f t="shared" si="204"/>
        <v>1.7024031891227083E-4</v>
      </c>
      <c r="E1784" s="8">
        <f t="shared" si="210"/>
        <v>1.7469453004385099E-4</v>
      </c>
      <c r="F1784" s="2">
        <f t="shared" si="206"/>
        <v>7.6779687932662215</v>
      </c>
      <c r="G1784" s="7"/>
      <c r="K1784" s="5">
        <v>43174</v>
      </c>
      <c r="L1784" s="6">
        <f t="shared" si="207"/>
        <v>0.20981663797480515</v>
      </c>
      <c r="M1784" s="6">
        <f t="shared" si="208"/>
        <v>0.25282318843209528</v>
      </c>
      <c r="N1784" s="23">
        <f t="shared" si="209"/>
        <v>0.22003729396756722</v>
      </c>
    </row>
    <row r="1785" spans="1:14">
      <c r="A1785" s="5">
        <v>43175</v>
      </c>
      <c r="B1785" s="1">
        <v>84886.49</v>
      </c>
      <c r="C1785" s="7">
        <f t="shared" si="205"/>
        <v>-4.911207349265833E-4</v>
      </c>
      <c r="D1785" s="8">
        <f t="shared" si="204"/>
        <v>2.4119957627482732E-7</v>
      </c>
      <c r="E1785" s="8">
        <f t="shared" si="210"/>
        <v>1.7518582599261443E-4</v>
      </c>
      <c r="F1785" s="2">
        <f t="shared" si="206"/>
        <v>8.6482864633056948</v>
      </c>
      <c r="G1785" s="7"/>
      <c r="K1785" s="5">
        <v>43175</v>
      </c>
      <c r="L1785" s="6">
        <f t="shared" si="207"/>
        <v>0.21011146601301614</v>
      </c>
      <c r="M1785" s="6">
        <f t="shared" si="208"/>
        <v>0.25282318843209528</v>
      </c>
      <c r="N1785" s="23">
        <f t="shared" si="209"/>
        <v>0.22003729396756722</v>
      </c>
    </row>
    <row r="1786" spans="1:14">
      <c r="A1786" s="5">
        <v>43178</v>
      </c>
      <c r="B1786" s="1">
        <v>83913.06</v>
      </c>
      <c r="C1786" s="7">
        <f t="shared" si="205"/>
        <v>-1.1467431389847873E-2</v>
      </c>
      <c r="D1786" s="8">
        <f t="shared" si="204"/>
        <v>1.315019826808683E-4</v>
      </c>
      <c r="E1786" s="8">
        <f t="shared" si="210"/>
        <v>1.7360456922506547E-4</v>
      </c>
      <c r="F1786" s="2">
        <f t="shared" si="206"/>
        <v>7.9012504726195383</v>
      </c>
      <c r="G1786" s="7"/>
      <c r="K1786" s="5">
        <v>43178</v>
      </c>
      <c r="L1786" s="6">
        <f t="shared" si="207"/>
        <v>0.20916106579551677</v>
      </c>
      <c r="M1786" s="6">
        <f t="shared" si="208"/>
        <v>0.25282318843209528</v>
      </c>
      <c r="N1786" s="23">
        <f t="shared" si="209"/>
        <v>0.22003729396756722</v>
      </c>
    </row>
    <row r="1787" spans="1:14">
      <c r="A1787" s="5">
        <v>43179</v>
      </c>
      <c r="B1787" s="1">
        <v>84163.8</v>
      </c>
      <c r="C1787" s="7">
        <f t="shared" si="205"/>
        <v>2.9880926759196392E-3</v>
      </c>
      <c r="D1787" s="8">
        <f t="shared" si="204"/>
        <v>8.9286978398845904E-6</v>
      </c>
      <c r="E1787" s="8">
        <f t="shared" si="210"/>
        <v>1.736756629700463E-4</v>
      </c>
      <c r="F1787" s="2">
        <f t="shared" si="206"/>
        <v>8.6069108198004542</v>
      </c>
      <c r="G1787" s="7"/>
      <c r="K1787" s="5">
        <v>43179</v>
      </c>
      <c r="L1787" s="6">
        <f t="shared" si="207"/>
        <v>0.20920388875078699</v>
      </c>
      <c r="M1787" s="6">
        <f t="shared" si="208"/>
        <v>0.25282318843209528</v>
      </c>
      <c r="N1787" s="23">
        <f t="shared" si="209"/>
        <v>0.22003729396756722</v>
      </c>
    </row>
    <row r="1788" spans="1:14">
      <c r="A1788" s="5">
        <v>43180</v>
      </c>
      <c r="B1788" s="1">
        <v>84976.59</v>
      </c>
      <c r="C1788" s="7">
        <f t="shared" si="205"/>
        <v>9.6572398109400198E-3</v>
      </c>
      <c r="D1788" s="8">
        <f t="shared" si="204"/>
        <v>9.3262280766004822E-5</v>
      </c>
      <c r="E1788" s="8">
        <f t="shared" si="210"/>
        <v>1.7226466677169332E-4</v>
      </c>
      <c r="F1788" s="2">
        <f t="shared" si="206"/>
        <v>8.1250890095961683</v>
      </c>
      <c r="G1788" s="7"/>
      <c r="K1788" s="5">
        <v>43180</v>
      </c>
      <c r="L1788" s="6">
        <f t="shared" si="207"/>
        <v>0.20835233626351954</v>
      </c>
      <c r="M1788" s="6">
        <f t="shared" si="208"/>
        <v>0.25282318843209528</v>
      </c>
      <c r="N1788" s="23">
        <f t="shared" si="209"/>
        <v>0.22003729396756722</v>
      </c>
    </row>
    <row r="1789" spans="1:14">
      <c r="A1789" s="5">
        <v>43181</v>
      </c>
      <c r="B1789" s="1">
        <v>84767.88</v>
      </c>
      <c r="C1789" s="7">
        <f t="shared" si="205"/>
        <v>-2.4560882002913021E-3</v>
      </c>
      <c r="D1789" s="8">
        <f t="shared" si="204"/>
        <v>6.0323692476101678E-6</v>
      </c>
      <c r="E1789" s="8">
        <f t="shared" si="210"/>
        <v>1.7193240480363527E-4</v>
      </c>
      <c r="F1789" s="2">
        <f t="shared" si="206"/>
        <v>8.6333234509738848</v>
      </c>
      <c r="G1789" s="7"/>
      <c r="K1789" s="5">
        <v>43181</v>
      </c>
      <c r="L1789" s="6">
        <f t="shared" si="207"/>
        <v>0.20815130557004943</v>
      </c>
      <c r="M1789" s="6">
        <f t="shared" si="208"/>
        <v>0.25282318843209528</v>
      </c>
      <c r="N1789" s="23">
        <f t="shared" si="209"/>
        <v>0.22003729396756722</v>
      </c>
    </row>
    <row r="1790" spans="1:14">
      <c r="A1790" s="5">
        <v>43182</v>
      </c>
      <c r="B1790" s="1">
        <v>84377.19</v>
      </c>
      <c r="C1790" s="7">
        <f t="shared" si="205"/>
        <v>-4.6089391406273494E-3</v>
      </c>
      <c r="D1790" s="8">
        <f t="shared" si="204"/>
        <v>2.124232000200677E-5</v>
      </c>
      <c r="E1790" s="8">
        <f t="shared" si="210"/>
        <v>1.7056199477449093E-4</v>
      </c>
      <c r="F1790" s="2">
        <f t="shared" si="206"/>
        <v>8.5518686190891096</v>
      </c>
      <c r="G1790" s="7"/>
      <c r="K1790" s="5">
        <v>43182</v>
      </c>
      <c r="L1790" s="6">
        <f t="shared" si="207"/>
        <v>0.20732009715213745</v>
      </c>
      <c r="M1790" s="6">
        <f t="shared" si="208"/>
        <v>0.25282318843209528</v>
      </c>
      <c r="N1790" s="23">
        <f t="shared" si="209"/>
        <v>0.22003729396756722</v>
      </c>
    </row>
    <row r="1791" spans="1:14">
      <c r="A1791" s="5">
        <v>43185</v>
      </c>
      <c r="B1791" s="1">
        <v>85087.86</v>
      </c>
      <c r="C1791" s="7">
        <f t="shared" si="205"/>
        <v>8.4225369439299685E-3</v>
      </c>
      <c r="D1791" s="8">
        <f t="shared" si="204"/>
        <v>7.093912857186517E-5</v>
      </c>
      <c r="E1791" s="8">
        <f t="shared" si="210"/>
        <v>1.6943449196318776E-4</v>
      </c>
      <c r="F1791" s="2">
        <f t="shared" si="206"/>
        <v>8.2643624400395108</v>
      </c>
      <c r="G1791" s="7"/>
      <c r="K1791" s="5">
        <v>43185</v>
      </c>
      <c r="L1791" s="6">
        <f t="shared" si="207"/>
        <v>0.20663371451610532</v>
      </c>
      <c r="M1791" s="6">
        <f t="shared" si="208"/>
        <v>0.25282318843209528</v>
      </c>
      <c r="N1791" s="23">
        <f t="shared" si="209"/>
        <v>0.22003729396756722</v>
      </c>
    </row>
    <row r="1792" spans="1:14">
      <c r="A1792" s="5">
        <v>43186</v>
      </c>
      <c r="B1792" s="1">
        <v>83808.06</v>
      </c>
      <c r="C1792" s="7">
        <f t="shared" si="205"/>
        <v>-1.5040923581812998E-2</v>
      </c>
      <c r="D1792" s="8">
        <f t="shared" si="204"/>
        <v>2.2622938219393835E-4</v>
      </c>
      <c r="E1792" s="8">
        <f t="shared" si="210"/>
        <v>1.6895550111019347E-4</v>
      </c>
      <c r="F1792" s="2">
        <f t="shared" si="206"/>
        <v>7.3468872221982089</v>
      </c>
      <c r="G1792" s="7"/>
      <c r="K1792" s="5">
        <v>43186</v>
      </c>
      <c r="L1792" s="6">
        <f t="shared" si="207"/>
        <v>0.20634143132141144</v>
      </c>
      <c r="M1792" s="6">
        <f t="shared" si="208"/>
        <v>0.25282318843209528</v>
      </c>
      <c r="N1792" s="23">
        <f t="shared" si="209"/>
        <v>0.22003729396756722</v>
      </c>
    </row>
    <row r="1793" spans="1:14">
      <c r="A1793" s="5">
        <v>43187</v>
      </c>
      <c r="B1793" s="1">
        <v>83874.14</v>
      </c>
      <c r="C1793" s="7">
        <f t="shared" si="205"/>
        <v>7.8846831677050811E-4</v>
      </c>
      <c r="D1793" s="8">
        <f t="shared" si="204"/>
        <v>6.216822865509183E-7</v>
      </c>
      <c r="E1793" s="8">
        <f t="shared" si="210"/>
        <v>1.7037104779890882E-4</v>
      </c>
      <c r="F1793" s="2">
        <f t="shared" si="206"/>
        <v>8.6738828750720831</v>
      </c>
      <c r="G1793" s="7"/>
      <c r="K1793" s="5">
        <v>43187</v>
      </c>
      <c r="L1793" s="6">
        <f t="shared" si="207"/>
        <v>0.20720401551448037</v>
      </c>
      <c r="M1793" s="6">
        <f t="shared" si="208"/>
        <v>0.25282318843209528</v>
      </c>
      <c r="N1793" s="23">
        <f t="shared" si="209"/>
        <v>0.22003729396756722</v>
      </c>
    </row>
    <row r="1794" spans="1:14">
      <c r="A1794" s="5">
        <v>43188</v>
      </c>
      <c r="B1794" s="1">
        <v>85365.56</v>
      </c>
      <c r="C1794" s="7">
        <f t="shared" si="205"/>
        <v>1.7781642828170855E-2</v>
      </c>
      <c r="D1794" s="8">
        <f t="shared" si="204"/>
        <v>3.1618682166864001E-4</v>
      </c>
      <c r="E1794" s="8">
        <f t="shared" si="210"/>
        <v>1.690030032086012E-4</v>
      </c>
      <c r="F1794" s="2">
        <f t="shared" si="206"/>
        <v>6.8146993805351315</v>
      </c>
      <c r="G1794" s="7"/>
      <c r="K1794" s="5">
        <v>43188</v>
      </c>
      <c r="L1794" s="6">
        <f t="shared" si="207"/>
        <v>0.20637043588791371</v>
      </c>
      <c r="M1794" s="6">
        <f t="shared" si="208"/>
        <v>0.25282318843209528</v>
      </c>
      <c r="N1794" s="23">
        <f t="shared" si="209"/>
        <v>0.22003729396756722</v>
      </c>
    </row>
    <row r="1795" spans="1:14">
      <c r="A1795" s="5">
        <v>43192</v>
      </c>
      <c r="B1795" s="1">
        <v>84666.44</v>
      </c>
      <c r="C1795" s="7">
        <f t="shared" si="205"/>
        <v>-8.1897196012068029E-3</v>
      </c>
      <c r="D1795" s="8">
        <f t="shared" si="204"/>
        <v>6.7071507146390918E-5</v>
      </c>
      <c r="E1795" s="8">
        <f t="shared" si="210"/>
        <v>1.7150194766264845E-4</v>
      </c>
      <c r="F1795" s="2">
        <f t="shared" si="206"/>
        <v>8.2798328709495106</v>
      </c>
      <c r="G1795" s="7"/>
      <c r="K1795" s="5">
        <v>43192</v>
      </c>
      <c r="L1795" s="6">
        <f t="shared" si="207"/>
        <v>0.20789057412732162</v>
      </c>
      <c r="M1795" s="6">
        <f t="shared" si="208"/>
        <v>0.25282318843209528</v>
      </c>
      <c r="N1795" s="23">
        <f t="shared" si="209"/>
        <v>0.22003729396756722</v>
      </c>
    </row>
    <row r="1796" spans="1:14">
      <c r="A1796" s="5">
        <v>43193</v>
      </c>
      <c r="B1796" s="1">
        <v>84623.46</v>
      </c>
      <c r="C1796" s="7">
        <f t="shared" si="205"/>
        <v>-5.0763915430949882E-4</v>
      </c>
      <c r="D1796" s="8">
        <f t="shared" ref="D1796:D1859" si="211">C1796^2</f>
        <v>2.5769751098806314E-7</v>
      </c>
      <c r="E1796" s="8">
        <f t="shared" si="210"/>
        <v>1.7088670733454139E-4</v>
      </c>
      <c r="F1796" s="2">
        <f t="shared" si="206"/>
        <v>8.6730017491539311</v>
      </c>
      <c r="G1796" s="7"/>
      <c r="K1796" s="5">
        <v>43193</v>
      </c>
      <c r="L1796" s="6">
        <f t="shared" si="207"/>
        <v>0.20751734927061985</v>
      </c>
      <c r="M1796" s="6">
        <f t="shared" si="208"/>
        <v>0.25282318843209528</v>
      </c>
      <c r="N1796" s="23">
        <f t="shared" si="209"/>
        <v>0.22003729396756722</v>
      </c>
    </row>
    <row r="1797" spans="1:14">
      <c r="A1797" s="5">
        <v>43194</v>
      </c>
      <c r="B1797" s="1">
        <v>84359.69</v>
      </c>
      <c r="C1797" s="7">
        <f t="shared" ref="C1797:C1860" si="212">(B1797-B1796)/B1796</f>
        <v>-3.1169843445305128E-3</v>
      </c>
      <c r="D1797" s="8">
        <f t="shared" si="211"/>
        <v>9.71559140404831E-6</v>
      </c>
      <c r="E1797" s="8">
        <f t="shared" si="210"/>
        <v>1.6949192759852332E-4</v>
      </c>
      <c r="F1797" s="2">
        <f t="shared" ref="F1797:F1860" si="213">-LN(E1797)-(D1797/E1797)</f>
        <v>8.6253834037965404</v>
      </c>
      <c r="G1797" s="7"/>
      <c r="K1797" s="5">
        <v>43194</v>
      </c>
      <c r="L1797" s="6">
        <f t="shared" ref="L1797:L1860" si="214">SQRT(E1797*252)</f>
        <v>0.20666873434273478</v>
      </c>
      <c r="M1797" s="6">
        <f t="shared" ref="M1797:M1860" si="215">$I$6</f>
        <v>0.25282318843209528</v>
      </c>
      <c r="N1797" s="23">
        <f t="shared" ref="N1797:N1860" si="216">$I$13</f>
        <v>0.22003729396756722</v>
      </c>
    </row>
    <row r="1798" spans="1:14">
      <c r="A1798" s="5">
        <v>43195</v>
      </c>
      <c r="B1798" s="1">
        <v>85209.66</v>
      </c>
      <c r="C1798" s="7">
        <f t="shared" si="212"/>
        <v>1.0075546745133857E-2</v>
      </c>
      <c r="D1798" s="8">
        <f t="shared" si="211"/>
        <v>1.0151664221337746E-4</v>
      </c>
      <c r="E1798" s="8">
        <f t="shared" ref="E1798:E1861" si="217">$I$8+$I$9*D1797+$I$10*E1797</f>
        <v>1.6827170479697342E-4</v>
      </c>
      <c r="F1798" s="2">
        <f t="shared" si="213"/>
        <v>8.0866405622607704</v>
      </c>
      <c r="G1798" s="7"/>
      <c r="K1798" s="5">
        <v>43195</v>
      </c>
      <c r="L1798" s="6">
        <f t="shared" si="214"/>
        <v>0.20592345570341739</v>
      </c>
      <c r="M1798" s="6">
        <f t="shared" si="215"/>
        <v>0.25282318843209528</v>
      </c>
      <c r="N1798" s="23">
        <f t="shared" si="216"/>
        <v>0.22003729396756722</v>
      </c>
    </row>
    <row r="1799" spans="1:14">
      <c r="A1799" s="5">
        <v>43196</v>
      </c>
      <c r="B1799" s="1">
        <v>84820.42</v>
      </c>
      <c r="C1799" s="7">
        <f t="shared" si="212"/>
        <v>-4.5680266767876461E-3</v>
      </c>
      <c r="D1799" s="8">
        <f t="shared" si="211"/>
        <v>2.0866867719843586E-5</v>
      </c>
      <c r="E1799" s="8">
        <f t="shared" si="217"/>
        <v>1.6821205506009607E-4</v>
      </c>
      <c r="F1799" s="2">
        <f t="shared" si="213"/>
        <v>8.5662341772142145</v>
      </c>
      <c r="G1799" s="7"/>
      <c r="K1799" s="5">
        <v>43196</v>
      </c>
      <c r="L1799" s="6">
        <f t="shared" si="214"/>
        <v>0.2058869541159522</v>
      </c>
      <c r="M1799" s="6">
        <f t="shared" si="215"/>
        <v>0.25282318843209528</v>
      </c>
      <c r="N1799" s="23">
        <f t="shared" si="216"/>
        <v>0.22003729396756722</v>
      </c>
    </row>
    <row r="1800" spans="1:14">
      <c r="A1800" s="5">
        <v>43199</v>
      </c>
      <c r="B1800" s="1">
        <v>83307.23</v>
      </c>
      <c r="C1800" s="7">
        <f t="shared" si="212"/>
        <v>-1.7839925810317875E-2</v>
      </c>
      <c r="D1800" s="8">
        <f t="shared" si="211"/>
        <v>3.1826295291764587E-4</v>
      </c>
      <c r="E1800" s="8">
        <f t="shared" si="217"/>
        <v>1.6718184324859091E-4</v>
      </c>
      <c r="F1800" s="2">
        <f t="shared" si="213"/>
        <v>6.7927351679230501</v>
      </c>
      <c r="G1800" s="7"/>
      <c r="K1800" s="5">
        <v>43199</v>
      </c>
      <c r="L1800" s="6">
        <f t="shared" si="214"/>
        <v>0.20525551027596045</v>
      </c>
      <c r="M1800" s="6">
        <f t="shared" si="215"/>
        <v>0.25282318843209528</v>
      </c>
      <c r="N1800" s="23">
        <f t="shared" si="216"/>
        <v>0.22003729396756722</v>
      </c>
    </row>
    <row r="1801" spans="1:14">
      <c r="A1801" s="5">
        <v>43200</v>
      </c>
      <c r="B1801" s="1">
        <v>84510.36</v>
      </c>
      <c r="C1801" s="7">
        <f t="shared" si="212"/>
        <v>1.4442083838341578E-2</v>
      </c>
      <c r="D1801" s="8">
        <f t="shared" si="211"/>
        <v>2.0857378559368701E-4</v>
      </c>
      <c r="E1801" s="8">
        <f t="shared" si="217"/>
        <v>1.6978474863794715E-4</v>
      </c>
      <c r="F1801" s="2">
        <f t="shared" si="213"/>
        <v>7.4525190294575907</v>
      </c>
      <c r="G1801" s="7"/>
      <c r="K1801" s="5">
        <v>43200</v>
      </c>
      <c r="L1801" s="6">
        <f t="shared" si="214"/>
        <v>0.20684718189224305</v>
      </c>
      <c r="M1801" s="6">
        <f t="shared" si="215"/>
        <v>0.25282318843209528</v>
      </c>
      <c r="N1801" s="23">
        <f t="shared" si="216"/>
        <v>0.22003729396756722</v>
      </c>
    </row>
    <row r="1802" spans="1:14">
      <c r="A1802" s="5">
        <v>43201</v>
      </c>
      <c r="B1802" s="1">
        <v>85245.59</v>
      </c>
      <c r="C1802" s="7">
        <f t="shared" si="212"/>
        <v>8.6998801093735242E-3</v>
      </c>
      <c r="D1802" s="8">
        <f t="shared" si="211"/>
        <v>7.5687913917473081E-5</v>
      </c>
      <c r="E1802" s="8">
        <f t="shared" si="217"/>
        <v>1.7095132635559142E-4</v>
      </c>
      <c r="F1802" s="2">
        <f t="shared" si="213"/>
        <v>8.2313862799598194</v>
      </c>
      <c r="G1802" s="7"/>
      <c r="K1802" s="5">
        <v>43201</v>
      </c>
      <c r="L1802" s="6">
        <f t="shared" si="214"/>
        <v>0.20755658081980691</v>
      </c>
      <c r="M1802" s="6">
        <f t="shared" si="215"/>
        <v>0.25282318843209528</v>
      </c>
      <c r="N1802" s="23">
        <f t="shared" si="216"/>
        <v>0.22003729396756722</v>
      </c>
    </row>
    <row r="1803" spans="1:14">
      <c r="A1803" s="5">
        <v>43202</v>
      </c>
      <c r="B1803" s="1">
        <v>85443.53</v>
      </c>
      <c r="C1803" s="7">
        <f t="shared" si="212"/>
        <v>2.3219969502234934E-3</v>
      </c>
      <c r="D1803" s="8">
        <f t="shared" si="211"/>
        <v>5.3916698368472047E-6</v>
      </c>
      <c r="E1803" s="8">
        <f t="shared" si="217"/>
        <v>1.7046391247683377E-4</v>
      </c>
      <c r="F1803" s="2">
        <f t="shared" si="213"/>
        <v>8.6453575490972767</v>
      </c>
      <c r="G1803" s="7"/>
      <c r="K1803" s="5">
        <v>43202</v>
      </c>
      <c r="L1803" s="6">
        <f t="shared" si="214"/>
        <v>0.20726047849062326</v>
      </c>
      <c r="M1803" s="6">
        <f t="shared" si="215"/>
        <v>0.25282318843209528</v>
      </c>
      <c r="N1803" s="23">
        <f t="shared" si="216"/>
        <v>0.22003729396756722</v>
      </c>
    </row>
    <row r="1804" spans="1:14">
      <c r="A1804" s="5">
        <v>43203</v>
      </c>
      <c r="B1804" s="1">
        <v>84334.41</v>
      </c>
      <c r="C1804" s="7">
        <f t="shared" si="212"/>
        <v>-1.2980737102036812E-2</v>
      </c>
      <c r="D1804" s="8">
        <f t="shared" si="211"/>
        <v>1.6849953571219505E-4</v>
      </c>
      <c r="E1804" s="8">
        <f t="shared" si="217"/>
        <v>1.6914940035745872E-4</v>
      </c>
      <c r="F1804" s="2">
        <f t="shared" si="213"/>
        <v>7.6885701643199882</v>
      </c>
      <c r="G1804" s="7"/>
      <c r="K1804" s="5">
        <v>43203</v>
      </c>
      <c r="L1804" s="6">
        <f t="shared" si="214"/>
        <v>0.20645979969495173</v>
      </c>
      <c r="M1804" s="6">
        <f t="shared" si="215"/>
        <v>0.25282318843209528</v>
      </c>
      <c r="N1804" s="23">
        <f t="shared" si="216"/>
        <v>0.22003729396756722</v>
      </c>
    </row>
    <row r="1805" spans="1:14">
      <c r="A1805" s="5">
        <v>43206</v>
      </c>
      <c r="B1805" s="1">
        <v>82861.58</v>
      </c>
      <c r="C1805" s="7">
        <f t="shared" si="212"/>
        <v>-1.7464164390312349E-2</v>
      </c>
      <c r="D1805" s="8">
        <f t="shared" si="211"/>
        <v>3.0499703785185392E-4</v>
      </c>
      <c r="E1805" s="8">
        <f t="shared" si="217"/>
        <v>1.6985995823863665E-4</v>
      </c>
      <c r="F1805" s="2">
        <f t="shared" si="213"/>
        <v>6.8849568592913926</v>
      </c>
      <c r="G1805" s="7"/>
      <c r="K1805" s="5">
        <v>43206</v>
      </c>
      <c r="L1805" s="6">
        <f t="shared" si="214"/>
        <v>0.20689299039874801</v>
      </c>
      <c r="M1805" s="6">
        <f t="shared" si="215"/>
        <v>0.25282318843209528</v>
      </c>
      <c r="N1805" s="23">
        <f t="shared" si="216"/>
        <v>0.22003729396756722</v>
      </c>
    </row>
    <row r="1806" spans="1:14">
      <c r="A1806" s="5">
        <v>43207</v>
      </c>
      <c r="B1806" s="1">
        <v>84086.13</v>
      </c>
      <c r="C1806" s="7">
        <f t="shared" si="212"/>
        <v>1.477826032281792E-2</v>
      </c>
      <c r="D1806" s="8">
        <f t="shared" si="211"/>
        <v>2.1839697816897441E-4</v>
      </c>
      <c r="E1806" s="8">
        <f t="shared" si="217"/>
        <v>1.721867517938217E-4</v>
      </c>
      <c r="F1806" s="2">
        <f t="shared" si="213"/>
        <v>7.3985581871297157</v>
      </c>
      <c r="G1806" s="7"/>
      <c r="K1806" s="5">
        <v>43207</v>
      </c>
      <c r="L1806" s="6">
        <f t="shared" si="214"/>
        <v>0.20830521225366175</v>
      </c>
      <c r="M1806" s="6">
        <f t="shared" si="215"/>
        <v>0.25282318843209528</v>
      </c>
      <c r="N1806" s="23">
        <f t="shared" si="216"/>
        <v>0.22003729396756722</v>
      </c>
    </row>
    <row r="1807" spans="1:14">
      <c r="A1807" s="5">
        <v>43208</v>
      </c>
      <c r="B1807" s="1">
        <v>85776.46</v>
      </c>
      <c r="C1807" s="7">
        <f t="shared" si="212"/>
        <v>2.0102364087870396E-2</v>
      </c>
      <c r="D1807" s="8">
        <f t="shared" si="211"/>
        <v>4.0410504192130137E-4</v>
      </c>
      <c r="E1807" s="8">
        <f t="shared" si="217"/>
        <v>1.7336778217354038E-4</v>
      </c>
      <c r="F1807" s="2">
        <f t="shared" si="213"/>
        <v>6.3291833228025531</v>
      </c>
      <c r="G1807" s="7"/>
      <c r="K1807" s="5">
        <v>43208</v>
      </c>
      <c r="L1807" s="6">
        <f t="shared" si="214"/>
        <v>0.2090183750480617</v>
      </c>
      <c r="M1807" s="6">
        <f t="shared" si="215"/>
        <v>0.25282318843209528</v>
      </c>
      <c r="N1807" s="23">
        <f t="shared" si="216"/>
        <v>0.22003729396756722</v>
      </c>
    </row>
    <row r="1808" spans="1:14">
      <c r="A1808" s="5">
        <v>43209</v>
      </c>
      <c r="B1808" s="1">
        <v>85824.26</v>
      </c>
      <c r="C1808" s="7">
        <f t="shared" si="212"/>
        <v>5.5726244706284637E-4</v>
      </c>
      <c r="D1808" s="8">
        <f t="shared" si="211"/>
        <v>3.1054143490647167E-7</v>
      </c>
      <c r="E1808" s="8">
        <f t="shared" si="217"/>
        <v>1.76738453759093E-4</v>
      </c>
      <c r="F1808" s="2">
        <f t="shared" si="213"/>
        <v>8.6390825128516369</v>
      </c>
      <c r="G1808" s="7"/>
      <c r="K1808" s="5">
        <v>43209</v>
      </c>
      <c r="L1808" s="6">
        <f t="shared" si="214"/>
        <v>0.21104049456749155</v>
      </c>
      <c r="M1808" s="6">
        <f t="shared" si="215"/>
        <v>0.25282318843209528</v>
      </c>
      <c r="N1808" s="23">
        <f t="shared" si="216"/>
        <v>0.22003729396756722</v>
      </c>
    </row>
    <row r="1809" spans="1:14">
      <c r="A1809" s="5">
        <v>43210</v>
      </c>
      <c r="B1809" s="1">
        <v>85550.09</v>
      </c>
      <c r="C1809" s="7">
        <f t="shared" si="212"/>
        <v>-3.1945512842172863E-3</v>
      </c>
      <c r="D1809" s="8">
        <f t="shared" si="211"/>
        <v>1.0205157907494314E-5</v>
      </c>
      <c r="E1809" s="8">
        <f t="shared" si="217"/>
        <v>1.7509075936112412E-4</v>
      </c>
      <c r="F1809" s="2">
        <f t="shared" si="213"/>
        <v>8.5919211335494126</v>
      </c>
      <c r="G1809" s="7"/>
      <c r="K1809" s="5">
        <v>43210</v>
      </c>
      <c r="L1809" s="6">
        <f t="shared" si="214"/>
        <v>0.21005444855799479</v>
      </c>
      <c r="M1809" s="6">
        <f t="shared" si="215"/>
        <v>0.25282318843209528</v>
      </c>
      <c r="N1809" s="23">
        <f t="shared" si="216"/>
        <v>0.22003729396756722</v>
      </c>
    </row>
    <row r="1810" spans="1:14">
      <c r="A1810" s="5">
        <v>43213</v>
      </c>
      <c r="B1810" s="1">
        <v>85602.5</v>
      </c>
      <c r="C1810" s="7">
        <f t="shared" si="212"/>
        <v>6.1262355188642693E-4</v>
      </c>
      <c r="D1810" s="8">
        <f t="shared" si="211"/>
        <v>3.7530761632594164E-7</v>
      </c>
      <c r="E1810" s="8">
        <f t="shared" si="217"/>
        <v>1.7363385016032652E-4</v>
      </c>
      <c r="F1810" s="2">
        <f t="shared" si="213"/>
        <v>8.6564002965782958</v>
      </c>
      <c r="G1810" s="7"/>
      <c r="K1810" s="5">
        <v>43213</v>
      </c>
      <c r="L1810" s="6">
        <f t="shared" si="214"/>
        <v>0.20917870407955558</v>
      </c>
      <c r="M1810" s="6">
        <f t="shared" si="215"/>
        <v>0.25282318843209528</v>
      </c>
      <c r="N1810" s="23">
        <f t="shared" si="216"/>
        <v>0.22003729396756722</v>
      </c>
    </row>
    <row r="1811" spans="1:14">
      <c r="A1811" s="5">
        <v>43214</v>
      </c>
      <c r="B1811" s="1">
        <v>85469.08</v>
      </c>
      <c r="C1811" s="7">
        <f t="shared" si="212"/>
        <v>-1.558599339972527E-3</v>
      </c>
      <c r="D1811" s="8">
        <f t="shared" si="211"/>
        <v>2.4292319025627969E-6</v>
      </c>
      <c r="E1811" s="8">
        <f t="shared" si="217"/>
        <v>1.721214576685958E-4</v>
      </c>
      <c r="F1811" s="2">
        <f t="shared" si="213"/>
        <v>8.6531967060465309</v>
      </c>
      <c r="G1811" s="7"/>
      <c r="K1811" s="5">
        <v>43214</v>
      </c>
      <c r="L1811" s="6">
        <f t="shared" si="214"/>
        <v>0.20826571329070501</v>
      </c>
      <c r="M1811" s="6">
        <f t="shared" si="215"/>
        <v>0.25282318843209528</v>
      </c>
      <c r="N1811" s="23">
        <f t="shared" si="216"/>
        <v>0.22003729396756722</v>
      </c>
    </row>
    <row r="1812" spans="1:14">
      <c r="A1812" s="5">
        <v>43215</v>
      </c>
      <c r="B1812" s="1">
        <v>85044.39</v>
      </c>
      <c r="C1812" s="7">
        <f t="shared" si="212"/>
        <v>-4.9689314545096584E-3</v>
      </c>
      <c r="D1812" s="8">
        <f t="shared" si="211"/>
        <v>2.4690279799615469E-5</v>
      </c>
      <c r="E1812" s="8">
        <f t="shared" si="217"/>
        <v>1.7069937946591826E-4</v>
      </c>
      <c r="F1812" s="2">
        <f t="shared" si="213"/>
        <v>8.5309646796599274</v>
      </c>
      <c r="G1812" s="7"/>
      <c r="K1812" s="5">
        <v>43215</v>
      </c>
      <c r="L1812" s="6">
        <f t="shared" si="214"/>
        <v>0.20740357669387333</v>
      </c>
      <c r="M1812" s="6">
        <f t="shared" si="215"/>
        <v>0.25282318843209528</v>
      </c>
      <c r="N1812" s="23">
        <f t="shared" si="216"/>
        <v>0.22003729396756722</v>
      </c>
    </row>
    <row r="1813" spans="1:14">
      <c r="A1813" s="5">
        <v>43216</v>
      </c>
      <c r="B1813" s="1">
        <v>86383.2</v>
      </c>
      <c r="C1813" s="7">
        <f t="shared" si="212"/>
        <v>1.5742484601277022E-2</v>
      </c>
      <c r="D1813" s="8">
        <f t="shared" si="211"/>
        <v>2.4782582142144418E-4</v>
      </c>
      <c r="E1813" s="8">
        <f t="shared" si="217"/>
        <v>1.6960752808195439E-4</v>
      </c>
      <c r="F1813" s="2">
        <f t="shared" si="213"/>
        <v>7.2208511511658724</v>
      </c>
      <c r="G1813" s="7"/>
      <c r="K1813" s="5">
        <v>43216</v>
      </c>
      <c r="L1813" s="6">
        <f t="shared" si="214"/>
        <v>0.20673920062884182</v>
      </c>
      <c r="M1813" s="6">
        <f t="shared" si="215"/>
        <v>0.25282318843209528</v>
      </c>
      <c r="N1813" s="23">
        <f t="shared" si="216"/>
        <v>0.22003729396756722</v>
      </c>
    </row>
    <row r="1814" spans="1:14">
      <c r="A1814" s="5">
        <v>43217</v>
      </c>
      <c r="B1814" s="1">
        <v>86444.66</v>
      </c>
      <c r="C1814" s="7">
        <f t="shared" si="212"/>
        <v>7.1148093610802108E-4</v>
      </c>
      <c r="D1814" s="8">
        <f t="shared" si="211"/>
        <v>5.0620512244514595E-7</v>
      </c>
      <c r="E1814" s="8">
        <f t="shared" si="217"/>
        <v>1.7125541260046192E-4</v>
      </c>
      <c r="F1814" s="2">
        <f t="shared" si="213"/>
        <v>8.6693986259983298</v>
      </c>
      <c r="G1814" s="7"/>
      <c r="K1814" s="5">
        <v>43217</v>
      </c>
      <c r="L1814" s="6">
        <f t="shared" si="214"/>
        <v>0.20774109842618144</v>
      </c>
      <c r="M1814" s="6">
        <f t="shared" si="215"/>
        <v>0.25282318843209528</v>
      </c>
      <c r="N1814" s="23">
        <f t="shared" si="216"/>
        <v>0.22003729396756722</v>
      </c>
    </row>
    <row r="1815" spans="1:14">
      <c r="A1815" s="5">
        <v>43220</v>
      </c>
      <c r="B1815" s="1">
        <v>86115.5</v>
      </c>
      <c r="C1815" s="7">
        <f t="shared" si="212"/>
        <v>-3.8077540012304229E-3</v>
      </c>
      <c r="D1815" s="8">
        <f t="shared" si="211"/>
        <v>1.4498990533886295E-5</v>
      </c>
      <c r="E1815" s="8">
        <f t="shared" si="217"/>
        <v>1.6984765568407685E-4</v>
      </c>
      <c r="F1815" s="2">
        <f t="shared" si="213"/>
        <v>8.5952439871518536</v>
      </c>
      <c r="G1815" s="7"/>
      <c r="K1815" s="5">
        <v>43220</v>
      </c>
      <c r="L1815" s="6">
        <f t="shared" si="214"/>
        <v>0.20688549787838528</v>
      </c>
      <c r="M1815" s="6">
        <f t="shared" si="215"/>
        <v>0.25282318843209528</v>
      </c>
      <c r="N1815" s="23">
        <f t="shared" si="216"/>
        <v>0.22003729396756722</v>
      </c>
    </row>
    <row r="1816" spans="1:14">
      <c r="A1816" s="5">
        <v>43222</v>
      </c>
      <c r="B1816" s="1">
        <v>84547.09</v>
      </c>
      <c r="C1816" s="7">
        <f t="shared" si="212"/>
        <v>-1.8212865279769654E-2</v>
      </c>
      <c r="D1816" s="8">
        <f t="shared" si="211"/>
        <v>3.3170846169903892E-4</v>
      </c>
      <c r="E1816" s="8">
        <f t="shared" si="217"/>
        <v>1.6866973748475272E-4</v>
      </c>
      <c r="F1816" s="2">
        <f t="shared" si="213"/>
        <v>6.7209528174331261</v>
      </c>
      <c r="G1816" s="7"/>
      <c r="K1816" s="5">
        <v>43222</v>
      </c>
      <c r="L1816" s="6">
        <f t="shared" si="214"/>
        <v>0.20616685923338329</v>
      </c>
      <c r="M1816" s="6">
        <f t="shared" si="215"/>
        <v>0.25282318843209528</v>
      </c>
      <c r="N1816" s="23">
        <f t="shared" si="216"/>
        <v>0.22003729396756722</v>
      </c>
    </row>
    <row r="1817" spans="1:14">
      <c r="A1817" s="5">
        <v>43223</v>
      </c>
      <c r="B1817" s="1">
        <v>83288.14</v>
      </c>
      <c r="C1817" s="7">
        <f t="shared" si="212"/>
        <v>-1.4890518408143878E-2</v>
      </c>
      <c r="D1817" s="8">
        <f t="shared" si="211"/>
        <v>2.2172753846327171E-4</v>
      </c>
      <c r="E1817" s="8">
        <f t="shared" si="217"/>
        <v>1.7137041132644223E-4</v>
      </c>
      <c r="F1817" s="2">
        <f t="shared" si="213"/>
        <v>7.3778335942219195</v>
      </c>
      <c r="G1817" s="7"/>
      <c r="K1817" s="5">
        <v>43223</v>
      </c>
      <c r="L1817" s="6">
        <f t="shared" si="214"/>
        <v>0.20781083622916166</v>
      </c>
      <c r="M1817" s="6">
        <f t="shared" si="215"/>
        <v>0.25282318843209528</v>
      </c>
      <c r="N1817" s="23">
        <f t="shared" si="216"/>
        <v>0.22003729396756722</v>
      </c>
    </row>
    <row r="1818" spans="1:14">
      <c r="A1818" s="5">
        <v>43224</v>
      </c>
      <c r="B1818" s="1">
        <v>83118.03</v>
      </c>
      <c r="C1818" s="7">
        <f t="shared" si="212"/>
        <v>-2.0424276493628095E-3</v>
      </c>
      <c r="D1818" s="8">
        <f t="shared" si="211"/>
        <v>4.1715107028816917E-6</v>
      </c>
      <c r="E1818" s="8">
        <f t="shared" si="217"/>
        <v>1.726270008315583E-4</v>
      </c>
      <c r="F1818" s="2">
        <f t="shared" si="213"/>
        <v>8.6402124760075001</v>
      </c>
      <c r="G1818" s="7"/>
      <c r="K1818" s="5">
        <v>43224</v>
      </c>
      <c r="L1818" s="6">
        <f t="shared" si="214"/>
        <v>0.20857134081544543</v>
      </c>
      <c r="M1818" s="6">
        <f t="shared" si="215"/>
        <v>0.25282318843209528</v>
      </c>
      <c r="N1818" s="23">
        <f t="shared" si="216"/>
        <v>0.22003729396756722</v>
      </c>
    </row>
    <row r="1819" spans="1:14">
      <c r="A1819" s="5">
        <v>43227</v>
      </c>
      <c r="B1819" s="1">
        <v>82714.429999999993</v>
      </c>
      <c r="C1819" s="7">
        <f t="shared" si="212"/>
        <v>-4.8557454982992958E-3</v>
      </c>
      <c r="D1819" s="8">
        <f t="shared" si="211"/>
        <v>2.3578264344253877E-5</v>
      </c>
      <c r="E1819" s="8">
        <f t="shared" si="217"/>
        <v>1.7120404068673376E-4</v>
      </c>
      <c r="F1819" s="2">
        <f t="shared" si="213"/>
        <v>8.534934236202357</v>
      </c>
      <c r="G1819" s="7"/>
      <c r="K1819" s="5">
        <v>43227</v>
      </c>
      <c r="L1819" s="6">
        <f t="shared" si="214"/>
        <v>0.20770993778116856</v>
      </c>
      <c r="M1819" s="6">
        <f t="shared" si="215"/>
        <v>0.25282318843209528</v>
      </c>
      <c r="N1819" s="23">
        <f t="shared" si="216"/>
        <v>0.22003729396756722</v>
      </c>
    </row>
    <row r="1820" spans="1:14">
      <c r="A1820" s="5">
        <v>43228</v>
      </c>
      <c r="B1820" s="1">
        <v>82956.05</v>
      </c>
      <c r="C1820" s="7">
        <f t="shared" si="212"/>
        <v>2.9211348007839736E-3</v>
      </c>
      <c r="D1820" s="8">
        <f t="shared" si="211"/>
        <v>8.5330285243512256E-6</v>
      </c>
      <c r="E1820" s="8">
        <f t="shared" si="217"/>
        <v>1.7007690472297296E-4</v>
      </c>
      <c r="F1820" s="2">
        <f t="shared" si="213"/>
        <v>8.6290882537062163</v>
      </c>
      <c r="G1820" s="7"/>
      <c r="K1820" s="5">
        <v>43228</v>
      </c>
      <c r="L1820" s="6">
        <f t="shared" si="214"/>
        <v>0.20702507092183106</v>
      </c>
      <c r="M1820" s="6">
        <f t="shared" si="215"/>
        <v>0.25282318843209528</v>
      </c>
      <c r="N1820" s="23">
        <f t="shared" si="216"/>
        <v>0.22003729396756722</v>
      </c>
    </row>
    <row r="1821" spans="1:14">
      <c r="A1821" s="5">
        <v>43229</v>
      </c>
      <c r="B1821" s="1">
        <v>84265.49</v>
      </c>
      <c r="C1821" s="7">
        <f t="shared" si="212"/>
        <v>1.5784743849303364E-2</v>
      </c>
      <c r="D1821" s="8">
        <f t="shared" si="211"/>
        <v>2.4915813838812038E-4</v>
      </c>
      <c r="E1821" s="8">
        <f t="shared" si="217"/>
        <v>1.6881706605836999E-4</v>
      </c>
      <c r="F1821" s="2">
        <f t="shared" si="213"/>
        <v>7.210788773882352</v>
      </c>
      <c r="G1821" s="7"/>
      <c r="K1821" s="5">
        <v>43229</v>
      </c>
      <c r="L1821" s="6">
        <f t="shared" si="214"/>
        <v>0.20625688024090066</v>
      </c>
      <c r="M1821" s="6">
        <f t="shared" si="215"/>
        <v>0.25282318843209528</v>
      </c>
      <c r="N1821" s="23">
        <f t="shared" si="216"/>
        <v>0.22003729396756722</v>
      </c>
    </row>
    <row r="1822" spans="1:14">
      <c r="A1822" s="5">
        <v>43230</v>
      </c>
      <c r="B1822" s="1">
        <v>85861.2</v>
      </c>
      <c r="C1822" s="7">
        <f t="shared" si="212"/>
        <v>1.8936696386622705E-2</v>
      </c>
      <c r="D1822" s="8">
        <f t="shared" si="211"/>
        <v>3.5859847003912943E-4</v>
      </c>
      <c r="E1822" s="8">
        <f t="shared" si="217"/>
        <v>1.7051527694639758E-4</v>
      </c>
      <c r="F1822" s="2">
        <f t="shared" si="213"/>
        <v>6.5736572644722804</v>
      </c>
      <c r="G1822" s="7"/>
      <c r="K1822" s="5">
        <v>43230</v>
      </c>
      <c r="L1822" s="6">
        <f t="shared" si="214"/>
        <v>0.20729170217471848</v>
      </c>
      <c r="M1822" s="6">
        <f t="shared" si="215"/>
        <v>0.25282318843209528</v>
      </c>
      <c r="N1822" s="23">
        <f t="shared" si="216"/>
        <v>0.22003729396756722</v>
      </c>
    </row>
    <row r="1823" spans="1:14">
      <c r="A1823" s="5">
        <v>43231</v>
      </c>
      <c r="B1823" s="1">
        <v>85220.24</v>
      </c>
      <c r="C1823" s="7">
        <f t="shared" si="212"/>
        <v>-7.465071534057198E-3</v>
      </c>
      <c r="D1823" s="8">
        <f t="shared" si="211"/>
        <v>5.5727293008591088E-5</v>
      </c>
      <c r="E1823" s="8">
        <f t="shared" si="217"/>
        <v>1.7346044845565419E-4</v>
      </c>
      <c r="F1823" s="2">
        <f t="shared" si="213"/>
        <v>8.3382929378203237</v>
      </c>
      <c r="G1823" s="7"/>
      <c r="K1823" s="5">
        <v>43231</v>
      </c>
      <c r="L1823" s="6">
        <f t="shared" si="214"/>
        <v>0.20907422847119358</v>
      </c>
      <c r="M1823" s="6">
        <f t="shared" si="215"/>
        <v>0.25282318843209528</v>
      </c>
      <c r="N1823" s="23">
        <f t="shared" si="216"/>
        <v>0.22003729396756722</v>
      </c>
    </row>
    <row r="1824" spans="1:14">
      <c r="A1824" s="5">
        <v>43234</v>
      </c>
      <c r="B1824" s="1">
        <v>85232.18</v>
      </c>
      <c r="C1824" s="7">
        <f t="shared" si="212"/>
        <v>1.4010756130219506E-4</v>
      </c>
      <c r="D1824" s="8">
        <f t="shared" si="211"/>
        <v>1.9630128734048346E-8</v>
      </c>
      <c r="E1824" s="8">
        <f t="shared" si="217"/>
        <v>1.7262346457391453E-4</v>
      </c>
      <c r="F1824" s="2">
        <f t="shared" si="213"/>
        <v>8.6642841243931183</v>
      </c>
      <c r="G1824" s="7"/>
      <c r="K1824" s="5">
        <v>43234</v>
      </c>
      <c r="L1824" s="6">
        <f t="shared" si="214"/>
        <v>0.20856920451645411</v>
      </c>
      <c r="M1824" s="6">
        <f t="shared" si="215"/>
        <v>0.25282318843209528</v>
      </c>
      <c r="N1824" s="23">
        <f t="shared" si="216"/>
        <v>0.22003729396756722</v>
      </c>
    </row>
    <row r="1825" spans="1:14">
      <c r="A1825" s="5">
        <v>43235</v>
      </c>
      <c r="B1825" s="1">
        <v>85130.42</v>
      </c>
      <c r="C1825" s="7">
        <f t="shared" si="212"/>
        <v>-1.1939152559513879E-3</v>
      </c>
      <c r="D1825" s="8">
        <f t="shared" si="211"/>
        <v>1.4254336383934682E-6</v>
      </c>
      <c r="E1825" s="8">
        <f t="shared" si="217"/>
        <v>1.7115055969862554E-4</v>
      </c>
      <c r="F1825" s="2">
        <f t="shared" si="213"/>
        <v>8.6646383865338965</v>
      </c>
      <c r="G1825" s="7"/>
      <c r="K1825" s="5">
        <v>43235</v>
      </c>
      <c r="L1825" s="6">
        <f t="shared" si="214"/>
        <v>0.20767749286827794</v>
      </c>
      <c r="M1825" s="6">
        <f t="shared" si="215"/>
        <v>0.25282318843209528</v>
      </c>
      <c r="N1825" s="23">
        <f t="shared" si="216"/>
        <v>0.22003729396756722</v>
      </c>
    </row>
    <row r="1826" spans="1:14">
      <c r="A1826" s="5">
        <v>43236</v>
      </c>
      <c r="B1826" s="1">
        <v>86536.97</v>
      </c>
      <c r="C1826" s="7">
        <f t="shared" si="212"/>
        <v>1.6522296025322122E-2</v>
      </c>
      <c r="D1826" s="8">
        <f t="shared" si="211"/>
        <v>2.7298626594837516E-4</v>
      </c>
      <c r="E1826" s="8">
        <f t="shared" si="217"/>
        <v>1.6975843770205843E-4</v>
      </c>
      <c r="F1826" s="2">
        <f t="shared" si="213"/>
        <v>7.0730475035415648</v>
      </c>
      <c r="G1826" s="7"/>
      <c r="K1826" s="5">
        <v>43236</v>
      </c>
      <c r="L1826" s="6">
        <f t="shared" si="214"/>
        <v>0.20683115408689942</v>
      </c>
      <c r="M1826" s="6">
        <f t="shared" si="215"/>
        <v>0.25282318843209528</v>
      </c>
      <c r="N1826" s="23">
        <f t="shared" si="216"/>
        <v>0.22003729396756722</v>
      </c>
    </row>
    <row r="1827" spans="1:14">
      <c r="A1827" s="5">
        <v>43237</v>
      </c>
      <c r="B1827" s="1">
        <v>83621.95</v>
      </c>
      <c r="C1827" s="7">
        <f t="shared" si="212"/>
        <v>-3.3685256139659198E-2</v>
      </c>
      <c r="D1827" s="8">
        <f t="shared" si="211"/>
        <v>1.1346964811944477E-3</v>
      </c>
      <c r="E1827" s="8">
        <f t="shared" si="217"/>
        <v>1.7170337759115576E-4</v>
      </c>
      <c r="F1827" s="2">
        <f t="shared" si="213"/>
        <v>2.0612729254989199</v>
      </c>
      <c r="G1827" s="7"/>
      <c r="K1827" s="5">
        <v>43237</v>
      </c>
      <c r="L1827" s="6">
        <f t="shared" si="214"/>
        <v>0.2080126225808695</v>
      </c>
      <c r="M1827" s="6">
        <f t="shared" si="215"/>
        <v>0.25282318843209528</v>
      </c>
      <c r="N1827" s="23">
        <f t="shared" si="216"/>
        <v>0.22003729396756722</v>
      </c>
    </row>
    <row r="1828" spans="1:14">
      <c r="A1828" s="5">
        <v>43238</v>
      </c>
      <c r="B1828" s="1">
        <v>83081.88</v>
      </c>
      <c r="C1828" s="7">
        <f t="shared" si="212"/>
        <v>-6.4584717290136432E-3</v>
      </c>
      <c r="D1828" s="8">
        <f t="shared" si="211"/>
        <v>4.1711857074468479E-5</v>
      </c>
      <c r="E1828" s="8">
        <f t="shared" si="217"/>
        <v>1.8396172290013923E-4</v>
      </c>
      <c r="F1828" s="2">
        <f t="shared" si="213"/>
        <v>8.374040805678284</v>
      </c>
      <c r="G1828" s="7"/>
      <c r="K1828" s="5">
        <v>43238</v>
      </c>
      <c r="L1828" s="6">
        <f t="shared" si="214"/>
        <v>0.21530990263068508</v>
      </c>
      <c r="M1828" s="6">
        <f t="shared" si="215"/>
        <v>0.25282318843209528</v>
      </c>
      <c r="N1828" s="23">
        <f t="shared" si="216"/>
        <v>0.22003729396756722</v>
      </c>
    </row>
    <row r="1829" spans="1:14">
      <c r="A1829" s="5">
        <v>43241</v>
      </c>
      <c r="B1829" s="1">
        <v>81815.320000000007</v>
      </c>
      <c r="C1829" s="7">
        <f t="shared" si="212"/>
        <v>-1.5244720028001263E-2</v>
      </c>
      <c r="D1829" s="8">
        <f t="shared" si="211"/>
        <v>2.3240148873214281E-4</v>
      </c>
      <c r="E1829" s="8">
        <f t="shared" si="217"/>
        <v>1.8250061090531095E-4</v>
      </c>
      <c r="F1829" s="2">
        <f t="shared" si="213"/>
        <v>7.3353284852586285</v>
      </c>
      <c r="G1829" s="7"/>
      <c r="K1829" s="5">
        <v>43241</v>
      </c>
      <c r="L1829" s="6">
        <f t="shared" si="214"/>
        <v>0.21445315094010245</v>
      </c>
      <c r="M1829" s="6">
        <f t="shared" si="215"/>
        <v>0.25282318843209528</v>
      </c>
      <c r="N1829" s="23">
        <f t="shared" si="216"/>
        <v>0.22003729396756722</v>
      </c>
    </row>
    <row r="1830" spans="1:14">
      <c r="A1830" s="5">
        <v>43242</v>
      </c>
      <c r="B1830" s="1">
        <v>82738.880000000005</v>
      </c>
      <c r="C1830" s="7">
        <f t="shared" si="212"/>
        <v>1.1288350396967189E-2</v>
      </c>
      <c r="D1830" s="8">
        <f t="shared" si="211"/>
        <v>1.274268546847093E-4</v>
      </c>
      <c r="E1830" s="8">
        <f t="shared" si="217"/>
        <v>1.8340373162812341E-4</v>
      </c>
      <c r="F1830" s="2">
        <f t="shared" si="213"/>
        <v>7.9090318728337099</v>
      </c>
      <c r="G1830" s="7"/>
      <c r="K1830" s="5">
        <v>43242</v>
      </c>
      <c r="L1830" s="6">
        <f t="shared" si="214"/>
        <v>0.21498311647728782</v>
      </c>
      <c r="M1830" s="6">
        <f t="shared" si="215"/>
        <v>0.25282318843209528</v>
      </c>
      <c r="N1830" s="23">
        <f t="shared" si="216"/>
        <v>0.22003729396756722</v>
      </c>
    </row>
    <row r="1831" spans="1:14">
      <c r="A1831" s="5">
        <v>43243</v>
      </c>
      <c r="B1831" s="1">
        <v>80867.289999999994</v>
      </c>
      <c r="C1831" s="7">
        <f t="shared" si="212"/>
        <v>-2.2620441562660878E-2</v>
      </c>
      <c r="D1831" s="8">
        <f t="shared" si="211"/>
        <v>5.116843764897557E-4</v>
      </c>
      <c r="E1831" s="8">
        <f t="shared" si="217"/>
        <v>1.8300106232862486E-4</v>
      </c>
      <c r="F1831" s="2">
        <f t="shared" si="213"/>
        <v>5.8099453424636271</v>
      </c>
      <c r="G1831" s="7"/>
      <c r="K1831" s="5">
        <v>43243</v>
      </c>
      <c r="L1831" s="6">
        <f t="shared" si="214"/>
        <v>0.21474698532648476</v>
      </c>
      <c r="M1831" s="6">
        <f t="shared" si="215"/>
        <v>0.25282318843209528</v>
      </c>
      <c r="N1831" s="23">
        <f t="shared" si="216"/>
        <v>0.22003729396756722</v>
      </c>
    </row>
    <row r="1832" spans="1:14">
      <c r="A1832" s="5">
        <v>43244</v>
      </c>
      <c r="B1832" s="1">
        <v>80122.31</v>
      </c>
      <c r="C1832" s="7">
        <f t="shared" si="212"/>
        <v>-9.2123774643616228E-3</v>
      </c>
      <c r="D1832" s="8">
        <f t="shared" si="211"/>
        <v>8.486789854587788E-5</v>
      </c>
      <c r="E1832" s="8">
        <f t="shared" si="217"/>
        <v>1.8725241784155763E-4</v>
      </c>
      <c r="F1832" s="2">
        <f t="shared" si="213"/>
        <v>8.1298257724687151</v>
      </c>
      <c r="G1832" s="7"/>
      <c r="K1832" s="5">
        <v>43244</v>
      </c>
      <c r="L1832" s="6">
        <f t="shared" si="214"/>
        <v>0.21722709153342851</v>
      </c>
      <c r="M1832" s="6">
        <f t="shared" si="215"/>
        <v>0.25282318843209528</v>
      </c>
      <c r="N1832" s="23">
        <f t="shared" si="216"/>
        <v>0.22003729396756722</v>
      </c>
    </row>
    <row r="1833" spans="1:14">
      <c r="A1833" s="5">
        <v>43245</v>
      </c>
      <c r="B1833" s="1">
        <v>78897.66</v>
      </c>
      <c r="C1833" s="7">
        <f t="shared" si="212"/>
        <v>-1.5284756517878657E-2</v>
      </c>
      <c r="D1833" s="8">
        <f t="shared" si="211"/>
        <v>2.3362378181083409E-4</v>
      </c>
      <c r="E1833" s="8">
        <f t="shared" si="217"/>
        <v>1.8616945718146554E-4</v>
      </c>
      <c r="F1833" s="2">
        <f t="shared" si="213"/>
        <v>7.3339546892238694</v>
      </c>
      <c r="G1833" s="7"/>
      <c r="K1833" s="5">
        <v>43245</v>
      </c>
      <c r="L1833" s="6">
        <f t="shared" si="214"/>
        <v>0.21659802217409399</v>
      </c>
      <c r="M1833" s="6">
        <f t="shared" si="215"/>
        <v>0.25282318843209528</v>
      </c>
      <c r="N1833" s="23">
        <f t="shared" si="216"/>
        <v>0.22003729396756722</v>
      </c>
    </row>
    <row r="1834" spans="1:14">
      <c r="A1834" s="5">
        <v>43248</v>
      </c>
      <c r="B1834" s="1">
        <v>75355.839999999997</v>
      </c>
      <c r="C1834" s="7">
        <f t="shared" si="212"/>
        <v>-4.4891318703241728E-2</v>
      </c>
      <c r="D1834" s="8">
        <f t="shared" si="211"/>
        <v>2.0152304949160207E-3</v>
      </c>
      <c r="E1834" s="8">
        <f t="shared" si="217"/>
        <v>1.8692835781640728E-4</v>
      </c>
      <c r="F1834" s="2">
        <f t="shared" si="213"/>
        <v>-2.1959787886933118</v>
      </c>
      <c r="G1834" s="7"/>
      <c r="K1834" s="5">
        <v>43248</v>
      </c>
      <c r="L1834" s="6">
        <f t="shared" si="214"/>
        <v>0.21703904296170914</v>
      </c>
      <c r="M1834" s="6">
        <f t="shared" si="215"/>
        <v>0.25282318843209528</v>
      </c>
      <c r="N1834" s="23">
        <f t="shared" si="216"/>
        <v>0.22003729396756722</v>
      </c>
    </row>
    <row r="1835" spans="1:14">
      <c r="A1835" s="5">
        <v>43249</v>
      </c>
      <c r="B1835" s="1">
        <v>76071.97</v>
      </c>
      <c r="C1835" s="7">
        <f t="shared" si="212"/>
        <v>9.5033112231249061E-3</v>
      </c>
      <c r="D1835" s="8">
        <f t="shared" si="211"/>
        <v>9.0312924203571798E-5</v>
      </c>
      <c r="E1835" s="8">
        <f t="shared" si="217"/>
        <v>2.0915182733209818E-4</v>
      </c>
      <c r="F1835" s="2">
        <f t="shared" si="213"/>
        <v>8.0406445522801917</v>
      </c>
      <c r="G1835" s="7"/>
      <c r="K1835" s="5">
        <v>43249</v>
      </c>
      <c r="L1835" s="6">
        <f t="shared" si="214"/>
        <v>0.22957844081639883</v>
      </c>
      <c r="M1835" s="6">
        <f t="shared" si="215"/>
        <v>0.25282318843209528</v>
      </c>
      <c r="N1835" s="23">
        <f t="shared" si="216"/>
        <v>0.22003729396756722</v>
      </c>
    </row>
    <row r="1836" spans="1:14">
      <c r="A1836" s="5">
        <v>43250</v>
      </c>
      <c r="B1836" s="1">
        <v>76753.61</v>
      </c>
      <c r="C1836" s="7">
        <f t="shared" si="212"/>
        <v>8.9604620466644871E-3</v>
      </c>
      <c r="D1836" s="8">
        <f t="shared" si="211"/>
        <v>8.0289880089714732E-5</v>
      </c>
      <c r="E1836" s="8">
        <f t="shared" si="217"/>
        <v>2.0718568124083995E-4</v>
      </c>
      <c r="F1836" s="2">
        <f t="shared" si="213"/>
        <v>8.0943689542868338</v>
      </c>
      <c r="G1836" s="7"/>
      <c r="K1836" s="5">
        <v>43250</v>
      </c>
      <c r="L1836" s="6">
        <f t="shared" si="214"/>
        <v>0.22849680888951526</v>
      </c>
      <c r="M1836" s="6">
        <f t="shared" si="215"/>
        <v>0.25282318843209528</v>
      </c>
      <c r="N1836" s="23">
        <f t="shared" si="216"/>
        <v>0.22003729396756722</v>
      </c>
    </row>
    <row r="1837" spans="1:14">
      <c r="A1837" s="5">
        <v>43252</v>
      </c>
      <c r="B1837" s="1">
        <v>77239.75</v>
      </c>
      <c r="C1837" s="7">
        <f t="shared" si="212"/>
        <v>6.3337737469286387E-3</v>
      </c>
      <c r="D1837" s="8">
        <f t="shared" si="211"/>
        <v>4.011668987728245E-5</v>
      </c>
      <c r="E1837" s="8">
        <f t="shared" si="217"/>
        <v>2.0518378561549974E-4</v>
      </c>
      <c r="F1837" s="2">
        <f t="shared" si="213"/>
        <v>8.2960885780891545</v>
      </c>
      <c r="G1837" s="7"/>
      <c r="K1837" s="5">
        <v>43252</v>
      </c>
      <c r="L1837" s="6">
        <f t="shared" si="214"/>
        <v>0.22739022400953374</v>
      </c>
      <c r="M1837" s="6">
        <f t="shared" si="215"/>
        <v>0.25282318843209528</v>
      </c>
      <c r="N1837" s="23">
        <f t="shared" si="216"/>
        <v>0.22003729396756722</v>
      </c>
    </row>
    <row r="1838" spans="1:14">
      <c r="A1838" s="5">
        <v>43255</v>
      </c>
      <c r="B1838" s="1">
        <v>78596.06</v>
      </c>
      <c r="C1838" s="7">
        <f t="shared" si="212"/>
        <v>1.7559740936499636E-2</v>
      </c>
      <c r="D1838" s="8">
        <f t="shared" si="211"/>
        <v>3.0834450175698107E-4</v>
      </c>
      <c r="E1838" s="8">
        <f t="shared" si="217"/>
        <v>2.0278388789789185E-4</v>
      </c>
      <c r="F1838" s="2">
        <f t="shared" si="213"/>
        <v>6.9828125328559993</v>
      </c>
      <c r="G1838" s="7"/>
      <c r="K1838" s="5">
        <v>43255</v>
      </c>
      <c r="L1838" s="6">
        <f t="shared" si="214"/>
        <v>0.22605649681057333</v>
      </c>
      <c r="M1838" s="6">
        <f t="shared" si="215"/>
        <v>0.25282318843209528</v>
      </c>
      <c r="N1838" s="23">
        <f t="shared" si="216"/>
        <v>0.22003729396756722</v>
      </c>
    </row>
    <row r="1839" spans="1:14">
      <c r="A1839" s="5">
        <v>43256</v>
      </c>
      <c r="B1839" s="1">
        <v>76641.72</v>
      </c>
      <c r="C1839" s="7">
        <f t="shared" si="212"/>
        <v>-2.486562303504777E-2</v>
      </c>
      <c r="D1839" s="8">
        <f t="shared" si="211"/>
        <v>6.182992089210983E-4</v>
      </c>
      <c r="E1839" s="8">
        <f t="shared" si="217"/>
        <v>2.0372450100117757E-4</v>
      </c>
      <c r="F1839" s="2">
        <f t="shared" si="213"/>
        <v>5.4637647950174228</v>
      </c>
      <c r="G1839" s="7"/>
      <c r="K1839" s="5">
        <v>43256</v>
      </c>
      <c r="L1839" s="6">
        <f t="shared" si="214"/>
        <v>0.22658017179863013</v>
      </c>
      <c r="M1839" s="6">
        <f t="shared" si="215"/>
        <v>0.25282318843209528</v>
      </c>
      <c r="N1839" s="23">
        <f t="shared" si="216"/>
        <v>0.22003729396756722</v>
      </c>
    </row>
    <row r="1840" spans="1:14">
      <c r="A1840" s="5">
        <v>43257</v>
      </c>
      <c r="B1840" s="1">
        <v>76117.22</v>
      </c>
      <c r="C1840" s="7">
        <f t="shared" si="212"/>
        <v>-6.8435311733609314E-3</v>
      </c>
      <c r="D1840" s="8">
        <f t="shared" si="211"/>
        <v>4.6833918920762844E-5</v>
      </c>
      <c r="E1840" s="8">
        <f t="shared" si="217"/>
        <v>2.083643732239396E-4</v>
      </c>
      <c r="F1840" s="2">
        <f t="shared" si="213"/>
        <v>8.2514528944123526</v>
      </c>
      <c r="G1840" s="7"/>
      <c r="K1840" s="5">
        <v>43257</v>
      </c>
      <c r="L1840" s="6">
        <f t="shared" si="214"/>
        <v>0.22914585322984304</v>
      </c>
      <c r="M1840" s="6">
        <f t="shared" si="215"/>
        <v>0.25282318843209528</v>
      </c>
      <c r="N1840" s="23">
        <f t="shared" si="216"/>
        <v>0.22003729396756722</v>
      </c>
    </row>
    <row r="1841" spans="1:14">
      <c r="A1841" s="5">
        <v>43258</v>
      </c>
      <c r="B1841" s="1">
        <v>73851.460000000006</v>
      </c>
      <c r="C1841" s="7">
        <f t="shared" si="212"/>
        <v>-2.9766720329512754E-2</v>
      </c>
      <c r="D1841" s="8">
        <f t="shared" si="211"/>
        <v>8.8605763917542785E-4</v>
      </c>
      <c r="E1841" s="8">
        <f t="shared" si="217"/>
        <v>2.0590771504438266E-4</v>
      </c>
      <c r="F1841" s="2">
        <f t="shared" si="213"/>
        <v>4.1849040388180816</v>
      </c>
      <c r="G1841" s="7"/>
      <c r="K1841" s="5">
        <v>43258</v>
      </c>
      <c r="L1841" s="6">
        <f t="shared" si="214"/>
        <v>0.22779100989982995</v>
      </c>
      <c r="M1841" s="6">
        <f t="shared" si="215"/>
        <v>0.25282318843209528</v>
      </c>
      <c r="N1841" s="23">
        <f t="shared" si="216"/>
        <v>0.22003729396756722</v>
      </c>
    </row>
    <row r="1842" spans="1:14">
      <c r="A1842" s="5">
        <v>43259</v>
      </c>
      <c r="B1842" s="1">
        <v>72942.070000000007</v>
      </c>
      <c r="C1842" s="7">
        <f t="shared" si="212"/>
        <v>-1.2313771454213624E-2</v>
      </c>
      <c r="D1842" s="8">
        <f t="shared" si="211"/>
        <v>1.5162896742660633E-4</v>
      </c>
      <c r="E1842" s="8">
        <f t="shared" si="217"/>
        <v>2.1368385118029055E-4</v>
      </c>
      <c r="F1842" s="2">
        <f t="shared" si="213"/>
        <v>7.7414180829740449</v>
      </c>
      <c r="G1842" s="7"/>
      <c r="K1842" s="5">
        <v>43259</v>
      </c>
      <c r="L1842" s="6">
        <f t="shared" si="214"/>
        <v>0.23205243049240665</v>
      </c>
      <c r="M1842" s="6">
        <f t="shared" si="215"/>
        <v>0.25282318843209528</v>
      </c>
      <c r="N1842" s="23">
        <f t="shared" si="216"/>
        <v>0.22003729396756722</v>
      </c>
    </row>
    <row r="1843" spans="1:14">
      <c r="A1843" s="5">
        <v>43262</v>
      </c>
      <c r="B1843" s="1">
        <v>72307.77</v>
      </c>
      <c r="C1843" s="7">
        <f t="shared" si="212"/>
        <v>-8.6959418618090065E-3</v>
      </c>
      <c r="D1843" s="8">
        <f t="shared" si="211"/>
        <v>7.5619404863962297E-5</v>
      </c>
      <c r="E1843" s="8">
        <f t="shared" si="217"/>
        <v>2.1226119500845656E-4</v>
      </c>
      <c r="F1843" s="2">
        <f t="shared" si="213"/>
        <v>8.1014366101155275</v>
      </c>
      <c r="G1843" s="7"/>
      <c r="K1843" s="5">
        <v>43262</v>
      </c>
      <c r="L1843" s="6">
        <f t="shared" si="214"/>
        <v>0.23127866555765805</v>
      </c>
      <c r="M1843" s="6">
        <f t="shared" si="215"/>
        <v>0.25282318843209528</v>
      </c>
      <c r="N1843" s="23">
        <f t="shared" si="216"/>
        <v>0.22003729396756722</v>
      </c>
    </row>
    <row r="1844" spans="1:14">
      <c r="A1844" s="5">
        <v>43263</v>
      </c>
      <c r="B1844" s="1">
        <v>72754.13</v>
      </c>
      <c r="C1844" s="7">
        <f t="shared" si="212"/>
        <v>6.173057197034296E-3</v>
      </c>
      <c r="D1844" s="8">
        <f t="shared" si="211"/>
        <v>3.8106635157856917E-5</v>
      </c>
      <c r="E1844" s="8">
        <f t="shared" si="217"/>
        <v>2.0998302524807711E-4</v>
      </c>
      <c r="F1844" s="2">
        <f t="shared" si="213"/>
        <v>8.2870090262459826</v>
      </c>
      <c r="G1844" s="7"/>
      <c r="K1844" s="5">
        <v>43263</v>
      </c>
      <c r="L1844" s="6">
        <f t="shared" si="214"/>
        <v>0.23003417650974264</v>
      </c>
      <c r="M1844" s="6">
        <f t="shared" si="215"/>
        <v>0.25282318843209528</v>
      </c>
      <c r="N1844" s="23">
        <f t="shared" si="216"/>
        <v>0.22003729396756722</v>
      </c>
    </row>
    <row r="1845" spans="1:14">
      <c r="A1845" s="5">
        <v>43264</v>
      </c>
      <c r="B1845" s="1">
        <v>72122.14</v>
      </c>
      <c r="C1845" s="7">
        <f t="shared" si="212"/>
        <v>-8.6866546270294928E-3</v>
      </c>
      <c r="D1845" s="8">
        <f t="shared" si="211"/>
        <v>7.545796860929289E-5</v>
      </c>
      <c r="E1845" s="8">
        <f t="shared" si="217"/>
        <v>2.0735092567789479E-4</v>
      </c>
      <c r="F1845" s="2">
        <f t="shared" si="213"/>
        <v>8.1171835990621375</v>
      </c>
      <c r="G1845" s="7"/>
      <c r="K1845" s="5">
        <v>43264</v>
      </c>
      <c r="L1845" s="6">
        <f t="shared" si="214"/>
        <v>0.22858791147134069</v>
      </c>
      <c r="M1845" s="6">
        <f t="shared" si="215"/>
        <v>0.25282318843209528</v>
      </c>
      <c r="N1845" s="23">
        <f t="shared" si="216"/>
        <v>0.22003729396756722</v>
      </c>
    </row>
    <row r="1846" spans="1:14">
      <c r="A1846" s="5">
        <v>43265</v>
      </c>
      <c r="B1846" s="1">
        <v>71421.19</v>
      </c>
      <c r="C1846" s="7">
        <f t="shared" si="212"/>
        <v>-9.7189295825109608E-3</v>
      </c>
      <c r="D1846" s="8">
        <f t="shared" si="211"/>
        <v>9.4457592229806679E-5</v>
      </c>
      <c r="E1846" s="8">
        <f t="shared" si="217"/>
        <v>2.0528356669027062E-4</v>
      </c>
      <c r="F1846" s="2">
        <f t="shared" si="213"/>
        <v>8.0309860188476065</v>
      </c>
      <c r="G1846" s="7"/>
      <c r="K1846" s="5">
        <v>43265</v>
      </c>
      <c r="L1846" s="6">
        <f t="shared" si="214"/>
        <v>0.2274455073329614</v>
      </c>
      <c r="M1846" s="6">
        <f t="shared" si="215"/>
        <v>0.25282318843209528</v>
      </c>
      <c r="N1846" s="23">
        <f t="shared" si="216"/>
        <v>0.22003729396756722</v>
      </c>
    </row>
    <row r="1847" spans="1:14">
      <c r="A1847" s="5">
        <v>43266</v>
      </c>
      <c r="B1847" s="1">
        <v>70757.73</v>
      </c>
      <c r="C1847" s="7">
        <f t="shared" si="212"/>
        <v>-9.2893999665926378E-3</v>
      </c>
      <c r="D1847" s="8">
        <f t="shared" si="211"/>
        <v>8.62929517393313E-5</v>
      </c>
      <c r="E1847" s="8">
        <f t="shared" si="217"/>
        <v>2.0353504069396474E-4</v>
      </c>
      <c r="F1847" s="2">
        <f t="shared" si="213"/>
        <v>8.0757013924955476</v>
      </c>
      <c r="G1847" s="7"/>
      <c r="K1847" s="5">
        <v>43266</v>
      </c>
      <c r="L1847" s="6">
        <f t="shared" si="214"/>
        <v>0.22647478944659405</v>
      </c>
      <c r="M1847" s="6">
        <f t="shared" si="215"/>
        <v>0.25282318843209528</v>
      </c>
      <c r="N1847" s="23">
        <f t="shared" si="216"/>
        <v>0.22003729396756722</v>
      </c>
    </row>
    <row r="1848" spans="1:14">
      <c r="A1848" s="5">
        <v>43269</v>
      </c>
      <c r="B1848" s="1">
        <v>69814.740000000005</v>
      </c>
      <c r="C1848" s="7">
        <f t="shared" si="212"/>
        <v>-1.3327024481989328E-2</v>
      </c>
      <c r="D1848" s="8">
        <f t="shared" si="211"/>
        <v>1.7760958154354294E-4</v>
      </c>
      <c r="E1848" s="8">
        <f t="shared" si="217"/>
        <v>2.0176375993737527E-4</v>
      </c>
      <c r="F1848" s="2">
        <f t="shared" si="213"/>
        <v>7.6281281982874729</v>
      </c>
      <c r="G1848" s="7"/>
      <c r="K1848" s="5">
        <v>43269</v>
      </c>
      <c r="L1848" s="6">
        <f t="shared" si="214"/>
        <v>0.22548717813706962</v>
      </c>
      <c r="M1848" s="6">
        <f t="shared" si="215"/>
        <v>0.25282318843209528</v>
      </c>
      <c r="N1848" s="23">
        <f t="shared" si="216"/>
        <v>0.22003729396756722</v>
      </c>
    </row>
    <row r="1849" spans="1:14">
      <c r="A1849" s="5">
        <v>43270</v>
      </c>
      <c r="B1849" s="1">
        <v>71394.34</v>
      </c>
      <c r="C1849" s="7">
        <f t="shared" si="212"/>
        <v>2.262559453777227E-2</v>
      </c>
      <c r="D1849" s="8">
        <f t="shared" si="211"/>
        <v>5.1191752818767033E-4</v>
      </c>
      <c r="E1849" s="8">
        <f t="shared" si="217"/>
        <v>2.011710840385194E-4</v>
      </c>
      <c r="F1849" s="2">
        <f t="shared" si="213"/>
        <v>5.966667420773784</v>
      </c>
      <c r="G1849" s="7"/>
      <c r="K1849" s="5">
        <v>43270</v>
      </c>
      <c r="L1849" s="6">
        <f t="shared" si="214"/>
        <v>0.22515575315258302</v>
      </c>
      <c r="M1849" s="6">
        <f t="shared" si="215"/>
        <v>0.25282318843209528</v>
      </c>
      <c r="N1849" s="23">
        <f t="shared" si="216"/>
        <v>0.22003729396756722</v>
      </c>
    </row>
    <row r="1850" spans="1:14">
      <c r="A1850" s="5">
        <v>43271</v>
      </c>
      <c r="B1850" s="1">
        <v>72123.41</v>
      </c>
      <c r="C1850" s="7">
        <f t="shared" si="212"/>
        <v>1.0211873938466369E-2</v>
      </c>
      <c r="D1850" s="8">
        <f t="shared" si="211"/>
        <v>1.0428236933512862E-4</v>
      </c>
      <c r="E1850" s="8">
        <f t="shared" si="217"/>
        <v>2.046379578386387E-4</v>
      </c>
      <c r="F1850" s="2">
        <f t="shared" si="213"/>
        <v>7.9846737408643378</v>
      </c>
      <c r="G1850" s="7"/>
      <c r="K1850" s="5">
        <v>43271</v>
      </c>
      <c r="L1850" s="6">
        <f t="shared" si="214"/>
        <v>0.22708757204069305</v>
      </c>
      <c r="M1850" s="6">
        <f t="shared" si="215"/>
        <v>0.25282318843209528</v>
      </c>
      <c r="N1850" s="23">
        <f t="shared" si="216"/>
        <v>0.22003729396756722</v>
      </c>
    </row>
    <row r="1851" spans="1:14">
      <c r="A1851" s="5">
        <v>43272</v>
      </c>
      <c r="B1851" s="1">
        <v>70074.899999999994</v>
      </c>
      <c r="C1851" s="7">
        <f t="shared" si="212"/>
        <v>-2.8402844513314183E-2</v>
      </c>
      <c r="D1851" s="8">
        <f t="shared" si="211"/>
        <v>8.0672157644750154E-4</v>
      </c>
      <c r="E1851" s="8">
        <f t="shared" si="217"/>
        <v>2.0303595463222007E-4</v>
      </c>
      <c r="F1851" s="2">
        <f t="shared" si="213"/>
        <v>4.5288333002764247</v>
      </c>
      <c r="G1851" s="7"/>
      <c r="K1851" s="5">
        <v>43272</v>
      </c>
      <c r="L1851" s="6">
        <f t="shared" si="214"/>
        <v>0.22619695083559252</v>
      </c>
      <c r="M1851" s="6">
        <f t="shared" si="215"/>
        <v>0.25282318843209528</v>
      </c>
      <c r="N1851" s="23">
        <f t="shared" si="216"/>
        <v>0.22003729396756722</v>
      </c>
    </row>
    <row r="1852" spans="1:14">
      <c r="A1852" s="5">
        <v>43273</v>
      </c>
      <c r="B1852" s="1">
        <v>70640.649999999994</v>
      </c>
      <c r="C1852" s="7">
        <f t="shared" si="212"/>
        <v>8.0735042076406829E-3</v>
      </c>
      <c r="D1852" s="8">
        <f t="shared" si="211"/>
        <v>6.5181470190791817E-5</v>
      </c>
      <c r="E1852" s="8">
        <f t="shared" si="217"/>
        <v>2.0997922726270177E-4</v>
      </c>
      <c r="F1852" s="2">
        <f t="shared" si="213"/>
        <v>8.1580832907168546</v>
      </c>
      <c r="G1852" s="7"/>
      <c r="K1852" s="5">
        <v>43273</v>
      </c>
      <c r="L1852" s="6">
        <f t="shared" si="214"/>
        <v>0.23003209617399231</v>
      </c>
      <c r="M1852" s="6">
        <f t="shared" si="215"/>
        <v>0.25282318843209528</v>
      </c>
      <c r="N1852" s="23">
        <f t="shared" si="216"/>
        <v>0.22003729396756722</v>
      </c>
    </row>
    <row r="1853" spans="1:14">
      <c r="A1853" s="5">
        <v>43276</v>
      </c>
      <c r="B1853" s="1">
        <v>70952.97</v>
      </c>
      <c r="C1853" s="7">
        <f t="shared" si="212"/>
        <v>4.4212503707144121E-3</v>
      </c>
      <c r="D1853" s="8">
        <f t="shared" si="211"/>
        <v>1.9547454840542327E-5</v>
      </c>
      <c r="E1853" s="8">
        <f t="shared" si="217"/>
        <v>2.0767398610549908E-4</v>
      </c>
      <c r="F1853" s="2">
        <f t="shared" si="213"/>
        <v>8.3854154039127913</v>
      </c>
      <c r="G1853" s="7"/>
      <c r="K1853" s="5">
        <v>43276</v>
      </c>
      <c r="L1853" s="6">
        <f t="shared" si="214"/>
        <v>0.22876591638306998</v>
      </c>
      <c r="M1853" s="6">
        <f t="shared" si="215"/>
        <v>0.25282318843209528</v>
      </c>
      <c r="N1853" s="23">
        <f t="shared" si="216"/>
        <v>0.22003729396756722</v>
      </c>
    </row>
    <row r="1854" spans="1:14">
      <c r="A1854" s="5">
        <v>43277</v>
      </c>
      <c r="B1854" s="1">
        <v>71404.59</v>
      </c>
      <c r="C1854" s="7">
        <f t="shared" si="212"/>
        <v>6.3650612511357216E-3</v>
      </c>
      <c r="D1854" s="8">
        <f t="shared" si="211"/>
        <v>4.0514004730709435E-5</v>
      </c>
      <c r="E1854" s="8">
        <f t="shared" si="217"/>
        <v>2.0491799450784355E-4</v>
      </c>
      <c r="F1854" s="2">
        <f t="shared" si="213"/>
        <v>8.2951923056308061</v>
      </c>
      <c r="G1854" s="7"/>
      <c r="K1854" s="5">
        <v>43277</v>
      </c>
      <c r="L1854" s="6">
        <f t="shared" si="214"/>
        <v>0.22724289783396218</v>
      </c>
      <c r="M1854" s="6">
        <f t="shared" si="215"/>
        <v>0.25282318843209528</v>
      </c>
      <c r="N1854" s="23">
        <f t="shared" si="216"/>
        <v>0.22003729396756722</v>
      </c>
    </row>
    <row r="1855" spans="1:14">
      <c r="A1855" s="5">
        <v>43278</v>
      </c>
      <c r="B1855" s="1">
        <v>70609.009999999995</v>
      </c>
      <c r="C1855" s="7">
        <f t="shared" si="212"/>
        <v>-1.1141860768334386E-2</v>
      </c>
      <c r="D1855" s="8">
        <f t="shared" si="211"/>
        <v>1.2414106138094891E-4</v>
      </c>
      <c r="E1855" s="8">
        <f t="shared" si="217"/>
        <v>2.0253440747423519E-4</v>
      </c>
      <c r="F1855" s="2">
        <f t="shared" si="213"/>
        <v>7.8916626404083736</v>
      </c>
      <c r="G1855" s="7"/>
      <c r="K1855" s="5">
        <v>43278</v>
      </c>
      <c r="L1855" s="6">
        <f t="shared" si="214"/>
        <v>0.22591739792124746</v>
      </c>
      <c r="M1855" s="6">
        <f t="shared" si="215"/>
        <v>0.25282318843209528</v>
      </c>
      <c r="N1855" s="23">
        <f t="shared" si="216"/>
        <v>0.22003729396756722</v>
      </c>
    </row>
    <row r="1856" spans="1:14">
      <c r="A1856" s="5">
        <v>43279</v>
      </c>
      <c r="B1856" s="1">
        <v>71766.53</v>
      </c>
      <c r="C1856" s="7">
        <f t="shared" si="212"/>
        <v>1.6393375293039858E-2</v>
      </c>
      <c r="D1856" s="8">
        <f t="shared" si="211"/>
        <v>2.6874275349844965E-4</v>
      </c>
      <c r="E1856" s="8">
        <f t="shared" si="217"/>
        <v>2.0126317120917479E-4</v>
      </c>
      <c r="F1856" s="2">
        <f t="shared" si="213"/>
        <v>7.175616867652618</v>
      </c>
      <c r="G1856" s="7"/>
      <c r="K1856" s="5">
        <v>43279</v>
      </c>
      <c r="L1856" s="6">
        <f t="shared" si="214"/>
        <v>0.2252072803989961</v>
      </c>
      <c r="M1856" s="6">
        <f t="shared" si="215"/>
        <v>0.25282318843209528</v>
      </c>
      <c r="N1856" s="23">
        <f t="shared" si="216"/>
        <v>0.22003729396756722</v>
      </c>
    </row>
    <row r="1857" spans="1:14">
      <c r="A1857" s="5">
        <v>43280</v>
      </c>
      <c r="B1857" s="1">
        <v>72762.52</v>
      </c>
      <c r="C1857" s="7">
        <f t="shared" si="212"/>
        <v>1.3878196423876218E-2</v>
      </c>
      <c r="D1857" s="8">
        <f t="shared" si="211"/>
        <v>1.9260433597969063E-4</v>
      </c>
      <c r="E1857" s="8">
        <f t="shared" si="217"/>
        <v>2.0179182826202349E-4</v>
      </c>
      <c r="F1857" s="2">
        <f t="shared" si="213"/>
        <v>7.5538035007948512</v>
      </c>
      <c r="G1857" s="7"/>
      <c r="K1857" s="5">
        <v>43280</v>
      </c>
      <c r="L1857" s="6">
        <f t="shared" si="214"/>
        <v>0.22550286189321395</v>
      </c>
      <c r="M1857" s="6">
        <f t="shared" si="215"/>
        <v>0.25282318843209528</v>
      </c>
      <c r="N1857" s="23">
        <f t="shared" si="216"/>
        <v>0.22003729396756722</v>
      </c>
    </row>
    <row r="1858" spans="1:14">
      <c r="A1858" s="5">
        <v>43283</v>
      </c>
      <c r="B1858" s="1">
        <v>72839.740000000005</v>
      </c>
      <c r="C1858" s="7">
        <f t="shared" si="212"/>
        <v>1.0612606600211368E-3</v>
      </c>
      <c r="D1858" s="8">
        <f t="shared" si="211"/>
        <v>1.1262741885084987E-6</v>
      </c>
      <c r="E1858" s="8">
        <f t="shared" si="217"/>
        <v>2.0137886781140899E-4</v>
      </c>
      <c r="F1858" s="2">
        <f t="shared" si="213"/>
        <v>8.5047296974437678</v>
      </c>
      <c r="G1858" s="7"/>
      <c r="K1858" s="5">
        <v>43283</v>
      </c>
      <c r="L1858" s="6">
        <f t="shared" si="214"/>
        <v>0.22527200156360991</v>
      </c>
      <c r="M1858" s="6">
        <f t="shared" si="215"/>
        <v>0.25282318843209528</v>
      </c>
      <c r="N1858" s="23">
        <f t="shared" si="216"/>
        <v>0.22003729396756722</v>
      </c>
    </row>
    <row r="1859" spans="1:14">
      <c r="A1859" s="5">
        <v>43284</v>
      </c>
      <c r="B1859" s="1">
        <v>73667.759999999995</v>
      </c>
      <c r="C1859" s="7">
        <f t="shared" si="212"/>
        <v>1.1367695711159725E-2</v>
      </c>
      <c r="D1859" s="8">
        <f t="shared" si="211"/>
        <v>1.2922450578151923E-4</v>
      </c>
      <c r="E1859" s="8">
        <f t="shared" si="217"/>
        <v>1.9867336350324464E-4</v>
      </c>
      <c r="F1859" s="2">
        <f t="shared" si="213"/>
        <v>7.8734114750286421</v>
      </c>
      <c r="G1859" s="7"/>
      <c r="K1859" s="5">
        <v>43284</v>
      </c>
      <c r="L1859" s="6">
        <f t="shared" si="214"/>
        <v>0.22375363148520663</v>
      </c>
      <c r="M1859" s="6">
        <f t="shared" si="215"/>
        <v>0.25282318843209528</v>
      </c>
      <c r="N1859" s="23">
        <f t="shared" si="216"/>
        <v>0.22003729396756722</v>
      </c>
    </row>
    <row r="1860" spans="1:14">
      <c r="A1860" s="5">
        <v>43285</v>
      </c>
      <c r="B1860" s="1">
        <v>74743.12</v>
      </c>
      <c r="C1860" s="7">
        <f t="shared" si="212"/>
        <v>1.4597430409177646E-2</v>
      </c>
      <c r="D1860" s="8">
        <f t="shared" ref="D1860:D1923" si="218">C1860^2</f>
        <v>2.1308497455078428E-4</v>
      </c>
      <c r="E1860" s="8">
        <f t="shared" si="217"/>
        <v>1.9763076222352672E-4</v>
      </c>
      <c r="F1860" s="2">
        <f t="shared" si="213"/>
        <v>7.4509127026579591</v>
      </c>
      <c r="G1860" s="7"/>
      <c r="K1860" s="5">
        <v>43285</v>
      </c>
      <c r="L1860" s="6">
        <f t="shared" si="214"/>
        <v>0.22316575024032861</v>
      </c>
      <c r="M1860" s="6">
        <f t="shared" si="215"/>
        <v>0.25282318843209528</v>
      </c>
      <c r="N1860" s="23">
        <f t="shared" si="216"/>
        <v>0.22003729396756722</v>
      </c>
    </row>
    <row r="1861" spans="1:14">
      <c r="A1861" s="5">
        <v>43286</v>
      </c>
      <c r="B1861" s="1">
        <v>74553.06</v>
      </c>
      <c r="C1861" s="7">
        <f t="shared" ref="C1861:C1924" si="219">(B1861-B1860)/B1860</f>
        <v>-2.5428427392380419E-3</v>
      </c>
      <c r="D1861" s="8">
        <f t="shared" si="218"/>
        <v>6.4660491964956284E-6</v>
      </c>
      <c r="E1861" s="8">
        <f t="shared" si="217"/>
        <v>1.9764522411569763E-4</v>
      </c>
      <c r="F1861" s="2">
        <f t="shared" ref="F1861:F1924" si="220">-LN(E1861)-(D1861/E1861)</f>
        <v>8.4963214983019384</v>
      </c>
      <c r="G1861" s="7"/>
      <c r="K1861" s="5">
        <v>43286</v>
      </c>
      <c r="L1861" s="6">
        <f t="shared" ref="L1861:L1924" si="221">SQRT(E1861*252)</f>
        <v>0.22317391531528905</v>
      </c>
      <c r="M1861" s="6">
        <f t="shared" ref="M1861:M1924" si="222">$I$6</f>
        <v>0.25282318843209528</v>
      </c>
      <c r="N1861" s="23">
        <f t="shared" ref="N1861:N1924" si="223">$I$13</f>
        <v>0.22003729396756722</v>
      </c>
    </row>
    <row r="1862" spans="1:14">
      <c r="A1862" s="5">
        <v>43287</v>
      </c>
      <c r="B1862" s="1">
        <v>75010.39</v>
      </c>
      <c r="C1862" s="7">
        <f t="shared" si="219"/>
        <v>6.134288787073284E-3</v>
      </c>
      <c r="D1862" s="8">
        <f t="shared" si="218"/>
        <v>3.7629498923213021E-5</v>
      </c>
      <c r="E1862" s="8">
        <f t="shared" ref="E1862:E1925" si="224">$I$8+$I$9*D1861+$I$10*E1861</f>
        <v>1.9516592759265603E-4</v>
      </c>
      <c r="F1862" s="2">
        <f t="shared" si="220"/>
        <v>8.3488527233026399</v>
      </c>
      <c r="G1862" s="7"/>
      <c r="K1862" s="5">
        <v>43287</v>
      </c>
      <c r="L1862" s="6">
        <f t="shared" si="221"/>
        <v>0.22176973137321809</v>
      </c>
      <c r="M1862" s="6">
        <f t="shared" si="222"/>
        <v>0.25282318843209528</v>
      </c>
      <c r="N1862" s="23">
        <f t="shared" si="223"/>
        <v>0.22003729396756722</v>
      </c>
    </row>
    <row r="1863" spans="1:14">
      <c r="A1863" s="5">
        <v>43291</v>
      </c>
      <c r="B1863" s="1">
        <v>74862.38</v>
      </c>
      <c r="C1863" s="7">
        <f t="shared" si="219"/>
        <v>-1.9731933136195499E-3</v>
      </c>
      <c r="D1863" s="8">
        <f t="shared" si="218"/>
        <v>3.8934918529128988E-6</v>
      </c>
      <c r="E1863" s="8">
        <f t="shared" si="224"/>
        <v>1.9317008576077136E-4</v>
      </c>
      <c r="F1863" s="2">
        <f t="shared" si="220"/>
        <v>8.5317837136077959</v>
      </c>
      <c r="G1863" s="7"/>
      <c r="K1863" s="5">
        <v>43291</v>
      </c>
      <c r="L1863" s="6">
        <f t="shared" si="221"/>
        <v>0.2206328661186143</v>
      </c>
      <c r="M1863" s="6">
        <f t="shared" si="222"/>
        <v>0.25282318843209528</v>
      </c>
      <c r="N1863" s="23">
        <f t="shared" si="223"/>
        <v>0.22003729396756722</v>
      </c>
    </row>
    <row r="1864" spans="1:14">
      <c r="A1864" s="5">
        <v>43292</v>
      </c>
      <c r="B1864" s="1">
        <v>74398.55</v>
      </c>
      <c r="C1864" s="7">
        <f t="shared" si="219"/>
        <v>-6.1957688227384936E-3</v>
      </c>
      <c r="D1864" s="8">
        <f t="shared" si="218"/>
        <v>3.8387551304818336E-5</v>
      </c>
      <c r="E1864" s="8">
        <f t="shared" si="224"/>
        <v>1.9085365269502734E-4</v>
      </c>
      <c r="F1864" s="2">
        <f t="shared" si="220"/>
        <v>8.3628675821462934</v>
      </c>
      <c r="G1864" s="7"/>
      <c r="K1864" s="5">
        <v>43292</v>
      </c>
      <c r="L1864" s="6">
        <f t="shared" si="221"/>
        <v>0.21930599736246814</v>
      </c>
      <c r="M1864" s="6">
        <f t="shared" si="222"/>
        <v>0.25282318843209528</v>
      </c>
      <c r="N1864" s="23">
        <f t="shared" si="223"/>
        <v>0.22003729396756722</v>
      </c>
    </row>
    <row r="1865" spans="1:14">
      <c r="A1865" s="5">
        <v>43293</v>
      </c>
      <c r="B1865" s="1">
        <v>75856.23</v>
      </c>
      <c r="C1865" s="7">
        <f t="shared" si="219"/>
        <v>1.9592854968275498E-2</v>
      </c>
      <c r="D1865" s="8">
        <f t="shared" si="218"/>
        <v>3.8387996580787785E-4</v>
      </c>
      <c r="E1865" s="8">
        <f t="shared" si="224"/>
        <v>1.89053805785239E-4</v>
      </c>
      <c r="F1865" s="2">
        <f t="shared" si="220"/>
        <v>6.5429460322144415</v>
      </c>
      <c r="G1865" s="7"/>
      <c r="K1865" s="5">
        <v>43293</v>
      </c>
      <c r="L1865" s="6">
        <f t="shared" si="221"/>
        <v>0.21826946432765218</v>
      </c>
      <c r="M1865" s="6">
        <f t="shared" si="222"/>
        <v>0.25282318843209528</v>
      </c>
      <c r="N1865" s="23">
        <f t="shared" si="223"/>
        <v>0.22003729396756722</v>
      </c>
    </row>
    <row r="1866" spans="1:14">
      <c r="A1866" s="5">
        <v>43294</v>
      </c>
      <c r="B1866" s="1">
        <v>76594.36</v>
      </c>
      <c r="C1866" s="7">
        <f t="shared" si="219"/>
        <v>9.7306444045532538E-3</v>
      </c>
      <c r="D1866" s="8">
        <f t="shared" si="218"/>
        <v>9.4685440527863542E-5</v>
      </c>
      <c r="E1866" s="8">
        <f t="shared" si="224"/>
        <v>1.9150076995552725E-4</v>
      </c>
      <c r="F1866" s="2">
        <f t="shared" si="220"/>
        <v>8.0661797739606129</v>
      </c>
      <c r="G1866" s="7"/>
      <c r="K1866" s="5">
        <v>43294</v>
      </c>
      <c r="L1866" s="6">
        <f t="shared" si="221"/>
        <v>0.21967747729067008</v>
      </c>
      <c r="M1866" s="6">
        <f t="shared" si="222"/>
        <v>0.25282318843209528</v>
      </c>
      <c r="N1866" s="23">
        <f t="shared" si="223"/>
        <v>0.22003729396756722</v>
      </c>
    </row>
    <row r="1867" spans="1:14">
      <c r="A1867" s="5">
        <v>43297</v>
      </c>
      <c r="B1867" s="1">
        <v>76652.59</v>
      </c>
      <c r="C1867" s="7">
        <f t="shared" si="219"/>
        <v>7.6023874342700853E-4</v>
      </c>
      <c r="D1867" s="8">
        <f t="shared" si="218"/>
        <v>5.7796294700747694E-7</v>
      </c>
      <c r="E1867" s="8">
        <f t="shared" si="224"/>
        <v>1.9035219269898616E-4</v>
      </c>
      <c r="F1867" s="2">
        <f t="shared" si="220"/>
        <v>8.5635982738449243</v>
      </c>
      <c r="G1867" s="7"/>
      <c r="K1867" s="5">
        <v>43297</v>
      </c>
      <c r="L1867" s="6">
        <f t="shared" si="221"/>
        <v>0.21901769919379691</v>
      </c>
      <c r="M1867" s="6">
        <f t="shared" si="222"/>
        <v>0.25282318843209528</v>
      </c>
      <c r="N1867" s="23">
        <f t="shared" si="223"/>
        <v>0.22003729396756722</v>
      </c>
    </row>
    <row r="1868" spans="1:14">
      <c r="A1868" s="5">
        <v>43298</v>
      </c>
      <c r="B1868" s="1">
        <v>78130.3</v>
      </c>
      <c r="C1868" s="7">
        <f t="shared" si="219"/>
        <v>1.9278017872585995E-2</v>
      </c>
      <c r="D1868" s="8">
        <f t="shared" si="218"/>
        <v>3.7164197309574502E-4</v>
      </c>
      <c r="E1868" s="8">
        <f t="shared" si="224"/>
        <v>1.8811785081159095E-4</v>
      </c>
      <c r="F1868" s="2">
        <f t="shared" si="220"/>
        <v>6.6028613440197574</v>
      </c>
      <c r="G1868" s="7"/>
      <c r="K1868" s="5">
        <v>43298</v>
      </c>
      <c r="L1868" s="6">
        <f t="shared" si="221"/>
        <v>0.21772849699688124</v>
      </c>
      <c r="M1868" s="6">
        <f t="shared" si="222"/>
        <v>0.25282318843209528</v>
      </c>
      <c r="N1868" s="23">
        <f t="shared" si="223"/>
        <v>0.22003729396756722</v>
      </c>
    </row>
    <row r="1869" spans="1:14">
      <c r="A1869" s="5">
        <v>43299</v>
      </c>
      <c r="B1869" s="1">
        <v>77362.64</v>
      </c>
      <c r="C1869" s="7">
        <f t="shared" si="219"/>
        <v>-9.8253814461227388E-3</v>
      </c>
      <c r="D1869" s="8">
        <f t="shared" si="218"/>
        <v>9.6538120561812964E-5</v>
      </c>
      <c r="E1869" s="8">
        <f t="shared" si="224"/>
        <v>1.9045770165246865E-4</v>
      </c>
      <c r="F1869" s="2">
        <f t="shared" si="220"/>
        <v>8.059206093243386</v>
      </c>
      <c r="G1869" s="7"/>
      <c r="K1869" s="5">
        <v>43299</v>
      </c>
      <c r="L1869" s="6">
        <f t="shared" si="221"/>
        <v>0.21907838966092047</v>
      </c>
      <c r="M1869" s="6">
        <f t="shared" si="222"/>
        <v>0.25282318843209528</v>
      </c>
      <c r="N1869" s="23">
        <f t="shared" si="223"/>
        <v>0.22003729396756722</v>
      </c>
    </row>
    <row r="1870" spans="1:14">
      <c r="A1870" s="5">
        <v>43300</v>
      </c>
      <c r="B1870" s="1">
        <v>77486.84</v>
      </c>
      <c r="C1870" s="7">
        <f t="shared" si="219"/>
        <v>1.6054260816331641E-3</v>
      </c>
      <c r="D1870" s="8">
        <f t="shared" si="218"/>
        <v>2.5773929035880148E-6</v>
      </c>
      <c r="E1870" s="8">
        <f t="shared" si="224"/>
        <v>1.893766748997286E-4</v>
      </c>
      <c r="F1870" s="2">
        <f t="shared" si="220"/>
        <v>8.5581626622248184</v>
      </c>
      <c r="G1870" s="7"/>
      <c r="K1870" s="5">
        <v>43300</v>
      </c>
      <c r="L1870" s="6">
        <f t="shared" si="221"/>
        <v>0.21845576686078033</v>
      </c>
      <c r="M1870" s="6">
        <f t="shared" si="222"/>
        <v>0.25282318843209528</v>
      </c>
      <c r="N1870" s="23">
        <f t="shared" si="223"/>
        <v>0.22003729396756722</v>
      </c>
    </row>
    <row r="1871" spans="1:14">
      <c r="A1871" s="5">
        <v>43301</v>
      </c>
      <c r="B1871" s="1">
        <v>78571.289999999994</v>
      </c>
      <c r="C1871" s="7">
        <f t="shared" si="219"/>
        <v>1.3995279714594079E-2</v>
      </c>
      <c r="D1871" s="8">
        <f t="shared" si="218"/>
        <v>1.9586785428972854E-4</v>
      </c>
      <c r="E1871" s="8">
        <f t="shared" si="224"/>
        <v>1.8720872733032445E-4</v>
      </c>
      <c r="F1871" s="2">
        <f t="shared" si="220"/>
        <v>7.5370325109424074</v>
      </c>
      <c r="G1871" s="7"/>
      <c r="K1871" s="5">
        <v>43301</v>
      </c>
      <c r="L1871" s="6">
        <f t="shared" si="221"/>
        <v>0.21720174789177404</v>
      </c>
      <c r="M1871" s="6">
        <f t="shared" si="222"/>
        <v>0.25282318843209528</v>
      </c>
      <c r="N1871" s="23">
        <f t="shared" si="223"/>
        <v>0.22003729396756722</v>
      </c>
    </row>
    <row r="1872" spans="1:14">
      <c r="A1872" s="5">
        <v>43304</v>
      </c>
      <c r="B1872" s="1">
        <v>77996.12</v>
      </c>
      <c r="C1872" s="7">
        <f t="shared" si="219"/>
        <v>-7.3203583649956404E-3</v>
      </c>
      <c r="D1872" s="8">
        <f t="shared" si="218"/>
        <v>5.3587646591961648E-5</v>
      </c>
      <c r="E1872" s="8">
        <f t="shared" si="224"/>
        <v>1.8746702166093777E-4</v>
      </c>
      <c r="F1872" s="2">
        <f t="shared" si="220"/>
        <v>8.2960565539111322</v>
      </c>
      <c r="G1872" s="7"/>
      <c r="K1872" s="5">
        <v>43304</v>
      </c>
      <c r="L1872" s="6">
        <f t="shared" si="221"/>
        <v>0.21735153429078047</v>
      </c>
      <c r="M1872" s="6">
        <f t="shared" si="222"/>
        <v>0.25282318843209528</v>
      </c>
      <c r="N1872" s="23">
        <f t="shared" si="223"/>
        <v>0.22003729396756722</v>
      </c>
    </row>
    <row r="1873" spans="1:14">
      <c r="A1873" s="5">
        <v>43305</v>
      </c>
      <c r="B1873" s="1">
        <v>79154.990000000005</v>
      </c>
      <c r="C1873" s="7">
        <f t="shared" si="219"/>
        <v>1.4858046784891478E-2</v>
      </c>
      <c r="D1873" s="8">
        <f t="shared" si="218"/>
        <v>2.2076155426202398E-4</v>
      </c>
      <c r="E1873" s="8">
        <f t="shared" si="224"/>
        <v>1.8599732456949658E-4</v>
      </c>
      <c r="F1873" s="2">
        <f t="shared" si="220"/>
        <v>7.4028711191980072</v>
      </c>
      <c r="G1873" s="7"/>
      <c r="K1873" s="5">
        <v>43305</v>
      </c>
      <c r="L1873" s="6">
        <f t="shared" si="221"/>
        <v>0.21649786555879283</v>
      </c>
      <c r="M1873" s="6">
        <f t="shared" si="222"/>
        <v>0.25282318843209528</v>
      </c>
      <c r="N1873" s="23">
        <f t="shared" si="223"/>
        <v>0.22003729396756722</v>
      </c>
    </row>
    <row r="1874" spans="1:14">
      <c r="A1874" s="5">
        <v>43306</v>
      </c>
      <c r="B1874" s="1">
        <v>80218.05</v>
      </c>
      <c r="C1874" s="7">
        <f t="shared" si="219"/>
        <v>1.3430107185914591E-2</v>
      </c>
      <c r="D1874" s="8">
        <f t="shared" si="218"/>
        <v>1.8036777902515473E-4</v>
      </c>
      <c r="E1874" s="8">
        <f t="shared" si="224"/>
        <v>1.8660848373586153E-4</v>
      </c>
      <c r="F1874" s="2">
        <f t="shared" si="220"/>
        <v>7.6199405763466519</v>
      </c>
      <c r="G1874" s="7"/>
      <c r="K1874" s="5">
        <v>43306</v>
      </c>
      <c r="L1874" s="6">
        <f t="shared" si="221"/>
        <v>0.21685326352498618</v>
      </c>
      <c r="M1874" s="6">
        <f t="shared" si="222"/>
        <v>0.25282318843209528</v>
      </c>
      <c r="N1874" s="23">
        <f t="shared" si="223"/>
        <v>0.22003729396756722</v>
      </c>
    </row>
    <row r="1875" spans="1:14">
      <c r="A1875" s="5">
        <v>43307</v>
      </c>
      <c r="B1875" s="1">
        <v>79405.34</v>
      </c>
      <c r="C1875" s="7">
        <f t="shared" si="219"/>
        <v>-1.0131260981786598E-2</v>
      </c>
      <c r="D1875" s="8">
        <f t="shared" si="218"/>
        <v>1.0264244908107153E-4</v>
      </c>
      <c r="E1875" s="8">
        <f t="shared" si="224"/>
        <v>1.867057572264174E-4</v>
      </c>
      <c r="F1875" s="2">
        <f t="shared" si="220"/>
        <v>8.0362215344443015</v>
      </c>
      <c r="G1875" s="7"/>
      <c r="K1875" s="5">
        <v>43307</v>
      </c>
      <c r="L1875" s="6">
        <f t="shared" si="221"/>
        <v>0.21690977576185261</v>
      </c>
      <c r="M1875" s="6">
        <f t="shared" si="222"/>
        <v>0.25282318843209528</v>
      </c>
      <c r="N1875" s="23">
        <f t="shared" si="223"/>
        <v>0.22003729396756722</v>
      </c>
    </row>
    <row r="1876" spans="1:14">
      <c r="A1876" s="5">
        <v>43308</v>
      </c>
      <c r="B1876" s="1">
        <v>79866.11</v>
      </c>
      <c r="C1876" s="7">
        <f t="shared" si="219"/>
        <v>5.8027583535314384E-3</v>
      </c>
      <c r="D1876" s="8">
        <f t="shared" si="218"/>
        <v>3.3672004509478889E-5</v>
      </c>
      <c r="E1876" s="8">
        <f t="shared" si="224"/>
        <v>1.8586095657100344E-4</v>
      </c>
      <c r="F1876" s="2">
        <f t="shared" si="220"/>
        <v>8.409343995734794</v>
      </c>
      <c r="G1876" s="7"/>
      <c r="K1876" s="5">
        <v>43308</v>
      </c>
      <c r="L1876" s="6">
        <f t="shared" si="221"/>
        <v>0.21641848593845411</v>
      </c>
      <c r="M1876" s="6">
        <f t="shared" si="222"/>
        <v>0.25282318843209528</v>
      </c>
      <c r="N1876" s="23">
        <f t="shared" si="223"/>
        <v>0.22003729396756722</v>
      </c>
    </row>
    <row r="1877" spans="1:14">
      <c r="A1877" s="5">
        <v>43311</v>
      </c>
      <c r="B1877" s="1">
        <v>80275.600000000006</v>
      </c>
      <c r="C1877" s="7">
        <f t="shared" si="219"/>
        <v>5.1272060201755822E-3</v>
      </c>
      <c r="D1877" s="8">
        <f t="shared" si="218"/>
        <v>2.6288241573324732E-5</v>
      </c>
      <c r="E1877" s="8">
        <f t="shared" si="224"/>
        <v>1.8422054053929767E-4</v>
      </c>
      <c r="F1877" s="2">
        <f t="shared" si="220"/>
        <v>8.4566770886719169</v>
      </c>
      <c r="G1877" s="7"/>
      <c r="K1877" s="5">
        <v>43311</v>
      </c>
      <c r="L1877" s="6">
        <f t="shared" si="221"/>
        <v>0.21546131025291526</v>
      </c>
      <c r="M1877" s="6">
        <f t="shared" si="222"/>
        <v>0.25282318843209528</v>
      </c>
      <c r="N1877" s="23">
        <f t="shared" si="223"/>
        <v>0.22003729396756722</v>
      </c>
    </row>
    <row r="1878" spans="1:14">
      <c r="A1878" s="5">
        <v>43312</v>
      </c>
      <c r="B1878" s="1">
        <v>79220.44</v>
      </c>
      <c r="C1878" s="7">
        <f t="shared" si="219"/>
        <v>-1.314421816840987E-2</v>
      </c>
      <c r="D1878" s="8">
        <f t="shared" si="218"/>
        <v>1.7277047125875613E-4</v>
      </c>
      <c r="E1878" s="8">
        <f t="shared" si="224"/>
        <v>1.8256210773914683E-4</v>
      </c>
      <c r="F1878" s="2">
        <f t="shared" si="220"/>
        <v>7.662054676373792</v>
      </c>
      <c r="G1878" s="7"/>
      <c r="K1878" s="5">
        <v>43312</v>
      </c>
      <c r="L1878" s="6">
        <f t="shared" si="221"/>
        <v>0.21448927980266289</v>
      </c>
      <c r="M1878" s="6">
        <f t="shared" si="222"/>
        <v>0.25282318843209528</v>
      </c>
      <c r="N1878" s="23">
        <f t="shared" si="223"/>
        <v>0.22003729396756722</v>
      </c>
    </row>
    <row r="1879" spans="1:14">
      <c r="A1879" s="5">
        <v>43313</v>
      </c>
      <c r="B1879" s="1">
        <v>79301.649999999994</v>
      </c>
      <c r="C1879" s="7">
        <f t="shared" si="219"/>
        <v>1.0251142255709744E-3</v>
      </c>
      <c r="D1879" s="8">
        <f t="shared" si="218"/>
        <v>1.0508591754679785E-6</v>
      </c>
      <c r="E1879" s="8">
        <f t="shared" si="224"/>
        <v>1.8274303640985776E-4</v>
      </c>
      <c r="F1879" s="2">
        <f t="shared" si="220"/>
        <v>8.6016790899959545</v>
      </c>
      <c r="G1879" s="7"/>
      <c r="K1879" s="5">
        <v>43313</v>
      </c>
      <c r="L1879" s="6">
        <f t="shared" si="221"/>
        <v>0.21459553857264635</v>
      </c>
      <c r="M1879" s="6">
        <f t="shared" si="222"/>
        <v>0.25282318843209528</v>
      </c>
      <c r="N1879" s="23">
        <f t="shared" si="223"/>
        <v>0.22003729396756722</v>
      </c>
    </row>
    <row r="1880" spans="1:14">
      <c r="A1880" s="5">
        <v>43314</v>
      </c>
      <c r="B1880" s="1">
        <v>79636.69</v>
      </c>
      <c r="C1880" s="7">
        <f t="shared" si="219"/>
        <v>4.2248805667978936E-3</v>
      </c>
      <c r="D1880" s="8">
        <f t="shared" si="218"/>
        <v>1.7849615803706491E-5</v>
      </c>
      <c r="E1880" s="8">
        <f t="shared" si="224"/>
        <v>1.8084410034233976E-4</v>
      </c>
      <c r="F1880" s="2">
        <f t="shared" si="220"/>
        <v>8.5191735458978552</v>
      </c>
      <c r="G1880" s="7"/>
      <c r="K1880" s="5">
        <v>43314</v>
      </c>
      <c r="L1880" s="6">
        <f t="shared" si="221"/>
        <v>0.21347766460749382</v>
      </c>
      <c r="M1880" s="6">
        <f t="shared" si="222"/>
        <v>0.25282318843209528</v>
      </c>
      <c r="N1880" s="23">
        <f t="shared" si="223"/>
        <v>0.22003729396756722</v>
      </c>
    </row>
    <row r="1881" spans="1:14">
      <c r="A1881" s="5">
        <v>43315</v>
      </c>
      <c r="B1881" s="1">
        <v>81434.98</v>
      </c>
      <c r="C1881" s="7">
        <f t="shared" si="219"/>
        <v>2.2581174581715959E-2</v>
      </c>
      <c r="D1881" s="8">
        <f t="shared" si="218"/>
        <v>5.0990944548993489E-4</v>
      </c>
      <c r="E1881" s="8">
        <f t="shared" si="224"/>
        <v>1.7923014322891777E-4</v>
      </c>
      <c r="F1881" s="2">
        <f t="shared" si="220"/>
        <v>5.7818416023445263</v>
      </c>
      <c r="G1881" s="7"/>
      <c r="K1881" s="5">
        <v>43315</v>
      </c>
      <c r="L1881" s="6">
        <f t="shared" si="221"/>
        <v>0.21252293074792489</v>
      </c>
      <c r="M1881" s="6">
        <f t="shared" si="222"/>
        <v>0.25282318843209528</v>
      </c>
      <c r="N1881" s="23">
        <f t="shared" si="223"/>
        <v>0.22003729396756722</v>
      </c>
    </row>
    <row r="1882" spans="1:14">
      <c r="A1882" s="5">
        <v>43318</v>
      </c>
      <c r="B1882" s="1">
        <v>81050.759999999995</v>
      </c>
      <c r="C1882" s="7">
        <f t="shared" si="219"/>
        <v>-4.7181199037563612E-3</v>
      </c>
      <c r="D1882" s="8">
        <f t="shared" si="218"/>
        <v>2.2260655426221936E-5</v>
      </c>
      <c r="E1882" s="8">
        <f t="shared" si="224"/>
        <v>1.836234732669128E-4</v>
      </c>
      <c r="F1882" s="2">
        <f t="shared" si="220"/>
        <v>8.4813933372347616</v>
      </c>
      <c r="G1882" s="7"/>
      <c r="K1882" s="5">
        <v>43318</v>
      </c>
      <c r="L1882" s="6">
        <f t="shared" si="221"/>
        <v>0.21511186685829778</v>
      </c>
      <c r="M1882" s="6">
        <f t="shared" si="222"/>
        <v>0.25282318843209528</v>
      </c>
      <c r="N1882" s="23">
        <f t="shared" si="223"/>
        <v>0.22003729396756722</v>
      </c>
    </row>
    <row r="1883" spans="1:14">
      <c r="A1883" s="5">
        <v>43319</v>
      </c>
      <c r="B1883" s="1">
        <v>80346.53</v>
      </c>
      <c r="C1883" s="7">
        <f t="shared" si="219"/>
        <v>-8.6887525792478191E-3</v>
      </c>
      <c r="D1883" s="8">
        <f t="shared" si="218"/>
        <v>7.5494421383385629E-5</v>
      </c>
      <c r="E1883" s="8">
        <f t="shared" si="224"/>
        <v>1.8194231281914422E-4</v>
      </c>
      <c r="F1883" s="2">
        <f t="shared" si="220"/>
        <v>8.1968848513918893</v>
      </c>
      <c r="G1883" s="7"/>
      <c r="K1883" s="5">
        <v>43319</v>
      </c>
      <c r="L1883" s="6">
        <f t="shared" si="221"/>
        <v>0.21412487672016145</v>
      </c>
      <c r="M1883" s="6">
        <f t="shared" si="222"/>
        <v>0.25282318843209528</v>
      </c>
      <c r="N1883" s="23">
        <f t="shared" si="223"/>
        <v>0.22003729396756722</v>
      </c>
    </row>
    <row r="1884" spans="1:14">
      <c r="A1884" s="5">
        <v>43320</v>
      </c>
      <c r="B1884" s="1">
        <v>79151.7</v>
      </c>
      <c r="C1884" s="7">
        <f t="shared" si="219"/>
        <v>-1.4870959579710559E-2</v>
      </c>
      <c r="D1884" s="8">
        <f t="shared" si="218"/>
        <v>2.2114543882138525E-4</v>
      </c>
      <c r="E1884" s="8">
        <f t="shared" si="224"/>
        <v>1.8097633203721154E-4</v>
      </c>
      <c r="F1884" s="2">
        <f t="shared" si="220"/>
        <v>7.3951865070159197</v>
      </c>
      <c r="G1884" s="7"/>
      <c r="K1884" s="5">
        <v>43320</v>
      </c>
      <c r="L1884" s="6">
        <f t="shared" si="221"/>
        <v>0.21355569688813575</v>
      </c>
      <c r="M1884" s="6">
        <f t="shared" si="222"/>
        <v>0.25282318843209528</v>
      </c>
      <c r="N1884" s="23">
        <f t="shared" si="223"/>
        <v>0.22003729396756722</v>
      </c>
    </row>
    <row r="1885" spans="1:14">
      <c r="A1885" s="5">
        <v>43321</v>
      </c>
      <c r="B1885" s="1">
        <v>78767.990000000005</v>
      </c>
      <c r="C1885" s="7">
        <f t="shared" si="219"/>
        <v>-4.8477796433935329E-3</v>
      </c>
      <c r="D1885" s="8">
        <f t="shared" si="218"/>
        <v>2.3500967470900727E-5</v>
      </c>
      <c r="E1885" s="8">
        <f t="shared" si="224"/>
        <v>1.8180967955925932E-4</v>
      </c>
      <c r="F1885" s="2">
        <f t="shared" si="220"/>
        <v>8.4832887690732814</v>
      </c>
      <c r="G1885" s="7"/>
      <c r="K1885" s="5">
        <v>43321</v>
      </c>
      <c r="L1885" s="6">
        <f t="shared" si="221"/>
        <v>0.21404681555429259</v>
      </c>
      <c r="M1885" s="6">
        <f t="shared" si="222"/>
        <v>0.25282318843209528</v>
      </c>
      <c r="N1885" s="23">
        <f t="shared" si="223"/>
        <v>0.22003729396756722</v>
      </c>
    </row>
    <row r="1886" spans="1:14">
      <c r="A1886" s="5">
        <v>43322</v>
      </c>
      <c r="B1886" s="1">
        <v>76514.36</v>
      </c>
      <c r="C1886" s="7">
        <f t="shared" si="219"/>
        <v>-2.8610987788313558E-2</v>
      </c>
      <c r="D1886" s="8">
        <f t="shared" si="218"/>
        <v>8.1858862222302753E-4</v>
      </c>
      <c r="E1886" s="8">
        <f t="shared" si="224"/>
        <v>1.802220756030296E-4</v>
      </c>
      <c r="F1886" s="2">
        <f t="shared" si="220"/>
        <v>4.0792099905884873</v>
      </c>
      <c r="G1886" s="7"/>
      <c r="K1886" s="5">
        <v>43322</v>
      </c>
      <c r="L1886" s="6">
        <f t="shared" si="221"/>
        <v>0.21311021339195232</v>
      </c>
      <c r="M1886" s="6">
        <f t="shared" si="222"/>
        <v>0.25282318843209528</v>
      </c>
      <c r="N1886" s="23">
        <f t="shared" si="223"/>
        <v>0.22003729396756722</v>
      </c>
    </row>
    <row r="1887" spans="1:14">
      <c r="A1887" s="5">
        <v>43325</v>
      </c>
      <c r="B1887" s="1">
        <v>77496.460000000006</v>
      </c>
      <c r="C1887" s="7">
        <f t="shared" si="219"/>
        <v>1.2835499114153288E-2</v>
      </c>
      <c r="D1887" s="8">
        <f t="shared" si="218"/>
        <v>1.6475003750942983E-4</v>
      </c>
      <c r="E1887" s="8">
        <f t="shared" si="224"/>
        <v>1.882970501615437E-4</v>
      </c>
      <c r="F1887" s="2">
        <f t="shared" si="220"/>
        <v>7.7025422656802629</v>
      </c>
      <c r="G1887" s="7"/>
      <c r="K1887" s="5">
        <v>43325</v>
      </c>
      <c r="L1887" s="6">
        <f t="shared" si="221"/>
        <v>0.21783217540278343</v>
      </c>
      <c r="M1887" s="6">
        <f t="shared" si="222"/>
        <v>0.25282318843209528</v>
      </c>
      <c r="N1887" s="23">
        <f t="shared" si="223"/>
        <v>0.22003729396756722</v>
      </c>
    </row>
    <row r="1888" spans="1:14">
      <c r="A1888" s="5">
        <v>43326</v>
      </c>
      <c r="B1888" s="1">
        <v>78602.12</v>
      </c>
      <c r="C1888" s="7">
        <f t="shared" si="219"/>
        <v>1.4267232335515568E-2</v>
      </c>
      <c r="D1888" s="8">
        <f t="shared" si="218"/>
        <v>2.0355391851558101E-4</v>
      </c>
      <c r="E1888" s="8">
        <f t="shared" si="224"/>
        <v>1.8813271039125473E-4</v>
      </c>
      <c r="F1888" s="2">
        <f t="shared" si="220"/>
        <v>7.4963930980728666</v>
      </c>
      <c r="G1888" s="7"/>
      <c r="K1888" s="5">
        <v>43326</v>
      </c>
      <c r="L1888" s="6">
        <f t="shared" si="221"/>
        <v>0.21773709610122982</v>
      </c>
      <c r="M1888" s="6">
        <f t="shared" si="222"/>
        <v>0.25282318843209528</v>
      </c>
      <c r="N1888" s="23">
        <f t="shared" si="223"/>
        <v>0.22003729396756722</v>
      </c>
    </row>
    <row r="1889" spans="1:14">
      <c r="A1889" s="5">
        <v>43327</v>
      </c>
      <c r="B1889" s="1">
        <v>77077.5</v>
      </c>
      <c r="C1889" s="7">
        <f t="shared" si="219"/>
        <v>-1.9396677850419243E-2</v>
      </c>
      <c r="D1889" s="8">
        <f t="shared" si="218"/>
        <v>3.7623111163294446E-4</v>
      </c>
      <c r="E1889" s="8">
        <f t="shared" si="224"/>
        <v>1.8844371172270483E-4</v>
      </c>
      <c r="F1889" s="2">
        <f t="shared" si="220"/>
        <v>6.5801940075028762</v>
      </c>
      <c r="G1889" s="7"/>
      <c r="K1889" s="5">
        <v>43327</v>
      </c>
      <c r="L1889" s="6">
        <f t="shared" si="221"/>
        <v>0.21791699188939265</v>
      </c>
      <c r="M1889" s="6">
        <f t="shared" si="222"/>
        <v>0.25282318843209528</v>
      </c>
      <c r="N1889" s="23">
        <f t="shared" si="223"/>
        <v>0.22003729396756722</v>
      </c>
    </row>
    <row r="1890" spans="1:14">
      <c r="A1890" s="5">
        <v>43328</v>
      </c>
      <c r="B1890" s="1">
        <v>76818.720000000001</v>
      </c>
      <c r="C1890" s="7">
        <f t="shared" si="219"/>
        <v>-3.3574000194609172E-3</v>
      </c>
      <c r="D1890" s="8">
        <f t="shared" si="218"/>
        <v>1.1272134890676167E-5</v>
      </c>
      <c r="E1890" s="8">
        <f t="shared" si="224"/>
        <v>1.908248172785901E-4</v>
      </c>
      <c r="F1890" s="2">
        <f t="shared" si="220"/>
        <v>8.5050841459936635</v>
      </c>
      <c r="G1890" s="7"/>
      <c r="K1890" s="5">
        <v>43328</v>
      </c>
      <c r="L1890" s="6">
        <f t="shared" si="221"/>
        <v>0.21928942964539971</v>
      </c>
      <c r="M1890" s="6">
        <f t="shared" si="222"/>
        <v>0.25282318843209528</v>
      </c>
      <c r="N1890" s="23">
        <f t="shared" si="223"/>
        <v>0.22003729396756722</v>
      </c>
    </row>
    <row r="1891" spans="1:14">
      <c r="A1891" s="5">
        <v>43329</v>
      </c>
      <c r="B1891" s="1">
        <v>76028.509999999995</v>
      </c>
      <c r="C1891" s="7">
        <f t="shared" si="219"/>
        <v>-1.0286685328784526E-2</v>
      </c>
      <c r="D1891" s="8">
        <f t="shared" si="218"/>
        <v>1.0581589505343082E-4</v>
      </c>
      <c r="E1891" s="8">
        <f t="shared" si="224"/>
        <v>1.8869903627122413E-4</v>
      </c>
      <c r="F1891" s="2">
        <f t="shared" si="220"/>
        <v>8.0145917889603613</v>
      </c>
      <c r="G1891" s="7"/>
      <c r="K1891" s="5">
        <v>43329</v>
      </c>
      <c r="L1891" s="6">
        <f t="shared" si="221"/>
        <v>0.21806457103424315</v>
      </c>
      <c r="M1891" s="6">
        <f t="shared" si="222"/>
        <v>0.25282318843209528</v>
      </c>
      <c r="N1891" s="23">
        <f t="shared" si="223"/>
        <v>0.22003729396756722</v>
      </c>
    </row>
    <row r="1892" spans="1:14">
      <c r="A1892" s="5">
        <v>43332</v>
      </c>
      <c r="B1892" s="1">
        <v>76327.89</v>
      </c>
      <c r="C1892" s="7">
        <f t="shared" si="219"/>
        <v>3.937733358183722E-3</v>
      </c>
      <c r="D1892" s="8">
        <f t="shared" si="218"/>
        <v>1.5505744000152852E-5</v>
      </c>
      <c r="E1892" s="8">
        <f t="shared" si="224"/>
        <v>1.878061599969444E-4</v>
      </c>
      <c r="F1892" s="2">
        <f t="shared" si="220"/>
        <v>8.4975377019920622</v>
      </c>
      <c r="G1892" s="7"/>
      <c r="K1892" s="5">
        <v>43332</v>
      </c>
      <c r="L1892" s="6">
        <f t="shared" si="221"/>
        <v>0.21754804600186595</v>
      </c>
      <c r="M1892" s="6">
        <f t="shared" si="222"/>
        <v>0.25282318843209528</v>
      </c>
      <c r="N1892" s="23">
        <f t="shared" si="223"/>
        <v>0.22003729396756722</v>
      </c>
    </row>
    <row r="1893" spans="1:14">
      <c r="A1893" s="5">
        <v>43333</v>
      </c>
      <c r="B1893" s="1">
        <v>75180.399999999994</v>
      </c>
      <c r="C1893" s="7">
        <f t="shared" si="219"/>
        <v>-1.5033692140579352E-2</v>
      </c>
      <c r="D1893" s="8">
        <f t="shared" si="218"/>
        <v>2.2601189937771738E-4</v>
      </c>
      <c r="E1893" s="8">
        <f t="shared" si="224"/>
        <v>1.8586225952635599E-4</v>
      </c>
      <c r="F1893" s="2">
        <f t="shared" si="220"/>
        <v>7.3744864498033582</v>
      </c>
      <c r="G1893" s="7"/>
      <c r="K1893" s="5">
        <v>43333</v>
      </c>
      <c r="L1893" s="6">
        <f t="shared" si="221"/>
        <v>0.21641924452469957</v>
      </c>
      <c r="M1893" s="6">
        <f t="shared" si="222"/>
        <v>0.25282318843209528</v>
      </c>
      <c r="N1893" s="23">
        <f t="shared" si="223"/>
        <v>0.22003729396756722</v>
      </c>
    </row>
    <row r="1894" spans="1:14">
      <c r="A1894" s="5">
        <v>43334</v>
      </c>
      <c r="B1894" s="1">
        <v>76902.31</v>
      </c>
      <c r="C1894" s="7">
        <f t="shared" si="219"/>
        <v>2.2903708945416674E-2</v>
      </c>
      <c r="D1894" s="8">
        <f t="shared" si="218"/>
        <v>5.2457988345635978E-4</v>
      </c>
      <c r="E1894" s="8">
        <f t="shared" si="224"/>
        <v>1.8654262335949371E-4</v>
      </c>
      <c r="F1894" s="2">
        <f t="shared" si="220"/>
        <v>5.7747327235657924</v>
      </c>
      <c r="G1894" s="7"/>
      <c r="K1894" s="5">
        <v>43334</v>
      </c>
      <c r="L1894" s="6">
        <f t="shared" si="221"/>
        <v>0.21681499276247576</v>
      </c>
      <c r="M1894" s="6">
        <f t="shared" si="222"/>
        <v>0.25282318843209528</v>
      </c>
      <c r="N1894" s="23">
        <f t="shared" si="223"/>
        <v>0.22003729396756722</v>
      </c>
    </row>
    <row r="1895" spans="1:14">
      <c r="A1895" s="5">
        <v>43335</v>
      </c>
      <c r="B1895" s="1">
        <v>75633.77</v>
      </c>
      <c r="C1895" s="7">
        <f t="shared" si="219"/>
        <v>-1.6495473282922109E-2</v>
      </c>
      <c r="D1895" s="8">
        <f t="shared" si="218"/>
        <v>2.721006388275971E-4</v>
      </c>
      <c r="E1895" s="8">
        <f t="shared" si="224"/>
        <v>1.9079612680122311E-4</v>
      </c>
      <c r="F1895" s="2">
        <f t="shared" si="220"/>
        <v>7.1381721716659321</v>
      </c>
      <c r="G1895" s="7"/>
      <c r="K1895" s="5">
        <v>43335</v>
      </c>
      <c r="L1895" s="6">
        <f t="shared" si="221"/>
        <v>0.21927294396233254</v>
      </c>
      <c r="M1895" s="6">
        <f t="shared" si="222"/>
        <v>0.25282318843209528</v>
      </c>
      <c r="N1895" s="23">
        <f t="shared" si="223"/>
        <v>0.22003729396756722</v>
      </c>
    </row>
    <row r="1896" spans="1:14">
      <c r="A1896" s="5">
        <v>43336</v>
      </c>
      <c r="B1896" s="1">
        <v>76262.240000000005</v>
      </c>
      <c r="C1896" s="7">
        <f t="shared" si="219"/>
        <v>8.3093834936431316E-3</v>
      </c>
      <c r="D1896" s="8">
        <f t="shared" si="218"/>
        <v>6.9045854044428941E-5</v>
      </c>
      <c r="E1896" s="8">
        <f t="shared" si="224"/>
        <v>1.918188312976493E-4</v>
      </c>
      <c r="F1896" s="2">
        <f t="shared" si="220"/>
        <v>8.1990057478259484</v>
      </c>
      <c r="G1896" s="7"/>
      <c r="K1896" s="5">
        <v>43336</v>
      </c>
      <c r="L1896" s="6">
        <f t="shared" si="221"/>
        <v>0.21985983145405991</v>
      </c>
      <c r="M1896" s="6">
        <f t="shared" si="222"/>
        <v>0.25282318843209528</v>
      </c>
      <c r="N1896" s="23">
        <f t="shared" si="223"/>
        <v>0.22003729396756722</v>
      </c>
    </row>
    <row r="1897" spans="1:14">
      <c r="A1897" s="5">
        <v>43339</v>
      </c>
      <c r="B1897" s="1">
        <v>77929.69</v>
      </c>
      <c r="C1897" s="7">
        <f t="shared" si="219"/>
        <v>2.1864686901407526E-2</v>
      </c>
      <c r="D1897" s="8">
        <f t="shared" si="218"/>
        <v>4.7806453329658186E-4</v>
      </c>
      <c r="E1897" s="8">
        <f t="shared" si="224"/>
        <v>1.9034709698539487E-4</v>
      </c>
      <c r="F1897" s="2">
        <f t="shared" si="220"/>
        <v>6.0551203525197055</v>
      </c>
      <c r="G1897" s="7"/>
      <c r="K1897" s="5">
        <v>43339</v>
      </c>
      <c r="L1897" s="6">
        <f t="shared" si="221"/>
        <v>0.21901476763067715</v>
      </c>
      <c r="M1897" s="6">
        <f t="shared" si="222"/>
        <v>0.25282318843209528</v>
      </c>
      <c r="N1897" s="23">
        <f t="shared" si="223"/>
        <v>0.22003729396756722</v>
      </c>
    </row>
    <row r="1898" spans="1:14">
      <c r="A1898" s="5">
        <v>43340</v>
      </c>
      <c r="B1898" s="1">
        <v>77473.179999999993</v>
      </c>
      <c r="C1898" s="7">
        <f t="shared" si="219"/>
        <v>-5.8579727444060059E-3</v>
      </c>
      <c r="D1898" s="8">
        <f t="shared" si="218"/>
        <v>3.4315844674203635E-5</v>
      </c>
      <c r="E1898" s="8">
        <f t="shared" si="224"/>
        <v>1.9387448561941403E-4</v>
      </c>
      <c r="F1898" s="2">
        <f t="shared" si="220"/>
        <v>8.3712992764368295</v>
      </c>
      <c r="G1898" s="7"/>
      <c r="K1898" s="5">
        <v>43340</v>
      </c>
      <c r="L1898" s="6">
        <f t="shared" si="221"/>
        <v>0.2210347718710618</v>
      </c>
      <c r="M1898" s="6">
        <f t="shared" si="222"/>
        <v>0.25282318843209528</v>
      </c>
      <c r="N1898" s="23">
        <f t="shared" si="223"/>
        <v>0.22003729396756722</v>
      </c>
    </row>
    <row r="1899" spans="1:14">
      <c r="A1899" s="5">
        <v>43341</v>
      </c>
      <c r="B1899" s="1">
        <v>78388.84</v>
      </c>
      <c r="C1899" s="7">
        <f t="shared" si="219"/>
        <v>1.1819057898488271E-2</v>
      </c>
      <c r="D1899" s="8">
        <f t="shared" si="218"/>
        <v>1.3969012960781798E-4</v>
      </c>
      <c r="E1899" s="8">
        <f t="shared" si="224"/>
        <v>1.9189461747215638E-4</v>
      </c>
      <c r="F1899" s="2">
        <f t="shared" si="220"/>
        <v>7.8306118963364906</v>
      </c>
      <c r="G1899" s="7"/>
      <c r="K1899" s="5">
        <v>43341</v>
      </c>
      <c r="L1899" s="6">
        <f t="shared" si="221"/>
        <v>0.21990325964610757</v>
      </c>
      <c r="M1899" s="6">
        <f t="shared" si="222"/>
        <v>0.25282318843209528</v>
      </c>
      <c r="N1899" s="23">
        <f t="shared" si="223"/>
        <v>0.22003729396756722</v>
      </c>
    </row>
    <row r="1900" spans="1:14">
      <c r="A1900" s="5">
        <v>43342</v>
      </c>
      <c r="B1900" s="1">
        <v>76404.100000000006</v>
      </c>
      <c r="C1900" s="7">
        <f t="shared" si="219"/>
        <v>-2.5319165330166777E-2</v>
      </c>
      <c r="D1900" s="8">
        <f t="shared" si="218"/>
        <v>6.4106013301631936E-4</v>
      </c>
      <c r="E1900" s="8">
        <f t="shared" si="224"/>
        <v>1.9127201641825874E-4</v>
      </c>
      <c r="F1900" s="2">
        <f t="shared" si="220"/>
        <v>5.210251392374893</v>
      </c>
      <c r="G1900" s="7"/>
      <c r="K1900" s="5">
        <v>43342</v>
      </c>
      <c r="L1900" s="6">
        <f t="shared" si="221"/>
        <v>0.21954623234617623</v>
      </c>
      <c r="M1900" s="6">
        <f t="shared" si="222"/>
        <v>0.25282318843209528</v>
      </c>
      <c r="N1900" s="23">
        <f t="shared" si="223"/>
        <v>0.22003729396756722</v>
      </c>
    </row>
    <row r="1901" spans="1:14">
      <c r="A1901" s="5">
        <v>43343</v>
      </c>
      <c r="B1901" s="1">
        <v>76677.53</v>
      </c>
      <c r="C1901" s="7">
        <f t="shared" si="219"/>
        <v>3.5787346490567E-3</v>
      </c>
      <c r="D1901" s="8">
        <f t="shared" si="218"/>
        <v>1.2807341688358981E-5</v>
      </c>
      <c r="E1901" s="8">
        <f t="shared" si="224"/>
        <v>1.9672608732765594E-4</v>
      </c>
      <c r="F1901" s="2">
        <f t="shared" si="220"/>
        <v>8.4685958100047181</v>
      </c>
      <c r="G1901" s="7"/>
      <c r="K1901" s="5">
        <v>43343</v>
      </c>
      <c r="L1901" s="6">
        <f t="shared" si="221"/>
        <v>0.22265438241042843</v>
      </c>
      <c r="M1901" s="6">
        <f t="shared" si="222"/>
        <v>0.25282318843209528</v>
      </c>
      <c r="N1901" s="23">
        <f t="shared" si="223"/>
        <v>0.22003729396756722</v>
      </c>
    </row>
    <row r="1902" spans="1:14">
      <c r="A1902" s="5">
        <v>43346</v>
      </c>
      <c r="B1902" s="1">
        <v>76192.740000000005</v>
      </c>
      <c r="C1902" s="7">
        <f t="shared" si="219"/>
        <v>-6.3224519621327604E-3</v>
      </c>
      <c r="D1902" s="8">
        <f t="shared" si="218"/>
        <v>3.9973398813476389E-5</v>
      </c>
      <c r="E1902" s="8">
        <f t="shared" si="224"/>
        <v>1.9436313250964106E-4</v>
      </c>
      <c r="F1902" s="2">
        <f t="shared" si="220"/>
        <v>8.34011884843156</v>
      </c>
      <c r="G1902" s="7"/>
      <c r="K1902" s="5">
        <v>43346</v>
      </c>
      <c r="L1902" s="6">
        <f t="shared" si="221"/>
        <v>0.2213131478074214</v>
      </c>
      <c r="M1902" s="6">
        <f t="shared" si="222"/>
        <v>0.25282318843209528</v>
      </c>
      <c r="N1902" s="23">
        <f t="shared" si="223"/>
        <v>0.22003729396756722</v>
      </c>
    </row>
    <row r="1903" spans="1:14">
      <c r="A1903" s="5">
        <v>43347</v>
      </c>
      <c r="B1903" s="1">
        <v>74711.8</v>
      </c>
      <c r="C1903" s="7">
        <f t="shared" si="219"/>
        <v>-1.9436759985268968E-2</v>
      </c>
      <c r="D1903" s="8">
        <f t="shared" si="218"/>
        <v>3.7778763872495295E-4</v>
      </c>
      <c r="E1903" s="8">
        <f t="shared" si="224"/>
        <v>1.9243035752224895E-4</v>
      </c>
      <c r="F1903" s="2">
        <f t="shared" si="220"/>
        <v>6.5925328001597707</v>
      </c>
      <c r="G1903" s="7"/>
      <c r="K1903" s="5">
        <v>43347</v>
      </c>
      <c r="L1903" s="6">
        <f t="shared" si="221"/>
        <v>0.22021001361338394</v>
      </c>
      <c r="M1903" s="6">
        <f t="shared" si="222"/>
        <v>0.25282318843209528</v>
      </c>
      <c r="N1903" s="23">
        <f t="shared" si="223"/>
        <v>0.22003729396756722</v>
      </c>
    </row>
    <row r="1904" spans="1:14">
      <c r="A1904" s="5">
        <v>43348</v>
      </c>
      <c r="B1904" s="1">
        <v>75092.27</v>
      </c>
      <c r="C1904" s="7">
        <f t="shared" si="219"/>
        <v>5.0925021214855105E-3</v>
      </c>
      <c r="D1904" s="8">
        <f t="shared" si="218"/>
        <v>2.5933577857334425E-5</v>
      </c>
      <c r="E1904" s="8">
        <f t="shared" si="224"/>
        <v>1.9465750592489122E-4</v>
      </c>
      <c r="F1904" s="2">
        <f t="shared" si="220"/>
        <v>8.4110422198549983</v>
      </c>
      <c r="G1904" s="7"/>
      <c r="K1904" s="5">
        <v>43348</v>
      </c>
      <c r="L1904" s="6">
        <f t="shared" si="221"/>
        <v>0.2214806797286675</v>
      </c>
      <c r="M1904" s="6">
        <f t="shared" si="222"/>
        <v>0.25282318843209528</v>
      </c>
      <c r="N1904" s="23">
        <f t="shared" si="223"/>
        <v>0.22003729396756722</v>
      </c>
    </row>
    <row r="1905" spans="1:14">
      <c r="A1905" s="5">
        <v>43349</v>
      </c>
      <c r="B1905" s="1">
        <v>76416.02</v>
      </c>
      <c r="C1905" s="7">
        <f t="shared" si="219"/>
        <v>1.76283124747727E-2</v>
      </c>
      <c r="D1905" s="8">
        <f t="shared" si="218"/>
        <v>3.1075740070822679E-4</v>
      </c>
      <c r="E1905" s="8">
        <f t="shared" si="224"/>
        <v>1.9254256684327574E-4</v>
      </c>
      <c r="F1905" s="2">
        <f t="shared" si="220"/>
        <v>6.9412260335658305</v>
      </c>
      <c r="G1905" s="7"/>
      <c r="K1905" s="5">
        <v>43349</v>
      </c>
      <c r="L1905" s="6">
        <f t="shared" si="221"/>
        <v>0.22027420830525185</v>
      </c>
      <c r="M1905" s="6">
        <f t="shared" si="222"/>
        <v>0.25282318843209528</v>
      </c>
      <c r="N1905" s="23">
        <f t="shared" si="223"/>
        <v>0.22003729396756722</v>
      </c>
    </row>
    <row r="1906" spans="1:14">
      <c r="A1906" s="5">
        <v>43353</v>
      </c>
      <c r="B1906" s="1">
        <v>76436.36</v>
      </c>
      <c r="C1906" s="7">
        <f t="shared" si="219"/>
        <v>2.6617455345091914E-4</v>
      </c>
      <c r="D1906" s="8">
        <f t="shared" si="218"/>
        <v>7.0848892904796207E-8</v>
      </c>
      <c r="E1906" s="8">
        <f t="shared" si="224"/>
        <v>1.9395604443095025E-4</v>
      </c>
      <c r="F1906" s="2">
        <f t="shared" si="220"/>
        <v>8.5475137164281776</v>
      </c>
      <c r="G1906" s="7"/>
      <c r="K1906" s="5">
        <v>43353</v>
      </c>
      <c r="L1906" s="6">
        <f t="shared" si="221"/>
        <v>0.22108125926138439</v>
      </c>
      <c r="M1906" s="6">
        <f t="shared" si="222"/>
        <v>0.25282318843209528</v>
      </c>
      <c r="N1906" s="23">
        <f t="shared" si="223"/>
        <v>0.22003729396756722</v>
      </c>
    </row>
    <row r="1907" spans="1:14">
      <c r="A1907" s="5">
        <v>43354</v>
      </c>
      <c r="B1907" s="1">
        <v>74656.509999999995</v>
      </c>
      <c r="C1907" s="7">
        <f t="shared" si="219"/>
        <v>-2.3285384076374198E-2</v>
      </c>
      <c r="D1907" s="8">
        <f t="shared" si="218"/>
        <v>5.4220911158426102E-4</v>
      </c>
      <c r="E1907" s="8">
        <f t="shared" si="224"/>
        <v>1.9155943103193833E-4</v>
      </c>
      <c r="F1907" s="2">
        <f t="shared" si="220"/>
        <v>5.7298117111395062</v>
      </c>
      <c r="G1907" s="7"/>
      <c r="K1907" s="5">
        <v>43354</v>
      </c>
      <c r="L1907" s="6">
        <f t="shared" si="221"/>
        <v>0.21971112083836006</v>
      </c>
      <c r="M1907" s="6">
        <f t="shared" si="222"/>
        <v>0.25282318843209528</v>
      </c>
      <c r="N1907" s="23">
        <f t="shared" si="223"/>
        <v>0.22003729396756722</v>
      </c>
    </row>
    <row r="1908" spans="1:14">
      <c r="A1908" s="5">
        <v>43355</v>
      </c>
      <c r="B1908" s="1">
        <v>75124.81</v>
      </c>
      <c r="C1908" s="7">
        <f t="shared" si="219"/>
        <v>6.272728259062779E-3</v>
      </c>
      <c r="D1908" s="8">
        <f t="shared" si="218"/>
        <v>3.9347119812044761E-5</v>
      </c>
      <c r="E1908" s="8">
        <f t="shared" si="224"/>
        <v>1.9580827957698654E-4</v>
      </c>
      <c r="F1908" s="2">
        <f t="shared" si="220"/>
        <v>8.3374273720128578</v>
      </c>
      <c r="G1908" s="7"/>
      <c r="K1908" s="5">
        <v>43355</v>
      </c>
      <c r="L1908" s="6">
        <f t="shared" si="221"/>
        <v>0.22213438827295653</v>
      </c>
      <c r="M1908" s="6">
        <f t="shared" si="222"/>
        <v>0.25282318843209528</v>
      </c>
      <c r="N1908" s="23">
        <f t="shared" si="223"/>
        <v>0.22003729396756722</v>
      </c>
    </row>
    <row r="1909" spans="1:14">
      <c r="A1909" s="5">
        <v>43356</v>
      </c>
      <c r="B1909" s="1">
        <v>74686.679999999993</v>
      </c>
      <c r="C1909" s="7">
        <f t="shared" si="219"/>
        <v>-5.8320280610360898E-3</v>
      </c>
      <c r="D1909" s="8">
        <f t="shared" si="218"/>
        <v>3.4012551304712371E-5</v>
      </c>
      <c r="E1909" s="8">
        <f t="shared" si="224"/>
        <v>1.93805330436945E-4</v>
      </c>
      <c r="F1909" s="2">
        <f t="shared" si="220"/>
        <v>8.3731578204039714</v>
      </c>
      <c r="G1909" s="7"/>
      <c r="K1909" s="5">
        <v>43356</v>
      </c>
      <c r="L1909" s="6">
        <f t="shared" si="221"/>
        <v>0.22099534671596627</v>
      </c>
      <c r="M1909" s="6">
        <f t="shared" si="222"/>
        <v>0.25282318843209528</v>
      </c>
      <c r="N1909" s="23">
        <f t="shared" si="223"/>
        <v>0.22003729396756722</v>
      </c>
    </row>
    <row r="1910" spans="1:14">
      <c r="A1910" s="5">
        <v>43357</v>
      </c>
      <c r="B1910" s="1">
        <v>75429.100000000006</v>
      </c>
      <c r="C1910" s="7">
        <f t="shared" si="219"/>
        <v>9.9404606015425084E-3</v>
      </c>
      <c r="D1910" s="8">
        <f t="shared" si="218"/>
        <v>9.8812756970818847E-5</v>
      </c>
      <c r="E1910" s="8">
        <f t="shared" si="224"/>
        <v>1.9182479910053387E-4</v>
      </c>
      <c r="F1910" s="2">
        <f t="shared" si="220"/>
        <v>8.0438082820637398</v>
      </c>
      <c r="G1910" s="7"/>
      <c r="K1910" s="5">
        <v>43357</v>
      </c>
      <c r="L1910" s="6">
        <f t="shared" si="221"/>
        <v>0.21986325152997838</v>
      </c>
      <c r="M1910" s="6">
        <f t="shared" si="222"/>
        <v>0.25282318843209528</v>
      </c>
      <c r="N1910" s="23">
        <f t="shared" si="223"/>
        <v>0.22003729396756722</v>
      </c>
    </row>
    <row r="1911" spans="1:14">
      <c r="A1911" s="5">
        <v>43360</v>
      </c>
      <c r="B1911" s="1">
        <v>76788.86</v>
      </c>
      <c r="C1911" s="7">
        <f t="shared" si="219"/>
        <v>1.8026994886588793E-2</v>
      </c>
      <c r="D1911" s="8">
        <f t="shared" si="218"/>
        <v>3.2497254464109847E-4</v>
      </c>
      <c r="E1911" s="8">
        <f t="shared" si="224"/>
        <v>1.9071198343119586E-4</v>
      </c>
      <c r="F1911" s="2">
        <f t="shared" si="220"/>
        <v>6.8607497481819202</v>
      </c>
      <c r="G1911" s="7"/>
      <c r="K1911" s="5">
        <v>43360</v>
      </c>
      <c r="L1911" s="6">
        <f t="shared" si="221"/>
        <v>0.219224587637111</v>
      </c>
      <c r="M1911" s="6">
        <f t="shared" si="222"/>
        <v>0.25282318843209528</v>
      </c>
      <c r="N1911" s="23">
        <f t="shared" si="223"/>
        <v>0.22003729396756722</v>
      </c>
    </row>
    <row r="1912" spans="1:14">
      <c r="A1912" s="5">
        <v>43361</v>
      </c>
      <c r="B1912" s="1">
        <v>78313.97</v>
      </c>
      <c r="C1912" s="7">
        <f t="shared" si="219"/>
        <v>1.9861084016613875E-2</v>
      </c>
      <c r="D1912" s="8">
        <f t="shared" si="218"/>
        <v>3.9446265831499512E-4</v>
      </c>
      <c r="E1912" s="8">
        <f t="shared" si="224"/>
        <v>1.9237630357866881E-4</v>
      </c>
      <c r="F1912" s="2">
        <f t="shared" si="220"/>
        <v>6.505582931706499</v>
      </c>
      <c r="G1912" s="7"/>
      <c r="K1912" s="5">
        <v>43361</v>
      </c>
      <c r="L1912" s="6">
        <f t="shared" si="221"/>
        <v>0.22017908279812717</v>
      </c>
      <c r="M1912" s="6">
        <f t="shared" si="222"/>
        <v>0.25282318843209528</v>
      </c>
      <c r="N1912" s="23">
        <f t="shared" si="223"/>
        <v>0.22003729396756722</v>
      </c>
    </row>
    <row r="1913" spans="1:14">
      <c r="A1913" s="5">
        <v>43362</v>
      </c>
      <c r="B1913" s="1">
        <v>78168.66</v>
      </c>
      <c r="C1913" s="7">
        <f t="shared" si="219"/>
        <v>-1.8554799354444382E-3</v>
      </c>
      <c r="D1913" s="8">
        <f t="shared" si="218"/>
        <v>3.4428057908368964E-6</v>
      </c>
      <c r="E1913" s="8">
        <f t="shared" si="224"/>
        <v>1.9480700036402095E-4</v>
      </c>
      <c r="F1913" s="2">
        <f t="shared" si="220"/>
        <v>8.5258283253169136</v>
      </c>
      <c r="G1913" s="7"/>
      <c r="K1913" s="5">
        <v>43362</v>
      </c>
      <c r="L1913" s="6">
        <f t="shared" si="221"/>
        <v>0.22156571055046689</v>
      </c>
      <c r="M1913" s="6">
        <f t="shared" si="222"/>
        <v>0.25282318843209528</v>
      </c>
      <c r="N1913" s="23">
        <f t="shared" si="223"/>
        <v>0.22003729396756722</v>
      </c>
    </row>
    <row r="1914" spans="1:14">
      <c r="A1914" s="5">
        <v>43363</v>
      </c>
      <c r="B1914" s="1">
        <v>78116.02</v>
      </c>
      <c r="C1914" s="7">
        <f t="shared" si="219"/>
        <v>-6.7341566300355431E-4</v>
      </c>
      <c r="D1914" s="8">
        <f t="shared" si="218"/>
        <v>4.534886551785166E-7</v>
      </c>
      <c r="E1914" s="8">
        <f t="shared" si="224"/>
        <v>1.924142027474561E-4</v>
      </c>
      <c r="F1914" s="2">
        <f t="shared" si="220"/>
        <v>8.5535033679400296</v>
      </c>
      <c r="G1914" s="7"/>
      <c r="K1914" s="5">
        <v>43363</v>
      </c>
      <c r="L1914" s="6">
        <f t="shared" si="221"/>
        <v>0.22020076996313828</v>
      </c>
      <c r="M1914" s="6">
        <f t="shared" si="222"/>
        <v>0.25282318843209528</v>
      </c>
      <c r="N1914" s="23">
        <f t="shared" si="223"/>
        <v>0.22003729396756722</v>
      </c>
    </row>
    <row r="1915" spans="1:14">
      <c r="A1915" s="5">
        <v>43364</v>
      </c>
      <c r="B1915" s="1">
        <v>79444.289999999994</v>
      </c>
      <c r="C1915" s="7">
        <f t="shared" si="219"/>
        <v>1.7003810485992366E-2</v>
      </c>
      <c r="D1915" s="8">
        <f t="shared" si="218"/>
        <v>2.8912957104354394E-4</v>
      </c>
      <c r="E1915" s="8">
        <f t="shared" si="224"/>
        <v>1.9008901338367099E-4</v>
      </c>
      <c r="F1915" s="2">
        <f t="shared" si="220"/>
        <v>7.0469961054459596</v>
      </c>
      <c r="G1915" s="7"/>
      <c r="K1915" s="5">
        <v>43364</v>
      </c>
      <c r="L1915" s="6">
        <f t="shared" si="221"/>
        <v>0.21886624082458467</v>
      </c>
      <c r="M1915" s="6">
        <f t="shared" si="222"/>
        <v>0.25282318843209528</v>
      </c>
      <c r="N1915" s="23">
        <f t="shared" si="223"/>
        <v>0.22003729396756722</v>
      </c>
    </row>
    <row r="1916" spans="1:14">
      <c r="A1916" s="5">
        <v>43367</v>
      </c>
      <c r="B1916" s="1">
        <v>77984.19</v>
      </c>
      <c r="C1916" s="7">
        <f t="shared" si="219"/>
        <v>-1.8378916848523556E-2</v>
      </c>
      <c r="D1916" s="8">
        <f t="shared" si="218"/>
        <v>3.3778458452494303E-4</v>
      </c>
      <c r="E1916" s="8">
        <f t="shared" si="224"/>
        <v>1.9134783332291355E-4</v>
      </c>
      <c r="F1916" s="2">
        <f t="shared" si="220"/>
        <v>6.7961267921292281</v>
      </c>
      <c r="G1916" s="7"/>
      <c r="K1916" s="5">
        <v>43367</v>
      </c>
      <c r="L1916" s="6">
        <f t="shared" si="221"/>
        <v>0.21958974019150851</v>
      </c>
      <c r="M1916" s="6">
        <f t="shared" si="222"/>
        <v>0.25282318843209528</v>
      </c>
      <c r="N1916" s="23">
        <f t="shared" si="223"/>
        <v>0.22003729396756722</v>
      </c>
    </row>
    <row r="1917" spans="1:14">
      <c r="A1917" s="5">
        <v>43368</v>
      </c>
      <c r="B1917" s="1">
        <v>78630.149999999994</v>
      </c>
      <c r="C1917" s="7">
        <f t="shared" si="219"/>
        <v>8.2832174059894945E-3</v>
      </c>
      <c r="D1917" s="8">
        <f t="shared" si="218"/>
        <v>6.8611690594887331E-5</v>
      </c>
      <c r="E1917" s="8">
        <f t="shared" si="224"/>
        <v>1.9313919679573652E-4</v>
      </c>
      <c r="F1917" s="2">
        <f t="shared" si="220"/>
        <v>8.1968546266549112</v>
      </c>
      <c r="G1917" s="7"/>
      <c r="K1917" s="5">
        <v>43368</v>
      </c>
      <c r="L1917" s="6">
        <f t="shared" si="221"/>
        <v>0.22061522520561813</v>
      </c>
      <c r="M1917" s="6">
        <f t="shared" si="222"/>
        <v>0.25282318843209528</v>
      </c>
      <c r="N1917" s="23">
        <f t="shared" si="223"/>
        <v>0.22003729396756722</v>
      </c>
    </row>
    <row r="1918" spans="1:14">
      <c r="A1918" s="5">
        <v>43369</v>
      </c>
      <c r="B1918" s="1">
        <v>78656.160000000003</v>
      </c>
      <c r="C1918" s="7">
        <f t="shared" si="219"/>
        <v>3.3078914385905808E-4</v>
      </c>
      <c r="D1918" s="8">
        <f t="shared" si="218"/>
        <v>1.0942145769500863E-7</v>
      </c>
      <c r="E1918" s="8">
        <f t="shared" si="224"/>
        <v>1.9160501316284944E-4</v>
      </c>
      <c r="F1918" s="2">
        <f t="shared" si="220"/>
        <v>8.55950344977588</v>
      </c>
      <c r="G1918" s="7"/>
      <c r="K1918" s="5">
        <v>43369</v>
      </c>
      <c r="L1918" s="6">
        <f t="shared" si="221"/>
        <v>0.21973725973771052</v>
      </c>
      <c r="M1918" s="6">
        <f t="shared" si="222"/>
        <v>0.25282318843209528</v>
      </c>
      <c r="N1918" s="23">
        <f t="shared" si="223"/>
        <v>0.22003729396756722</v>
      </c>
    </row>
    <row r="1919" spans="1:14">
      <c r="A1919" s="5">
        <v>43370</v>
      </c>
      <c r="B1919" s="1">
        <v>80000.09</v>
      </c>
      <c r="C1919" s="7">
        <f t="shared" si="219"/>
        <v>1.7086137945203438E-2</v>
      </c>
      <c r="D1919" s="8">
        <f t="shared" si="218"/>
        <v>2.9193610988252074E-4</v>
      </c>
      <c r="E1919" s="8">
        <f t="shared" si="224"/>
        <v>1.8931073381967125E-4</v>
      </c>
      <c r="F1919" s="2">
        <f t="shared" si="220"/>
        <v>7.0300206546722688</v>
      </c>
      <c r="G1919" s="7"/>
      <c r="K1919" s="5">
        <v>43370</v>
      </c>
      <c r="L1919" s="6">
        <f t="shared" si="221"/>
        <v>0.21841773033011114</v>
      </c>
      <c r="M1919" s="6">
        <f t="shared" si="222"/>
        <v>0.25282318843209528</v>
      </c>
      <c r="N1919" s="23">
        <f t="shared" si="223"/>
        <v>0.22003729396756722</v>
      </c>
    </row>
    <row r="1920" spans="1:14">
      <c r="A1920" s="5">
        <v>43371</v>
      </c>
      <c r="B1920" s="1">
        <v>79342.429999999993</v>
      </c>
      <c r="C1920" s="7">
        <f t="shared" si="219"/>
        <v>-8.2207407516666983E-3</v>
      </c>
      <c r="D1920" s="8">
        <f t="shared" si="218"/>
        <v>6.7580578506113551E-5</v>
      </c>
      <c r="E1920" s="8">
        <f t="shared" si="224"/>
        <v>1.9063714071566618E-4</v>
      </c>
      <c r="F1920" s="2">
        <f t="shared" si="220"/>
        <v>8.2106402337117856</v>
      </c>
      <c r="G1920" s="7"/>
      <c r="K1920" s="5">
        <v>43371</v>
      </c>
      <c r="L1920" s="6">
        <f t="shared" si="221"/>
        <v>0.2191815673371004</v>
      </c>
      <c r="M1920" s="6">
        <f t="shared" si="222"/>
        <v>0.25282318843209528</v>
      </c>
      <c r="N1920" s="23">
        <f t="shared" si="223"/>
        <v>0.22003729396756722</v>
      </c>
    </row>
    <row r="1921" spans="1:14">
      <c r="A1921" s="5">
        <v>43374</v>
      </c>
      <c r="B1921" s="1">
        <v>78623.66</v>
      </c>
      <c r="C1921" s="7">
        <f t="shared" si="219"/>
        <v>-9.0590873004518461E-3</v>
      </c>
      <c r="D1921" s="8">
        <f t="shared" si="218"/>
        <v>8.2067062717207918E-5</v>
      </c>
      <c r="E1921" s="8">
        <f t="shared" si="224"/>
        <v>1.891989277773858E-4</v>
      </c>
      <c r="F1921" s="2">
        <f t="shared" si="220"/>
        <v>8.1389508507143287</v>
      </c>
      <c r="G1921" s="7"/>
      <c r="K1921" s="5">
        <v>43374</v>
      </c>
      <c r="L1921" s="6">
        <f t="shared" si="221"/>
        <v>0.21835322255442263</v>
      </c>
      <c r="M1921" s="6">
        <f t="shared" si="222"/>
        <v>0.25282318843209528</v>
      </c>
      <c r="N1921" s="23">
        <f t="shared" si="223"/>
        <v>0.22003729396756722</v>
      </c>
    </row>
    <row r="1922" spans="1:14">
      <c r="A1922" s="5">
        <v>43375</v>
      </c>
      <c r="B1922" s="1">
        <v>81612.28</v>
      </c>
      <c r="C1922" s="7">
        <f t="shared" si="219"/>
        <v>3.8011713013614418E-2</v>
      </c>
      <c r="D1922" s="8">
        <f t="shared" si="218"/>
        <v>1.4448903262293837E-3</v>
      </c>
      <c r="E1922" s="8">
        <f t="shared" si="224"/>
        <v>1.8799783032721825E-4</v>
      </c>
      <c r="F1922" s="2">
        <f t="shared" si="220"/>
        <v>0.8934045954262837</v>
      </c>
      <c r="G1922" s="7"/>
      <c r="K1922" s="5">
        <v>43375</v>
      </c>
      <c r="L1922" s="6">
        <f t="shared" si="221"/>
        <v>0.21765902977468909</v>
      </c>
      <c r="M1922" s="6">
        <f t="shared" si="222"/>
        <v>0.25282318843209528</v>
      </c>
      <c r="N1922" s="23">
        <f t="shared" si="223"/>
        <v>0.22003729396756722</v>
      </c>
    </row>
    <row r="1923" spans="1:14">
      <c r="A1923" s="5">
        <v>43376</v>
      </c>
      <c r="B1923" s="1">
        <v>83273.399999999994</v>
      </c>
      <c r="C1923" s="7">
        <f t="shared" si="219"/>
        <v>2.0353799697790522E-2</v>
      </c>
      <c r="D1923" s="8">
        <f t="shared" si="218"/>
        <v>4.1427716213777755E-4</v>
      </c>
      <c r="E1923" s="8">
        <f t="shared" si="224"/>
        <v>2.0329304857685153E-4</v>
      </c>
      <c r="F1923" s="2">
        <f t="shared" si="220"/>
        <v>6.4630296256667386</v>
      </c>
      <c r="G1923" s="7"/>
      <c r="K1923" s="5">
        <v>43376</v>
      </c>
      <c r="L1923" s="6">
        <f t="shared" si="221"/>
        <v>0.22634011628822362</v>
      </c>
      <c r="M1923" s="6">
        <f t="shared" si="222"/>
        <v>0.25282318843209528</v>
      </c>
      <c r="N1923" s="23">
        <f t="shared" si="223"/>
        <v>0.22003729396756722</v>
      </c>
    </row>
    <row r="1924" spans="1:14">
      <c r="A1924" s="5">
        <v>43377</v>
      </c>
      <c r="B1924" s="1">
        <v>82952.81</v>
      </c>
      <c r="C1924" s="7">
        <f t="shared" si="219"/>
        <v>-3.8498488112650203E-3</v>
      </c>
      <c r="D1924" s="8">
        <f t="shared" ref="D1924:D1987" si="225">C1924^2</f>
        <v>1.482133586959869E-5</v>
      </c>
      <c r="E1924" s="8">
        <f t="shared" si="224"/>
        <v>2.0548981834563805E-4</v>
      </c>
      <c r="F1924" s="2">
        <f t="shared" si="220"/>
        <v>8.4179872085351217</v>
      </c>
      <c r="G1924" s="7"/>
      <c r="K1924" s="5">
        <v>43377</v>
      </c>
      <c r="L1924" s="6">
        <f t="shared" si="221"/>
        <v>0.22755973770221477</v>
      </c>
      <c r="M1924" s="6">
        <f t="shared" si="222"/>
        <v>0.25282318843209528</v>
      </c>
      <c r="N1924" s="23">
        <f t="shared" si="223"/>
        <v>0.22003729396756722</v>
      </c>
    </row>
    <row r="1925" spans="1:14">
      <c r="A1925" s="5">
        <v>43378</v>
      </c>
      <c r="B1925" s="1">
        <v>82321.52</v>
      </c>
      <c r="C1925" s="7">
        <f t="shared" ref="C1925:C1988" si="226">(B1925-B1924)/B1924</f>
        <v>-7.6102304430674932E-3</v>
      </c>
      <c r="D1925" s="8">
        <f t="shared" si="225"/>
        <v>5.7915607396591252E-5</v>
      </c>
      <c r="E1925" s="8">
        <f t="shared" si="224"/>
        <v>2.0277143838617339E-4</v>
      </c>
      <c r="F1925" s="2">
        <f t="shared" ref="F1925:F1988" si="227">-LN(E1925)-(D1925/E1925)</f>
        <v>8.2178109886951347</v>
      </c>
      <c r="G1925" s="7"/>
      <c r="K1925" s="5">
        <v>43378</v>
      </c>
      <c r="L1925" s="6">
        <f t="shared" ref="L1925:L1988" si="228">SQRT(E1925*252)</f>
        <v>0.22604955756053957</v>
      </c>
      <c r="M1925" s="6">
        <f t="shared" ref="M1925:M1988" si="229">$I$6</f>
        <v>0.25282318843209528</v>
      </c>
      <c r="N1925" s="23">
        <f t="shared" ref="N1925:N1988" si="230">$I$13</f>
        <v>0.22003729396756722</v>
      </c>
    </row>
    <row r="1926" spans="1:14">
      <c r="A1926" s="5">
        <v>43381</v>
      </c>
      <c r="B1926" s="1">
        <v>86083.92</v>
      </c>
      <c r="C1926" s="7">
        <f t="shared" si="226"/>
        <v>4.5703723643586686E-2</v>
      </c>
      <c r="D1926" s="8">
        <f t="shared" si="225"/>
        <v>2.0888303548893448E-3</v>
      </c>
      <c r="E1926" s="8">
        <f t="shared" ref="E1926:E1989" si="231">$I$8+$I$9*D1925+$I$10*E1925</f>
        <v>2.0069083365770518E-4</v>
      </c>
      <c r="F1926" s="2">
        <f t="shared" si="227"/>
        <v>-1.8944551246566963</v>
      </c>
      <c r="G1926" s="7"/>
      <c r="K1926" s="5">
        <v>43381</v>
      </c>
      <c r="L1926" s="6">
        <f t="shared" si="228"/>
        <v>0.22488683839153795</v>
      </c>
      <c r="M1926" s="6">
        <f t="shared" si="229"/>
        <v>0.25282318843209528</v>
      </c>
      <c r="N1926" s="23">
        <f t="shared" si="230"/>
        <v>0.22003729396756722</v>
      </c>
    </row>
    <row r="1927" spans="1:14">
      <c r="A1927" s="5">
        <v>43382</v>
      </c>
      <c r="B1927" s="1">
        <v>86087.55</v>
      </c>
      <c r="C1927" s="7">
        <f t="shared" si="226"/>
        <v>4.2168154052518246E-5</v>
      </c>
      <c r="D1927" s="8">
        <f t="shared" si="225"/>
        <v>1.778153216196911E-9</v>
      </c>
      <c r="E1927" s="8">
        <f t="shared" si="231"/>
        <v>2.2320606429179139E-4</v>
      </c>
      <c r="F1927" s="2">
        <f t="shared" si="227"/>
        <v>8.4074071916402922</v>
      </c>
      <c r="G1927" s="7"/>
      <c r="K1927" s="5">
        <v>43382</v>
      </c>
      <c r="L1927" s="6">
        <f t="shared" si="228"/>
        <v>0.23716645673773395</v>
      </c>
      <c r="M1927" s="6">
        <f t="shared" si="229"/>
        <v>0.25282318843209528</v>
      </c>
      <c r="N1927" s="23">
        <f t="shared" si="230"/>
        <v>0.22003729396756722</v>
      </c>
    </row>
    <row r="1928" spans="1:14">
      <c r="A1928" s="5">
        <v>43383</v>
      </c>
      <c r="B1928" s="1">
        <v>83679.12</v>
      </c>
      <c r="C1928" s="7">
        <f t="shared" si="226"/>
        <v>-2.7976519252784025E-2</v>
      </c>
      <c r="D1928" s="8">
        <f t="shared" si="225"/>
        <v>7.8268562950139522E-4</v>
      </c>
      <c r="E1928" s="8">
        <f t="shared" si="231"/>
        <v>2.1954123348865811E-4</v>
      </c>
      <c r="F1928" s="2">
        <f t="shared" si="227"/>
        <v>4.8588742354189076</v>
      </c>
      <c r="G1928" s="7"/>
      <c r="K1928" s="5">
        <v>43383</v>
      </c>
      <c r="L1928" s="6">
        <f t="shared" si="228"/>
        <v>0.23521137480815388</v>
      </c>
      <c r="M1928" s="6">
        <f t="shared" si="229"/>
        <v>0.25282318843209528</v>
      </c>
      <c r="N1928" s="23">
        <f t="shared" si="230"/>
        <v>0.22003729396756722</v>
      </c>
    </row>
    <row r="1929" spans="1:14">
      <c r="A1929" s="5">
        <v>43384</v>
      </c>
      <c r="B1929" s="1">
        <v>82921.08</v>
      </c>
      <c r="C1929" s="7">
        <f t="shared" si="226"/>
        <v>-9.05889067667052E-3</v>
      </c>
      <c r="D1929" s="8">
        <f t="shared" si="225"/>
        <v>8.2063500291868077E-5</v>
      </c>
      <c r="E1929" s="8">
        <f t="shared" si="231"/>
        <v>2.2547931769845386E-4</v>
      </c>
      <c r="F1929" s="2">
        <f t="shared" si="227"/>
        <v>8.0333307786525623</v>
      </c>
      <c r="G1929" s="7"/>
      <c r="K1929" s="5">
        <v>43384</v>
      </c>
      <c r="L1929" s="6">
        <f t="shared" si="228"/>
        <v>0.23837111414768858</v>
      </c>
      <c r="M1929" s="6">
        <f t="shared" si="229"/>
        <v>0.25282318843209528</v>
      </c>
      <c r="N1929" s="23">
        <f t="shared" si="230"/>
        <v>0.22003729396756722</v>
      </c>
    </row>
    <row r="1930" spans="1:14">
      <c r="A1930" s="5">
        <v>43388</v>
      </c>
      <c r="B1930" s="1">
        <v>83359.77</v>
      </c>
      <c r="C1930" s="7">
        <f t="shared" si="226"/>
        <v>5.2904520780482156E-3</v>
      </c>
      <c r="D1930" s="8">
        <f t="shared" si="225"/>
        <v>2.7988883190124682E-5</v>
      </c>
      <c r="E1930" s="8">
        <f t="shared" si="231"/>
        <v>2.227061720139553E-4</v>
      </c>
      <c r="F1930" s="2">
        <f t="shared" si="227"/>
        <v>8.2839809897952428</v>
      </c>
      <c r="G1930" s="7"/>
      <c r="K1930" s="5">
        <v>43388</v>
      </c>
      <c r="L1930" s="6">
        <f t="shared" si="228"/>
        <v>0.23690072888768565</v>
      </c>
      <c r="M1930" s="6">
        <f t="shared" si="229"/>
        <v>0.25282318843209528</v>
      </c>
      <c r="N1930" s="23">
        <f t="shared" si="230"/>
        <v>0.22003729396756722</v>
      </c>
    </row>
    <row r="1931" spans="1:14">
      <c r="A1931" s="5">
        <v>43389</v>
      </c>
      <c r="B1931" s="1">
        <v>85717.57</v>
      </c>
      <c r="C1931" s="7">
        <f t="shared" si="226"/>
        <v>2.8284626984935331E-2</v>
      </c>
      <c r="D1931" s="8">
        <f t="shared" si="225"/>
        <v>8.000201236769319E-4</v>
      </c>
      <c r="E1931" s="8">
        <f t="shared" si="231"/>
        <v>2.1940070281007367E-4</v>
      </c>
      <c r="F1931" s="2">
        <f t="shared" si="227"/>
        <v>4.7782226529328398</v>
      </c>
      <c r="G1931" s="7"/>
      <c r="K1931" s="5">
        <v>43389</v>
      </c>
      <c r="L1931" s="6">
        <f t="shared" si="228"/>
        <v>0.23513608210595532</v>
      </c>
      <c r="M1931" s="6">
        <f t="shared" si="229"/>
        <v>0.25282318843209528</v>
      </c>
      <c r="N1931" s="23">
        <f t="shared" si="230"/>
        <v>0.22003729396756722</v>
      </c>
    </row>
    <row r="1932" spans="1:14">
      <c r="A1932" s="5">
        <v>43390</v>
      </c>
      <c r="B1932" s="1">
        <v>85763.96</v>
      </c>
      <c r="C1932" s="7">
        <f t="shared" si="226"/>
        <v>5.4119592984261465E-4</v>
      </c>
      <c r="D1932" s="8">
        <f t="shared" si="225"/>
        <v>2.9289303447821227E-7</v>
      </c>
      <c r="E1932" s="8">
        <f t="shared" si="231"/>
        <v>2.2555403981906001E-4</v>
      </c>
      <c r="F1932" s="2">
        <f t="shared" si="227"/>
        <v>8.3956522340280415</v>
      </c>
      <c r="G1932" s="7"/>
      <c r="K1932" s="5">
        <v>43390</v>
      </c>
      <c r="L1932" s="6">
        <f t="shared" si="228"/>
        <v>0.23841060805761793</v>
      </c>
      <c r="M1932" s="6">
        <f t="shared" si="229"/>
        <v>0.25282318843209528</v>
      </c>
      <c r="N1932" s="23">
        <f t="shared" si="230"/>
        <v>0.22003729396756722</v>
      </c>
    </row>
    <row r="1933" spans="1:14">
      <c r="A1933" s="5">
        <v>43391</v>
      </c>
      <c r="B1933" s="1">
        <v>83847.12</v>
      </c>
      <c r="C1933" s="7">
        <f t="shared" si="226"/>
        <v>-2.2350180658635758E-2</v>
      </c>
      <c r="D1933" s="8">
        <f t="shared" si="225"/>
        <v>4.9953057547365591E-4</v>
      </c>
      <c r="E1933" s="8">
        <f t="shared" si="231"/>
        <v>2.2179098548028589E-4</v>
      </c>
      <c r="F1933" s="2">
        <f t="shared" si="227"/>
        <v>6.1615168825200932</v>
      </c>
      <c r="G1933" s="7"/>
      <c r="K1933" s="5">
        <v>43391</v>
      </c>
      <c r="L1933" s="6">
        <f t="shared" si="228"/>
        <v>0.23641346903472324</v>
      </c>
      <c r="M1933" s="6">
        <f t="shared" si="229"/>
        <v>0.25282318843209528</v>
      </c>
      <c r="N1933" s="23">
        <f t="shared" si="230"/>
        <v>0.22003729396756722</v>
      </c>
    </row>
    <row r="1934" spans="1:14">
      <c r="A1934" s="5">
        <v>43392</v>
      </c>
      <c r="B1934" s="1">
        <v>84219.75</v>
      </c>
      <c r="C1934" s="7">
        <f t="shared" si="226"/>
        <v>4.4441597994064035E-3</v>
      </c>
      <c r="D1934" s="8">
        <f t="shared" si="225"/>
        <v>1.9750556322659966E-5</v>
      </c>
      <c r="E1934" s="8">
        <f t="shared" si="231"/>
        <v>2.2421494757926858E-4</v>
      </c>
      <c r="F1934" s="2">
        <f t="shared" si="227"/>
        <v>8.3148177801214693</v>
      </c>
      <c r="G1934" s="7"/>
      <c r="K1934" s="5">
        <v>43392</v>
      </c>
      <c r="L1934" s="6">
        <f t="shared" si="228"/>
        <v>0.237701844313366</v>
      </c>
      <c r="M1934" s="6">
        <f t="shared" si="229"/>
        <v>0.25282318843209528</v>
      </c>
      <c r="N1934" s="23">
        <f t="shared" si="230"/>
        <v>0.22003729396756722</v>
      </c>
    </row>
    <row r="1935" spans="1:14">
      <c r="A1935" s="5">
        <v>43395</v>
      </c>
      <c r="B1935" s="1">
        <v>85596.7</v>
      </c>
      <c r="C1935" s="7">
        <f t="shared" si="226"/>
        <v>1.6349490469871938E-2</v>
      </c>
      <c r="D1935" s="8">
        <f t="shared" si="225"/>
        <v>2.6730583862443331E-4</v>
      </c>
      <c r="E1935" s="8">
        <f t="shared" si="231"/>
        <v>2.2074469777333327E-4</v>
      </c>
      <c r="F1935" s="2">
        <f t="shared" si="227"/>
        <v>7.2075761762537169</v>
      </c>
      <c r="G1935" s="7"/>
      <c r="K1935" s="5">
        <v>43395</v>
      </c>
      <c r="L1935" s="6">
        <f t="shared" si="228"/>
        <v>0.23585517556093608</v>
      </c>
      <c r="M1935" s="6">
        <f t="shared" si="229"/>
        <v>0.25282318843209528</v>
      </c>
      <c r="N1935" s="23">
        <f t="shared" si="230"/>
        <v>0.22003729396756722</v>
      </c>
    </row>
    <row r="1936" spans="1:14">
      <c r="A1936" s="5">
        <v>43396</v>
      </c>
      <c r="B1936" s="1">
        <v>85300.04</v>
      </c>
      <c r="C1936" s="7">
        <f t="shared" si="226"/>
        <v>-3.4657878165864279E-3</v>
      </c>
      <c r="D1936" s="8">
        <f t="shared" si="225"/>
        <v>1.2011685189598919E-5</v>
      </c>
      <c r="E1936" s="8">
        <f t="shared" si="231"/>
        <v>2.2041189490571014E-4</v>
      </c>
      <c r="F1936" s="2">
        <f t="shared" si="227"/>
        <v>8.3655159745913288</v>
      </c>
      <c r="G1936" s="7"/>
      <c r="K1936" s="5">
        <v>43396</v>
      </c>
      <c r="L1936" s="6">
        <f t="shared" si="228"/>
        <v>0.23567731650763285</v>
      </c>
      <c r="M1936" s="6">
        <f t="shared" si="229"/>
        <v>0.25282318843209528</v>
      </c>
      <c r="N1936" s="23">
        <f t="shared" si="230"/>
        <v>0.22003729396756722</v>
      </c>
    </row>
    <row r="1937" spans="1:14">
      <c r="A1937" s="5">
        <v>43397</v>
      </c>
      <c r="B1937" s="1">
        <v>83063.56</v>
      </c>
      <c r="C1937" s="7">
        <f t="shared" si="226"/>
        <v>-2.6218979498720003E-2</v>
      </c>
      <c r="D1937" s="8">
        <f t="shared" si="225"/>
        <v>6.8743488595429984E-4</v>
      </c>
      <c r="E1937" s="8">
        <f t="shared" si="231"/>
        <v>2.170130490915496E-4</v>
      </c>
      <c r="F1937" s="2">
        <f t="shared" si="227"/>
        <v>5.2678408593231243</v>
      </c>
      <c r="G1937" s="7"/>
      <c r="K1937" s="5">
        <v>43397</v>
      </c>
      <c r="L1937" s="6">
        <f t="shared" si="228"/>
        <v>0.2338531341912494</v>
      </c>
      <c r="M1937" s="6">
        <f t="shared" si="229"/>
        <v>0.25282318843209528</v>
      </c>
      <c r="N1937" s="23">
        <f t="shared" si="230"/>
        <v>0.22003729396756722</v>
      </c>
    </row>
    <row r="1938" spans="1:14">
      <c r="A1938" s="5">
        <v>43398</v>
      </c>
      <c r="B1938" s="1">
        <v>84083.51</v>
      </c>
      <c r="C1938" s="7">
        <f t="shared" si="226"/>
        <v>1.2279151050111471E-2</v>
      </c>
      <c r="D1938" s="8">
        <f t="shared" si="225"/>
        <v>1.5077755051145364E-4</v>
      </c>
      <c r="E1938" s="8">
        <f t="shared" si="231"/>
        <v>2.2191135111099101E-4</v>
      </c>
      <c r="F1938" s="2">
        <f t="shared" si="227"/>
        <v>7.7337831024027048</v>
      </c>
      <c r="G1938" s="7"/>
      <c r="K1938" s="5">
        <v>43398</v>
      </c>
      <c r="L1938" s="6">
        <f t="shared" si="228"/>
        <v>0.23647761094862604</v>
      </c>
      <c r="M1938" s="6">
        <f t="shared" si="229"/>
        <v>0.25282318843209528</v>
      </c>
      <c r="N1938" s="23">
        <f t="shared" si="230"/>
        <v>0.22003729396756722</v>
      </c>
    </row>
    <row r="1939" spans="1:14">
      <c r="A1939" s="5">
        <v>43399</v>
      </c>
      <c r="B1939" s="1">
        <v>85719.88</v>
      </c>
      <c r="C1939" s="7">
        <f t="shared" si="226"/>
        <v>1.9461247514524667E-2</v>
      </c>
      <c r="D1939" s="8">
        <f t="shared" si="225"/>
        <v>3.7874015482159253E-4</v>
      </c>
      <c r="E1939" s="8">
        <f t="shared" si="231"/>
        <v>2.2012192934424101E-4</v>
      </c>
      <c r="F1939" s="2">
        <f t="shared" si="227"/>
        <v>6.7007363767611601</v>
      </c>
      <c r="G1939" s="7"/>
      <c r="K1939" s="5">
        <v>43399</v>
      </c>
      <c r="L1939" s="6">
        <f t="shared" si="228"/>
        <v>0.23552224140141995</v>
      </c>
      <c r="M1939" s="6">
        <f t="shared" si="229"/>
        <v>0.25282318843209528</v>
      </c>
      <c r="N1939" s="23">
        <f t="shared" si="230"/>
        <v>0.22003729396756722</v>
      </c>
    </row>
    <row r="1940" spans="1:14">
      <c r="A1940" s="5">
        <v>43402</v>
      </c>
      <c r="B1940" s="1">
        <v>83796.710000000006</v>
      </c>
      <c r="C1940" s="7">
        <f t="shared" si="226"/>
        <v>-2.2435519041790516E-2</v>
      </c>
      <c r="D1940" s="8">
        <f t="shared" si="225"/>
        <v>5.0335251467454483E-4</v>
      </c>
      <c r="E1940" s="8">
        <f t="shared" si="231"/>
        <v>2.2116071366553607E-4</v>
      </c>
      <c r="F1940" s="2">
        <f t="shared" si="227"/>
        <v>6.1406628231192411</v>
      </c>
      <c r="G1940" s="7"/>
      <c r="K1940" s="5">
        <v>43402</v>
      </c>
      <c r="L1940" s="6">
        <f t="shared" si="228"/>
        <v>0.23607731751211317</v>
      </c>
      <c r="M1940" s="6">
        <f t="shared" si="229"/>
        <v>0.25282318843209528</v>
      </c>
      <c r="N1940" s="23">
        <f t="shared" si="230"/>
        <v>0.22003729396756722</v>
      </c>
    </row>
    <row r="1941" spans="1:14">
      <c r="A1941" s="5">
        <v>43403</v>
      </c>
      <c r="B1941" s="1">
        <v>86885.71</v>
      </c>
      <c r="C1941" s="7">
        <f t="shared" si="226"/>
        <v>3.6863022426536794E-2</v>
      </c>
      <c r="D1941" s="8">
        <f t="shared" si="225"/>
        <v>1.3588824224193545E-3</v>
      </c>
      <c r="E1941" s="8">
        <f t="shared" si="231"/>
        <v>2.2365810179774027E-4</v>
      </c>
      <c r="F1941" s="2">
        <f t="shared" si="227"/>
        <v>2.329679067016718</v>
      </c>
      <c r="G1941" s="7"/>
      <c r="K1941" s="5">
        <v>43403</v>
      </c>
      <c r="L1941" s="6">
        <f t="shared" si="228"/>
        <v>0.23740649033468009</v>
      </c>
      <c r="M1941" s="6">
        <f t="shared" si="229"/>
        <v>0.25282318843209528</v>
      </c>
      <c r="N1941" s="23">
        <f t="shared" si="230"/>
        <v>0.22003729396756722</v>
      </c>
    </row>
    <row r="1942" spans="1:14">
      <c r="A1942" s="5">
        <v>43404</v>
      </c>
      <c r="B1942" s="1">
        <v>87423.55</v>
      </c>
      <c r="C1942" s="7">
        <f t="shared" si="226"/>
        <v>6.1902008972476198E-3</v>
      </c>
      <c r="D1942" s="8">
        <f t="shared" si="225"/>
        <v>3.8318587148285241E-5</v>
      </c>
      <c r="E1942" s="8">
        <f t="shared" si="231"/>
        <v>2.3637038451416941E-4</v>
      </c>
      <c r="F1942" s="2">
        <f t="shared" si="227"/>
        <v>8.1879980861090527</v>
      </c>
      <c r="G1942" s="7"/>
      <c r="K1942" s="5">
        <v>43404</v>
      </c>
      <c r="L1942" s="6">
        <f t="shared" si="228"/>
        <v>0.24406010918945908</v>
      </c>
      <c r="M1942" s="6">
        <f t="shared" si="229"/>
        <v>0.25282318843209528</v>
      </c>
      <c r="N1942" s="23">
        <f t="shared" si="230"/>
        <v>0.22003729396756722</v>
      </c>
    </row>
    <row r="1943" spans="1:14">
      <c r="A1943" s="5">
        <v>43405</v>
      </c>
      <c r="B1943" s="1">
        <v>88419.05</v>
      </c>
      <c r="C1943" s="7">
        <f t="shared" si="226"/>
        <v>1.1387091922027874E-2</v>
      </c>
      <c r="D1943" s="8">
        <f t="shared" si="225"/>
        <v>1.2966586244071246E-4</v>
      </c>
      <c r="E1943" s="8">
        <f t="shared" si="231"/>
        <v>2.3259749563861616E-4</v>
      </c>
      <c r="F1943" s="2">
        <f t="shared" si="227"/>
        <v>7.8087322174095872</v>
      </c>
      <c r="G1943" s="7"/>
      <c r="K1943" s="5">
        <v>43405</v>
      </c>
      <c r="L1943" s="6">
        <f t="shared" si="228"/>
        <v>0.24210445865562094</v>
      </c>
      <c r="M1943" s="6">
        <f t="shared" si="229"/>
        <v>0.25282318843209528</v>
      </c>
      <c r="N1943" s="23">
        <f t="shared" si="230"/>
        <v>0.22003729396756722</v>
      </c>
    </row>
    <row r="1944" spans="1:14">
      <c r="A1944" s="5">
        <v>43409</v>
      </c>
      <c r="B1944" s="1">
        <v>89598.16</v>
      </c>
      <c r="C1944" s="7">
        <f t="shared" si="226"/>
        <v>1.333547465167292E-2</v>
      </c>
      <c r="D1944" s="8">
        <f t="shared" si="225"/>
        <v>1.7783488418541101E-4</v>
      </c>
      <c r="E1944" s="8">
        <f t="shared" si="231"/>
        <v>2.3009030975246431E-4</v>
      </c>
      <c r="F1944" s="2">
        <f t="shared" si="227"/>
        <v>7.6041470031417955</v>
      </c>
      <c r="G1944" s="7"/>
      <c r="K1944" s="5">
        <v>43409</v>
      </c>
      <c r="L1944" s="6">
        <f t="shared" si="228"/>
        <v>0.24079609228062859</v>
      </c>
      <c r="M1944" s="6">
        <f t="shared" si="229"/>
        <v>0.25282318843209528</v>
      </c>
      <c r="N1944" s="23">
        <f t="shared" si="230"/>
        <v>0.22003729396756722</v>
      </c>
    </row>
    <row r="1945" spans="1:14">
      <c r="A1945" s="5">
        <v>43410</v>
      </c>
      <c r="B1945" s="1">
        <v>88668.92</v>
      </c>
      <c r="C1945" s="7">
        <f t="shared" si="226"/>
        <v>-1.0371195122757044E-2</v>
      </c>
      <c r="D1945" s="8">
        <f t="shared" si="225"/>
        <v>1.0756168827429949E-4</v>
      </c>
      <c r="E1945" s="8">
        <f t="shared" si="231"/>
        <v>2.2827298180037251E-4</v>
      </c>
      <c r="F1945" s="2">
        <f t="shared" si="227"/>
        <v>7.9137707254645688</v>
      </c>
      <c r="G1945" s="7"/>
      <c r="K1945" s="5">
        <v>43410</v>
      </c>
      <c r="L1945" s="6">
        <f t="shared" si="228"/>
        <v>0.23984326426584066</v>
      </c>
      <c r="M1945" s="6">
        <f t="shared" si="229"/>
        <v>0.25282318843209528</v>
      </c>
      <c r="N1945" s="23">
        <f t="shared" si="230"/>
        <v>0.22003729396756722</v>
      </c>
    </row>
    <row r="1946" spans="1:14">
      <c r="A1946" s="5">
        <v>43411</v>
      </c>
      <c r="B1946" s="1">
        <v>87714.35</v>
      </c>
      <c r="C1946" s="7">
        <f t="shared" si="226"/>
        <v>-1.0765553476911554E-2</v>
      </c>
      <c r="D1946" s="8">
        <f t="shared" si="225"/>
        <v>1.1589714166424245E-4</v>
      </c>
      <c r="E1946" s="8">
        <f t="shared" si="231"/>
        <v>2.2568645800978546E-4</v>
      </c>
      <c r="F1946" s="2">
        <f t="shared" si="227"/>
        <v>7.8828322148209731</v>
      </c>
      <c r="G1946" s="7"/>
      <c r="K1946" s="5">
        <v>43411</v>
      </c>
      <c r="L1946" s="6">
        <f t="shared" si="228"/>
        <v>0.23848058079949808</v>
      </c>
      <c r="M1946" s="6">
        <f t="shared" si="229"/>
        <v>0.25282318843209528</v>
      </c>
      <c r="N1946" s="23">
        <f t="shared" si="230"/>
        <v>0.22003729396756722</v>
      </c>
    </row>
    <row r="1947" spans="1:14">
      <c r="A1947" s="5">
        <v>43412</v>
      </c>
      <c r="B1947" s="1">
        <v>85620.14</v>
      </c>
      <c r="C1947" s="7">
        <f t="shared" si="226"/>
        <v>-2.387534080797505E-2</v>
      </c>
      <c r="D1947" s="8">
        <f t="shared" si="225"/>
        <v>5.7003189869695868E-4</v>
      </c>
      <c r="E1947" s="8">
        <f t="shared" si="231"/>
        <v>2.2331258489803959E-4</v>
      </c>
      <c r="F1947" s="2">
        <f t="shared" si="227"/>
        <v>5.8543192589781761</v>
      </c>
      <c r="G1947" s="7"/>
      <c r="K1947" s="5">
        <v>43412</v>
      </c>
      <c r="L1947" s="6">
        <f t="shared" si="228"/>
        <v>0.23722304144898315</v>
      </c>
      <c r="M1947" s="6">
        <f t="shared" si="229"/>
        <v>0.25282318843209528</v>
      </c>
      <c r="N1947" s="23">
        <f t="shared" si="230"/>
        <v>0.22003729396756722</v>
      </c>
    </row>
    <row r="1948" spans="1:14">
      <c r="A1948" s="5">
        <v>43413</v>
      </c>
      <c r="B1948" s="1">
        <v>85641.22</v>
      </c>
      <c r="C1948" s="7">
        <f t="shared" si="226"/>
        <v>2.4620375533141787E-4</v>
      </c>
      <c r="D1948" s="8">
        <f t="shared" si="225"/>
        <v>6.061628913929267E-8</v>
      </c>
      <c r="E1948" s="8">
        <f t="shared" si="231"/>
        <v>2.2652130921595228E-4</v>
      </c>
      <c r="F1948" s="2">
        <f t="shared" si="227"/>
        <v>8.3924039406328195</v>
      </c>
      <c r="G1948" s="7"/>
      <c r="K1948" s="5">
        <v>43413</v>
      </c>
      <c r="L1948" s="6">
        <f t="shared" si="228"/>
        <v>0.23892126301863545</v>
      </c>
      <c r="M1948" s="6">
        <f t="shared" si="229"/>
        <v>0.25282318843209528</v>
      </c>
      <c r="N1948" s="23">
        <f t="shared" si="230"/>
        <v>0.22003729396756722</v>
      </c>
    </row>
    <row r="1949" spans="1:14">
      <c r="A1949" s="5">
        <v>43416</v>
      </c>
      <c r="B1949" s="1">
        <v>85524.7</v>
      </c>
      <c r="C1949" s="7">
        <f t="shared" si="226"/>
        <v>-1.3605597865140649E-3</v>
      </c>
      <c r="D1949" s="8">
        <f t="shared" si="225"/>
        <v>1.8511229326791979E-6</v>
      </c>
      <c r="E1949" s="8">
        <f t="shared" si="231"/>
        <v>2.2271354100783801E-4</v>
      </c>
      <c r="F1949" s="2">
        <f t="shared" si="227"/>
        <v>8.401312505118181</v>
      </c>
      <c r="G1949" s="7"/>
      <c r="K1949" s="5">
        <v>43416</v>
      </c>
      <c r="L1949" s="6">
        <f t="shared" si="228"/>
        <v>0.23690464818988921</v>
      </c>
      <c r="M1949" s="6">
        <f t="shared" si="229"/>
        <v>0.25282318843209528</v>
      </c>
      <c r="N1949" s="23">
        <f t="shared" si="230"/>
        <v>0.22003729396756722</v>
      </c>
    </row>
    <row r="1950" spans="1:14">
      <c r="A1950" s="5">
        <v>43417</v>
      </c>
      <c r="B1950" s="1">
        <v>84914.11</v>
      </c>
      <c r="C1950" s="7">
        <f t="shared" si="226"/>
        <v>-7.1393410324736188E-3</v>
      </c>
      <c r="D1950" s="8">
        <f t="shared" si="225"/>
        <v>5.0970190377961478E-5</v>
      </c>
      <c r="E1950" s="8">
        <f t="shared" si="231"/>
        <v>2.1909236571344894E-4</v>
      </c>
      <c r="F1950" s="2">
        <f t="shared" si="227"/>
        <v>8.1933746800633216</v>
      </c>
      <c r="G1950" s="7"/>
      <c r="K1950" s="5">
        <v>43417</v>
      </c>
      <c r="L1950" s="6">
        <f t="shared" si="228"/>
        <v>0.23497079852566602</v>
      </c>
      <c r="M1950" s="6">
        <f t="shared" si="229"/>
        <v>0.25282318843209528</v>
      </c>
      <c r="N1950" s="23">
        <f t="shared" si="230"/>
        <v>0.22003729396756722</v>
      </c>
    </row>
    <row r="1951" spans="1:14">
      <c r="A1951" s="5">
        <v>43418</v>
      </c>
      <c r="B1951" s="1">
        <v>85973.06</v>
      </c>
      <c r="C1951" s="7">
        <f t="shared" si="226"/>
        <v>1.2470836707821552E-2</v>
      </c>
      <c r="D1951" s="8">
        <f t="shared" si="225"/>
        <v>1.5552176819314949E-4</v>
      </c>
      <c r="E1951" s="8">
        <f t="shared" si="231"/>
        <v>2.1622078033918071E-4</v>
      </c>
      <c r="F1951" s="2">
        <f t="shared" si="227"/>
        <v>7.7199375463903595</v>
      </c>
      <c r="G1951" s="7"/>
      <c r="K1951" s="5">
        <v>43418</v>
      </c>
      <c r="L1951" s="6">
        <f t="shared" si="228"/>
        <v>0.23342586970058299</v>
      </c>
      <c r="M1951" s="6">
        <f t="shared" si="229"/>
        <v>0.25282318843209528</v>
      </c>
      <c r="N1951" s="23">
        <f t="shared" si="230"/>
        <v>0.22003729396756722</v>
      </c>
    </row>
    <row r="1952" spans="1:14">
      <c r="A1952" s="5">
        <v>43420</v>
      </c>
      <c r="B1952" s="1">
        <v>88515.27</v>
      </c>
      <c r="C1952" s="7">
        <f t="shared" si="226"/>
        <v>2.9569844321000165E-2</v>
      </c>
      <c r="D1952" s="8">
        <f t="shared" si="225"/>
        <v>8.7437569316818576E-4</v>
      </c>
      <c r="E1952" s="8">
        <f t="shared" si="231"/>
        <v>2.1473517252049173E-4</v>
      </c>
      <c r="F1952" s="2">
        <f t="shared" si="227"/>
        <v>4.3742257950840528</v>
      </c>
      <c r="G1952" s="7"/>
      <c r="K1952" s="5">
        <v>43420</v>
      </c>
      <c r="L1952" s="6">
        <f t="shared" si="228"/>
        <v>0.23262257731175603</v>
      </c>
      <c r="M1952" s="6">
        <f t="shared" si="229"/>
        <v>0.25282318843209528</v>
      </c>
      <c r="N1952" s="23">
        <f t="shared" si="230"/>
        <v>0.22003729396756722</v>
      </c>
    </row>
    <row r="1953" spans="1:14">
      <c r="A1953" s="5">
        <v>43423</v>
      </c>
      <c r="B1953" s="1">
        <v>87900.84</v>
      </c>
      <c r="C1953" s="7">
        <f t="shared" si="226"/>
        <v>-6.941514159082467E-3</v>
      </c>
      <c r="D1953" s="8">
        <f t="shared" si="225"/>
        <v>4.8184618820742368E-5</v>
      </c>
      <c r="E1953" s="8">
        <f t="shared" si="231"/>
        <v>2.2198786257875415E-4</v>
      </c>
      <c r="F1953" s="2">
        <f t="shared" si="227"/>
        <v>8.1958281508095538</v>
      </c>
      <c r="G1953" s="7"/>
      <c r="K1953" s="5">
        <v>43423</v>
      </c>
      <c r="L1953" s="6">
        <f t="shared" si="228"/>
        <v>0.23651837427533204</v>
      </c>
      <c r="M1953" s="6">
        <f t="shared" si="229"/>
        <v>0.25282318843209528</v>
      </c>
      <c r="N1953" s="23">
        <f t="shared" si="230"/>
        <v>0.22003729396756722</v>
      </c>
    </row>
    <row r="1954" spans="1:14">
      <c r="A1954" s="5">
        <v>43425</v>
      </c>
      <c r="B1954" s="1">
        <v>87268.800000000003</v>
      </c>
      <c r="C1954" s="7">
        <f t="shared" si="226"/>
        <v>-7.1903749725257876E-3</v>
      </c>
      <c r="D1954" s="8">
        <f t="shared" si="225"/>
        <v>5.1701492245525223E-5</v>
      </c>
      <c r="E1954" s="8">
        <f t="shared" si="231"/>
        <v>2.1895720562344786E-4</v>
      </c>
      <c r="F1954" s="2">
        <f t="shared" si="227"/>
        <v>8.1905082411486418</v>
      </c>
      <c r="G1954" s="7"/>
      <c r="K1954" s="5">
        <v>43425</v>
      </c>
      <c r="L1954" s="6">
        <f t="shared" si="228"/>
        <v>0.23489830952373594</v>
      </c>
      <c r="M1954" s="6">
        <f t="shared" si="229"/>
        <v>0.25282318843209528</v>
      </c>
      <c r="N1954" s="23">
        <f t="shared" si="230"/>
        <v>0.22003729396756722</v>
      </c>
    </row>
    <row r="1955" spans="1:14">
      <c r="A1955" s="5">
        <v>43426</v>
      </c>
      <c r="B1955" s="1">
        <v>87477.440000000002</v>
      </c>
      <c r="C1955" s="7">
        <f t="shared" si="226"/>
        <v>2.3907742515079777E-3</v>
      </c>
      <c r="D1955" s="8">
        <f t="shared" si="225"/>
        <v>5.7158015216735304E-6</v>
      </c>
      <c r="E1955" s="8">
        <f t="shared" si="231"/>
        <v>2.1610030077473343E-4</v>
      </c>
      <c r="F1955" s="2">
        <f t="shared" si="227"/>
        <v>8.4133181406301585</v>
      </c>
      <c r="G1955" s="7"/>
      <c r="K1955" s="5">
        <v>43426</v>
      </c>
      <c r="L1955" s="6">
        <f t="shared" si="228"/>
        <v>0.23336082746517853</v>
      </c>
      <c r="M1955" s="6">
        <f t="shared" si="229"/>
        <v>0.25282318843209528</v>
      </c>
      <c r="N1955" s="23">
        <f t="shared" si="230"/>
        <v>0.22003729396756722</v>
      </c>
    </row>
    <row r="1956" spans="1:14">
      <c r="A1956" s="5">
        <v>43427</v>
      </c>
      <c r="B1956" s="1">
        <v>86230.23</v>
      </c>
      <c r="C1956" s="7">
        <f t="shared" si="226"/>
        <v>-1.4257504563462378E-2</v>
      </c>
      <c r="D1956" s="8">
        <f t="shared" si="225"/>
        <v>2.0327643637715054E-4</v>
      </c>
      <c r="E1956" s="8">
        <f t="shared" si="231"/>
        <v>2.1281230527716037E-4</v>
      </c>
      <c r="F1956" s="2">
        <f t="shared" si="227"/>
        <v>7.4999087995270015</v>
      </c>
      <c r="G1956" s="7"/>
      <c r="K1956" s="5">
        <v>43427</v>
      </c>
      <c r="L1956" s="6">
        <f t="shared" si="228"/>
        <v>0.23157871432807553</v>
      </c>
      <c r="M1956" s="6">
        <f t="shared" si="229"/>
        <v>0.25282318843209528</v>
      </c>
      <c r="N1956" s="23">
        <f t="shared" si="230"/>
        <v>0.22003729396756722</v>
      </c>
    </row>
    <row r="1957" spans="1:14">
      <c r="A1957" s="5">
        <v>43430</v>
      </c>
      <c r="B1957" s="1">
        <v>85546.51</v>
      </c>
      <c r="C1957" s="7">
        <f t="shared" si="226"/>
        <v>-7.9290058718386944E-3</v>
      </c>
      <c r="D1957" s="8">
        <f t="shared" si="225"/>
        <v>6.28691341156525E-5</v>
      </c>
      <c r="E1957" s="8">
        <f t="shared" si="231"/>
        <v>2.1205060792904974E-4</v>
      </c>
      <c r="F1957" s="2">
        <f t="shared" si="227"/>
        <v>8.1622038508483623</v>
      </c>
      <c r="G1957" s="7"/>
      <c r="K1957" s="5">
        <v>43430</v>
      </c>
      <c r="L1957" s="6">
        <f t="shared" si="228"/>
        <v>0.23116390980886384</v>
      </c>
      <c r="M1957" s="6">
        <f t="shared" si="229"/>
        <v>0.25282318843209528</v>
      </c>
      <c r="N1957" s="23">
        <f t="shared" si="230"/>
        <v>0.22003729396756722</v>
      </c>
    </row>
    <row r="1958" spans="1:14">
      <c r="A1958" s="5">
        <v>43431</v>
      </c>
      <c r="B1958" s="1">
        <v>87891.18</v>
      </c>
      <c r="C1958" s="7">
        <f t="shared" si="226"/>
        <v>2.740813155323342E-2</v>
      </c>
      <c r="D1958" s="8">
        <f t="shared" si="225"/>
        <v>7.5120567523934937E-4</v>
      </c>
      <c r="E1958" s="8">
        <f t="shared" si="231"/>
        <v>2.096277138141931E-4</v>
      </c>
      <c r="F1958" s="2">
        <f t="shared" si="227"/>
        <v>4.8866546716496106</v>
      </c>
      <c r="G1958" s="7"/>
      <c r="K1958" s="5">
        <v>43431</v>
      </c>
      <c r="L1958" s="6">
        <f t="shared" si="228"/>
        <v>0.22983947415789277</v>
      </c>
      <c r="M1958" s="6">
        <f t="shared" si="229"/>
        <v>0.25282318843209528</v>
      </c>
      <c r="N1958" s="23">
        <f t="shared" si="230"/>
        <v>0.22003729396756722</v>
      </c>
    </row>
    <row r="1959" spans="1:14">
      <c r="A1959" s="5">
        <v>43432</v>
      </c>
      <c r="B1959" s="1">
        <v>89250.83</v>
      </c>
      <c r="C1959" s="7">
        <f t="shared" si="226"/>
        <v>1.5469697869570176E-2</v>
      </c>
      <c r="D1959" s="8">
        <f t="shared" si="225"/>
        <v>2.3931155217578402E-4</v>
      </c>
      <c r="E1959" s="8">
        <f t="shared" si="231"/>
        <v>2.1561549679717482E-4</v>
      </c>
      <c r="F1959" s="2">
        <f t="shared" si="227"/>
        <v>7.3321142508071224</v>
      </c>
      <c r="G1959" s="7"/>
      <c r="K1959" s="5">
        <v>43432</v>
      </c>
      <c r="L1959" s="6">
        <f t="shared" si="228"/>
        <v>0.23309891718514708</v>
      </c>
      <c r="M1959" s="6">
        <f t="shared" si="229"/>
        <v>0.25282318843209528</v>
      </c>
      <c r="N1959" s="23">
        <f t="shared" si="230"/>
        <v>0.22003729396756722</v>
      </c>
    </row>
    <row r="1960" spans="1:14">
      <c r="A1960" s="5">
        <v>43433</v>
      </c>
      <c r="B1960" s="1">
        <v>89709.57</v>
      </c>
      <c r="C1960" s="7">
        <f t="shared" si="226"/>
        <v>5.1398961779963864E-3</v>
      </c>
      <c r="D1960" s="8">
        <f t="shared" si="225"/>
        <v>2.641853272058186E-5</v>
      </c>
      <c r="E1960" s="8">
        <f t="shared" si="231"/>
        <v>2.1516715055680728E-4</v>
      </c>
      <c r="F1960" s="2">
        <f t="shared" si="227"/>
        <v>8.3213139468145485</v>
      </c>
      <c r="G1960" s="7"/>
      <c r="K1960" s="5">
        <v>43433</v>
      </c>
      <c r="L1960" s="6">
        <f t="shared" si="228"/>
        <v>0.23285644062450889</v>
      </c>
      <c r="M1960" s="6">
        <f t="shared" si="229"/>
        <v>0.25282318843209528</v>
      </c>
      <c r="N1960" s="23">
        <f t="shared" si="230"/>
        <v>0.22003729396756722</v>
      </c>
    </row>
    <row r="1961" spans="1:14">
      <c r="A1961" s="5">
        <v>43434</v>
      </c>
      <c r="B1961" s="1">
        <v>89504.03</v>
      </c>
      <c r="C1961" s="7">
        <f t="shared" si="226"/>
        <v>-2.2911713878464488E-3</v>
      </c>
      <c r="D1961" s="8">
        <f t="shared" si="225"/>
        <v>5.2494663284862225E-6</v>
      </c>
      <c r="E1961" s="8">
        <f t="shared" si="231"/>
        <v>2.1216939379151549E-4</v>
      </c>
      <c r="F1961" s="2">
        <f t="shared" si="227"/>
        <v>8.4333837108266465</v>
      </c>
      <c r="G1961" s="7"/>
      <c r="K1961" s="5">
        <v>43434</v>
      </c>
      <c r="L1961" s="6">
        <f t="shared" si="228"/>
        <v>0.23122864709084362</v>
      </c>
      <c r="M1961" s="6">
        <f t="shared" si="229"/>
        <v>0.25282318843209528</v>
      </c>
      <c r="N1961" s="23">
        <f t="shared" si="230"/>
        <v>0.22003729396756722</v>
      </c>
    </row>
    <row r="1962" spans="1:14">
      <c r="A1962" s="5">
        <v>43437</v>
      </c>
      <c r="B1962" s="1">
        <v>89820.09</v>
      </c>
      <c r="C1962" s="7">
        <f t="shared" si="226"/>
        <v>3.5312376437127767E-3</v>
      </c>
      <c r="D1962" s="8">
        <f t="shared" si="225"/>
        <v>1.2469639296374164E-5</v>
      </c>
      <c r="E1962" s="8">
        <f t="shared" si="231"/>
        <v>2.0904609493460315E-4</v>
      </c>
      <c r="F1962" s="2">
        <f t="shared" si="227"/>
        <v>8.4133055903200518</v>
      </c>
      <c r="G1962" s="7"/>
      <c r="K1962" s="5">
        <v>43437</v>
      </c>
      <c r="L1962" s="6">
        <f t="shared" si="228"/>
        <v>0.22952040415509903</v>
      </c>
      <c r="M1962" s="6">
        <f t="shared" si="229"/>
        <v>0.25282318843209528</v>
      </c>
      <c r="N1962" s="23">
        <f t="shared" si="230"/>
        <v>0.22003729396756722</v>
      </c>
    </row>
    <row r="1963" spans="1:14">
      <c r="A1963" s="5">
        <v>43438</v>
      </c>
      <c r="B1963" s="1">
        <v>88624.45</v>
      </c>
      <c r="C1963" s="7">
        <f t="shared" si="226"/>
        <v>-1.3311498574539388E-2</v>
      </c>
      <c r="D1963" s="8">
        <f t="shared" si="225"/>
        <v>1.7719599429996417E-4</v>
      </c>
      <c r="E1963" s="8">
        <f t="shared" si="231"/>
        <v>2.0614524752464143E-4</v>
      </c>
      <c r="F1963" s="2">
        <f t="shared" si="227"/>
        <v>7.627360891977979</v>
      </c>
      <c r="G1963" s="7"/>
      <c r="K1963" s="5">
        <v>43438</v>
      </c>
      <c r="L1963" s="6">
        <f t="shared" si="228"/>
        <v>0.22792236041294772</v>
      </c>
      <c r="M1963" s="6">
        <f t="shared" si="229"/>
        <v>0.25282318843209528</v>
      </c>
      <c r="N1963" s="23">
        <f t="shared" si="230"/>
        <v>0.22003729396756722</v>
      </c>
    </row>
    <row r="1964" spans="1:14">
      <c r="A1964" s="5">
        <v>43439</v>
      </c>
      <c r="B1964" s="1">
        <v>89039.8</v>
      </c>
      <c r="C1964" s="7">
        <f t="shared" si="226"/>
        <v>4.6866299311308091E-3</v>
      </c>
      <c r="D1964" s="8">
        <f t="shared" si="225"/>
        <v>2.1964500111371171E-5</v>
      </c>
      <c r="E1964" s="8">
        <f t="shared" si="231"/>
        <v>2.0535773419317198E-4</v>
      </c>
      <c r="F1964" s="2">
        <f t="shared" si="227"/>
        <v>8.3837997970318501</v>
      </c>
      <c r="G1964" s="7"/>
      <c r="K1964" s="5">
        <v>43439</v>
      </c>
      <c r="L1964" s="6">
        <f t="shared" si="228"/>
        <v>0.22748659085027262</v>
      </c>
      <c r="M1964" s="6">
        <f t="shared" si="229"/>
        <v>0.25282318843209528</v>
      </c>
      <c r="N1964" s="23">
        <f t="shared" si="230"/>
        <v>0.22003729396756722</v>
      </c>
    </row>
    <row r="1965" spans="1:14">
      <c r="A1965" s="5">
        <v>43440</v>
      </c>
      <c r="B1965" s="1">
        <v>88846.49</v>
      </c>
      <c r="C1965" s="7">
        <f t="shared" si="226"/>
        <v>-2.171051597150911E-3</v>
      </c>
      <c r="D1965" s="8">
        <f t="shared" si="225"/>
        <v>4.7134650374915213E-6</v>
      </c>
      <c r="E1965" s="8">
        <f t="shared" si="231"/>
        <v>2.0273126911749361E-4</v>
      </c>
      <c r="F1965" s="2">
        <f t="shared" si="227"/>
        <v>8.4803794357242808</v>
      </c>
      <c r="G1965" s="7"/>
      <c r="K1965" s="5">
        <v>43440</v>
      </c>
      <c r="L1965" s="6">
        <f t="shared" si="228"/>
        <v>0.22602716610533433</v>
      </c>
      <c r="M1965" s="6">
        <f t="shared" si="229"/>
        <v>0.25282318843209528</v>
      </c>
      <c r="N1965" s="23">
        <f t="shared" si="230"/>
        <v>0.22003729396756722</v>
      </c>
    </row>
    <row r="1966" spans="1:14">
      <c r="A1966" s="5">
        <v>43441</v>
      </c>
      <c r="B1966" s="1">
        <v>88115.08</v>
      </c>
      <c r="C1966" s="7">
        <f t="shared" si="226"/>
        <v>-8.2322891990443681E-3</v>
      </c>
      <c r="D1966" s="8">
        <f t="shared" si="225"/>
        <v>6.7770585456702564E-5</v>
      </c>
      <c r="E1966" s="8">
        <f t="shared" si="231"/>
        <v>2.0001045037963705E-4</v>
      </c>
      <c r="F1966" s="2">
        <f t="shared" si="227"/>
        <v>8.1783057183831698</v>
      </c>
      <c r="G1966" s="7"/>
      <c r="K1966" s="5">
        <v>43441</v>
      </c>
      <c r="L1966" s="6">
        <f t="shared" si="228"/>
        <v>0.22450530839084526</v>
      </c>
      <c r="M1966" s="6">
        <f t="shared" si="229"/>
        <v>0.25282318843209528</v>
      </c>
      <c r="N1966" s="23">
        <f t="shared" si="230"/>
        <v>0.22003729396756722</v>
      </c>
    </row>
    <row r="1967" spans="1:14">
      <c r="A1967" s="5">
        <v>43444</v>
      </c>
      <c r="B1967" s="1">
        <v>85914.71</v>
      </c>
      <c r="C1967" s="7">
        <f t="shared" si="226"/>
        <v>-2.4971548570346815E-2</v>
      </c>
      <c r="D1967" s="8">
        <f t="shared" si="225"/>
        <v>6.2357823800119E-4</v>
      </c>
      <c r="E1967" s="8">
        <f t="shared" si="231"/>
        <v>1.9816839083241841E-4</v>
      </c>
      <c r="F1967" s="2">
        <f t="shared" si="227"/>
        <v>5.3796845356567964</v>
      </c>
      <c r="G1967" s="7"/>
      <c r="K1967" s="5">
        <v>43444</v>
      </c>
      <c r="L1967" s="6">
        <f t="shared" si="228"/>
        <v>0.22346909068094728</v>
      </c>
      <c r="M1967" s="6">
        <f t="shared" si="229"/>
        <v>0.25282318843209528</v>
      </c>
      <c r="N1967" s="23">
        <f t="shared" si="230"/>
        <v>0.22003729396756722</v>
      </c>
    </row>
    <row r="1968" spans="1:14">
      <c r="A1968" s="5">
        <v>43445</v>
      </c>
      <c r="B1968" s="1">
        <v>86419.58</v>
      </c>
      <c r="C1968" s="7">
        <f t="shared" si="226"/>
        <v>5.8764092900970661E-3</v>
      </c>
      <c r="D1968" s="8">
        <f t="shared" si="225"/>
        <v>3.4532186144739102E-5</v>
      </c>
      <c r="E1968" s="8">
        <f t="shared" si="231"/>
        <v>2.0311270412435439E-4</v>
      </c>
      <c r="F1968" s="2">
        <f t="shared" si="227"/>
        <v>8.3317346399375314</v>
      </c>
      <c r="G1968" s="7"/>
      <c r="K1968" s="5">
        <v>43445</v>
      </c>
      <c r="L1968" s="6">
        <f t="shared" si="228"/>
        <v>0.22623969907895763</v>
      </c>
      <c r="M1968" s="6">
        <f t="shared" si="229"/>
        <v>0.25282318843209528</v>
      </c>
      <c r="N1968" s="23">
        <f t="shared" si="230"/>
        <v>0.22003729396756722</v>
      </c>
    </row>
    <row r="1969" spans="1:14">
      <c r="A1969" s="5">
        <v>43446</v>
      </c>
      <c r="B1969" s="1">
        <v>86977.46</v>
      </c>
      <c r="C1969" s="7">
        <f t="shared" si="226"/>
        <v>6.4554815008358597E-3</v>
      </c>
      <c r="D1969" s="8">
        <f t="shared" si="225"/>
        <v>4.1673241407634001E-5</v>
      </c>
      <c r="E1969" s="8">
        <f t="shared" si="231"/>
        <v>2.0073516053950585E-4</v>
      </c>
      <c r="F1969" s="2">
        <f t="shared" si="227"/>
        <v>8.3059210289648924</v>
      </c>
      <c r="G1969" s="7"/>
      <c r="K1969" s="5">
        <v>43446</v>
      </c>
      <c r="L1969" s="6">
        <f t="shared" si="228"/>
        <v>0.22491167256493264</v>
      </c>
      <c r="M1969" s="6">
        <f t="shared" si="229"/>
        <v>0.25282318843209528</v>
      </c>
      <c r="N1969" s="23">
        <f t="shared" si="230"/>
        <v>0.22003729396756722</v>
      </c>
    </row>
    <row r="1970" spans="1:14">
      <c r="A1970" s="5">
        <v>43447</v>
      </c>
      <c r="B1970" s="1">
        <v>87837.59</v>
      </c>
      <c r="C1970" s="7">
        <f t="shared" si="226"/>
        <v>9.8891138002879138E-3</v>
      </c>
      <c r="D1970" s="8">
        <f t="shared" si="225"/>
        <v>9.7794571755044859E-5</v>
      </c>
      <c r="E1970" s="8">
        <f t="shared" si="231"/>
        <v>1.9854680065974526E-4</v>
      </c>
      <c r="F1970" s="2">
        <f t="shared" si="227"/>
        <v>8.0319339759618469</v>
      </c>
      <c r="G1970" s="7"/>
      <c r="K1970" s="5">
        <v>43447</v>
      </c>
      <c r="L1970" s="6">
        <f t="shared" si="228"/>
        <v>0.22368235014469917</v>
      </c>
      <c r="M1970" s="6">
        <f t="shared" si="229"/>
        <v>0.25282318843209528</v>
      </c>
      <c r="N1970" s="23">
        <f t="shared" si="230"/>
        <v>0.22003729396756722</v>
      </c>
    </row>
    <row r="1971" spans="1:14">
      <c r="A1971" s="5">
        <v>43448</v>
      </c>
      <c r="B1971" s="1">
        <v>87449.51</v>
      </c>
      <c r="C1971" s="7">
        <f t="shared" si="226"/>
        <v>-4.4181540044530114E-3</v>
      </c>
      <c r="D1971" s="8">
        <f t="shared" si="225"/>
        <v>1.9520084807064179E-5</v>
      </c>
      <c r="E1971" s="8">
        <f t="shared" si="231"/>
        <v>1.9713043936102687E-4</v>
      </c>
      <c r="F1971" s="2">
        <f t="shared" si="227"/>
        <v>8.4326237594472992</v>
      </c>
      <c r="G1971" s="7"/>
      <c r="K1971" s="5">
        <v>43448</v>
      </c>
      <c r="L1971" s="6">
        <f t="shared" si="228"/>
        <v>0.222883087557084</v>
      </c>
      <c r="M1971" s="6">
        <f t="shared" si="229"/>
        <v>0.25282318843209528</v>
      </c>
      <c r="N1971" s="23">
        <f t="shared" si="230"/>
        <v>0.22003729396756722</v>
      </c>
    </row>
    <row r="1972" spans="1:14">
      <c r="A1972" s="5">
        <v>43451</v>
      </c>
      <c r="B1972" s="1">
        <v>86399.679999999993</v>
      </c>
      <c r="C1972" s="7">
        <f t="shared" si="226"/>
        <v>-1.2004984361833495E-2</v>
      </c>
      <c r="D1972" s="8">
        <f t="shared" si="225"/>
        <v>1.4411964952786677E-4</v>
      </c>
      <c r="E1972" s="8">
        <f t="shared" si="231"/>
        <v>1.9483096239982352E-4</v>
      </c>
      <c r="F1972" s="2">
        <f t="shared" si="227"/>
        <v>7.8036618789030143</v>
      </c>
      <c r="G1972" s="7"/>
      <c r="K1972" s="5">
        <v>43451</v>
      </c>
      <c r="L1972" s="6">
        <f t="shared" si="228"/>
        <v>0.22157933686324527</v>
      </c>
      <c r="M1972" s="6">
        <f t="shared" si="229"/>
        <v>0.25282318843209528</v>
      </c>
      <c r="N1972" s="23">
        <f t="shared" si="230"/>
        <v>0.22003729396756722</v>
      </c>
    </row>
    <row r="1973" spans="1:14">
      <c r="A1973" s="5">
        <v>43452</v>
      </c>
      <c r="B1973" s="1">
        <v>86610.5</v>
      </c>
      <c r="C1973" s="7">
        <f t="shared" si="226"/>
        <v>2.4400553335383536E-3</v>
      </c>
      <c r="D1973" s="8">
        <f t="shared" si="225"/>
        <v>5.9538700307289665E-6</v>
      </c>
      <c r="E1973" s="8">
        <f t="shared" si="231"/>
        <v>1.9413457950806249E-4</v>
      </c>
      <c r="F1973" s="2">
        <f t="shared" si="227"/>
        <v>8.5162901540967262</v>
      </c>
      <c r="G1973" s="7"/>
      <c r="K1973" s="5">
        <v>43452</v>
      </c>
      <c r="L1973" s="6">
        <f t="shared" si="228"/>
        <v>0.22118298767317471</v>
      </c>
      <c r="M1973" s="6">
        <f t="shared" si="229"/>
        <v>0.25282318843209528</v>
      </c>
      <c r="N1973" s="23">
        <f t="shared" si="230"/>
        <v>0.22003729396756722</v>
      </c>
    </row>
    <row r="1974" spans="1:14">
      <c r="A1974" s="5">
        <v>43453</v>
      </c>
      <c r="B1974" s="1">
        <v>85673.53</v>
      </c>
      <c r="C1974" s="7">
        <f t="shared" si="226"/>
        <v>-1.0818203335623293E-2</v>
      </c>
      <c r="D1974" s="8">
        <f t="shared" si="225"/>
        <v>1.1703352341089095E-4</v>
      </c>
      <c r="E1974" s="8">
        <f t="shared" si="231"/>
        <v>1.9180121676706929E-4</v>
      </c>
      <c r="F1974" s="2">
        <f t="shared" si="227"/>
        <v>7.948869711857272</v>
      </c>
      <c r="G1974" s="7"/>
      <c r="K1974" s="5">
        <v>43453</v>
      </c>
      <c r="L1974" s="6">
        <f t="shared" si="228"/>
        <v>0.21984973646857406</v>
      </c>
      <c r="M1974" s="6">
        <f t="shared" si="229"/>
        <v>0.25282318843209528</v>
      </c>
      <c r="N1974" s="23">
        <f t="shared" si="230"/>
        <v>0.22003729396756722</v>
      </c>
    </row>
    <row r="1975" spans="1:14">
      <c r="A1975" s="5">
        <v>43454</v>
      </c>
      <c r="B1975" s="1">
        <v>85269.3</v>
      </c>
      <c r="C1975" s="7">
        <f t="shared" si="226"/>
        <v>-4.7182601207163511E-3</v>
      </c>
      <c r="D1975" s="8">
        <f t="shared" si="225"/>
        <v>2.2261978566742275E-5</v>
      </c>
      <c r="E1975" s="8">
        <f t="shared" si="231"/>
        <v>1.9090928065476745E-4</v>
      </c>
      <c r="F1975" s="2">
        <f t="shared" si="227"/>
        <v>8.4471019651242845</v>
      </c>
      <c r="G1975" s="7"/>
      <c r="K1975" s="5">
        <v>43454</v>
      </c>
      <c r="L1975" s="6">
        <f t="shared" si="228"/>
        <v>0.21933795550474477</v>
      </c>
      <c r="M1975" s="6">
        <f t="shared" si="229"/>
        <v>0.25282318843209528</v>
      </c>
      <c r="N1975" s="23">
        <f t="shared" si="230"/>
        <v>0.22003729396756722</v>
      </c>
    </row>
    <row r="1976" spans="1:14">
      <c r="A1976" s="5">
        <v>43455</v>
      </c>
      <c r="B1976" s="1">
        <v>85697.16</v>
      </c>
      <c r="C1976" s="7">
        <f t="shared" si="226"/>
        <v>5.017749647293933E-3</v>
      </c>
      <c r="D1976" s="8">
        <f t="shared" si="225"/>
        <v>2.517781152291839E-5</v>
      </c>
      <c r="E1976" s="8">
        <f t="shared" si="231"/>
        <v>1.8891244696730397E-4</v>
      </c>
      <c r="F1976" s="2">
        <f t="shared" si="227"/>
        <v>8.4409492197865461</v>
      </c>
      <c r="G1976" s="7"/>
      <c r="K1976" s="5">
        <v>43455</v>
      </c>
      <c r="L1976" s="6">
        <f t="shared" si="228"/>
        <v>0.2181878471312291</v>
      </c>
      <c r="M1976" s="6">
        <f t="shared" si="229"/>
        <v>0.25282318843209528</v>
      </c>
      <c r="N1976" s="23">
        <f t="shared" si="230"/>
        <v>0.22003729396756722</v>
      </c>
    </row>
    <row r="1977" spans="1:14">
      <c r="A1977" s="5">
        <v>43460</v>
      </c>
      <c r="B1977" s="1">
        <v>85136.11</v>
      </c>
      <c r="C1977" s="7">
        <f t="shared" si="226"/>
        <v>-6.5468914022355339E-3</v>
      </c>
      <c r="D1977" s="8">
        <f t="shared" si="225"/>
        <v>4.2861787032665556E-5</v>
      </c>
      <c r="E1977" s="8">
        <f t="shared" si="231"/>
        <v>1.8703731815781683E-4</v>
      </c>
      <c r="F1977" s="2">
        <f t="shared" si="227"/>
        <v>8.355040713433791</v>
      </c>
      <c r="G1977" s="7"/>
      <c r="K1977" s="5">
        <v>43460</v>
      </c>
      <c r="L1977" s="6">
        <f t="shared" si="228"/>
        <v>0.21710228966035766</v>
      </c>
      <c r="M1977" s="6">
        <f t="shared" si="229"/>
        <v>0.25282318843209528</v>
      </c>
      <c r="N1977" s="23">
        <f t="shared" si="230"/>
        <v>0.22003729396756722</v>
      </c>
    </row>
    <row r="1978" spans="1:14">
      <c r="A1978" s="5">
        <v>43461</v>
      </c>
      <c r="B1978" s="1">
        <v>85460.21</v>
      </c>
      <c r="C1978" s="7">
        <f t="shared" si="226"/>
        <v>3.8068452974889954E-3</v>
      </c>
      <c r="D1978" s="8">
        <f t="shared" si="225"/>
        <v>1.4492071119014077E-5</v>
      </c>
      <c r="E1978" s="8">
        <f t="shared" si="231"/>
        <v>1.8545681809137621E-4</v>
      </c>
      <c r="F1978" s="2">
        <f t="shared" si="227"/>
        <v>8.5145459264367442</v>
      </c>
      <c r="G1978" s="7"/>
      <c r="K1978" s="5">
        <v>43461</v>
      </c>
      <c r="L1978" s="6">
        <f t="shared" si="228"/>
        <v>0.21618306630961362</v>
      </c>
      <c r="M1978" s="6">
        <f t="shared" si="229"/>
        <v>0.25282318843209528</v>
      </c>
      <c r="N1978" s="23">
        <f t="shared" si="230"/>
        <v>0.22003729396756722</v>
      </c>
    </row>
    <row r="1979" spans="1:14">
      <c r="A1979" s="5">
        <v>43462</v>
      </c>
      <c r="B1979" s="1">
        <v>87887.27</v>
      </c>
      <c r="C1979" s="7">
        <f t="shared" si="226"/>
        <v>2.839988340772855E-2</v>
      </c>
      <c r="D1979" s="8">
        <f t="shared" si="225"/>
        <v>8.0655337757257542E-4</v>
      </c>
      <c r="E1979" s="8">
        <f t="shared" si="231"/>
        <v>1.8360248173863604E-4</v>
      </c>
      <c r="F1979" s="2">
        <f t="shared" si="227"/>
        <v>4.2098046898911594</v>
      </c>
      <c r="G1979" s="7"/>
      <c r="K1979" s="5">
        <v>43462</v>
      </c>
      <c r="L1979" s="6">
        <f t="shared" si="228"/>
        <v>0.21509957089249684</v>
      </c>
      <c r="M1979" s="6">
        <f t="shared" si="229"/>
        <v>0.25282318843209528</v>
      </c>
      <c r="N1979" s="23">
        <f t="shared" si="230"/>
        <v>0.22003729396756722</v>
      </c>
    </row>
    <row r="1980" spans="1:14">
      <c r="A1980" s="5">
        <v>43467</v>
      </c>
      <c r="B1980" s="1">
        <v>91012.32</v>
      </c>
      <c r="C1980" s="7">
        <f t="shared" si="226"/>
        <v>3.5557481760441559E-2</v>
      </c>
      <c r="D1980" s="8">
        <f t="shared" si="225"/>
        <v>1.2643345091441342E-3</v>
      </c>
      <c r="E1980" s="8">
        <f t="shared" si="231"/>
        <v>1.9138576432640311E-4</v>
      </c>
      <c r="F1980" s="2">
        <f t="shared" si="227"/>
        <v>1.9550096725330208</v>
      </c>
      <c r="G1980" s="7"/>
      <c r="K1980" s="5">
        <v>43467</v>
      </c>
      <c r="L1980" s="6">
        <f t="shared" si="228"/>
        <v>0.21961150382039094</v>
      </c>
      <c r="M1980" s="6">
        <f t="shared" si="229"/>
        <v>0.25282318843209528</v>
      </c>
      <c r="N1980" s="23">
        <f t="shared" si="230"/>
        <v>0.22003729396756722</v>
      </c>
    </row>
    <row r="1981" spans="1:14">
      <c r="A1981" s="5">
        <v>43468</v>
      </c>
      <c r="B1981" s="1">
        <v>91564.26</v>
      </c>
      <c r="C1981" s="7">
        <f t="shared" si="226"/>
        <v>6.0644536915440434E-3</v>
      </c>
      <c r="D1981" s="8">
        <f t="shared" si="225"/>
        <v>3.6777598576882176E-5</v>
      </c>
      <c r="E1981" s="8">
        <f t="shared" si="231"/>
        <v>2.0435553987182092E-4</v>
      </c>
      <c r="F1981" s="2">
        <f t="shared" si="227"/>
        <v>8.3156805497149655</v>
      </c>
      <c r="G1981" s="7"/>
      <c r="K1981" s="5">
        <v>43468</v>
      </c>
      <c r="L1981" s="6">
        <f t="shared" si="228"/>
        <v>0.22693081775664334</v>
      </c>
      <c r="M1981" s="6">
        <f t="shared" si="229"/>
        <v>0.25282318843209528</v>
      </c>
      <c r="N1981" s="23">
        <f t="shared" si="230"/>
        <v>0.22003729396756722</v>
      </c>
    </row>
    <row r="1982" spans="1:14">
      <c r="A1982" s="5">
        <v>43469</v>
      </c>
      <c r="B1982" s="1">
        <v>91840.8</v>
      </c>
      <c r="C1982" s="7">
        <f t="shared" si="226"/>
        <v>3.0201740286003313E-3</v>
      </c>
      <c r="D1982" s="8">
        <f t="shared" si="225"/>
        <v>9.121451163031955E-6</v>
      </c>
      <c r="E1982" s="8">
        <f t="shared" si="231"/>
        <v>2.0195123892140205E-4</v>
      </c>
      <c r="F1982" s="2">
        <f t="shared" si="227"/>
        <v>8.4623176795212594</v>
      </c>
      <c r="G1982" s="7"/>
      <c r="K1982" s="5">
        <v>43469</v>
      </c>
      <c r="L1982" s="6">
        <f t="shared" si="228"/>
        <v>0.22559191521017175</v>
      </c>
      <c r="M1982" s="6">
        <f t="shared" si="229"/>
        <v>0.25282318843209528</v>
      </c>
      <c r="N1982" s="23">
        <f t="shared" si="230"/>
        <v>0.22003729396756722</v>
      </c>
    </row>
    <row r="1983" spans="1:14">
      <c r="A1983" s="5">
        <v>43472</v>
      </c>
      <c r="B1983" s="1">
        <v>91699.05</v>
      </c>
      <c r="C1983" s="7">
        <f t="shared" si="226"/>
        <v>-1.5434316774244126E-3</v>
      </c>
      <c r="D1983" s="8">
        <f t="shared" si="225"/>
        <v>2.3821813428771362E-6</v>
      </c>
      <c r="E1983" s="8">
        <f t="shared" si="231"/>
        <v>1.9931740658277731E-4</v>
      </c>
      <c r="F1983" s="2">
        <f t="shared" si="227"/>
        <v>8.5086602984958795</v>
      </c>
      <c r="G1983" s="7"/>
      <c r="K1983" s="5">
        <v>43472</v>
      </c>
      <c r="L1983" s="6">
        <f t="shared" si="228"/>
        <v>0.22411601116131771</v>
      </c>
      <c r="M1983" s="6">
        <f t="shared" si="229"/>
        <v>0.25282318843209528</v>
      </c>
      <c r="N1983" s="23">
        <f t="shared" si="230"/>
        <v>0.22003729396756722</v>
      </c>
    </row>
    <row r="1984" spans="1:14">
      <c r="A1984" s="5">
        <v>43473</v>
      </c>
      <c r="B1984" s="1">
        <v>92031.86</v>
      </c>
      <c r="C1984" s="7">
        <f t="shared" si="226"/>
        <v>3.6293723871730151E-3</v>
      </c>
      <c r="D1984" s="8">
        <f t="shared" si="225"/>
        <v>1.317234392477395E-5</v>
      </c>
      <c r="E1984" s="8">
        <f t="shared" si="231"/>
        <v>1.9671637821139755E-4</v>
      </c>
      <c r="F1984" s="2">
        <f t="shared" si="227"/>
        <v>8.4667864769445096</v>
      </c>
      <c r="G1984" s="7"/>
      <c r="K1984" s="5">
        <v>43473</v>
      </c>
      <c r="L1984" s="6">
        <f t="shared" si="228"/>
        <v>0.22264888795875937</v>
      </c>
      <c r="M1984" s="6">
        <f t="shared" si="229"/>
        <v>0.25282318843209528</v>
      </c>
      <c r="N1984" s="23">
        <f t="shared" si="230"/>
        <v>0.22003729396756722</v>
      </c>
    </row>
    <row r="1985" spans="1:14">
      <c r="A1985" s="5">
        <v>43474</v>
      </c>
      <c r="B1985" s="1">
        <v>93613.05</v>
      </c>
      <c r="C1985" s="7">
        <f t="shared" si="226"/>
        <v>1.7180898006407805E-2</v>
      </c>
      <c r="D1985" s="8">
        <f t="shared" si="225"/>
        <v>2.9518325630658768E-4</v>
      </c>
      <c r="E1985" s="8">
        <f t="shared" si="231"/>
        <v>1.9435824831977812E-4</v>
      </c>
      <c r="F1985" s="2">
        <f t="shared" si="227"/>
        <v>7.0270488857705207</v>
      </c>
      <c r="G1985" s="7"/>
      <c r="K1985" s="5">
        <v>43474</v>
      </c>
      <c r="L1985" s="6">
        <f t="shared" si="228"/>
        <v>0.22131036707886978</v>
      </c>
      <c r="M1985" s="6">
        <f t="shared" si="229"/>
        <v>0.25282318843209528</v>
      </c>
      <c r="N1985" s="23">
        <f t="shared" si="230"/>
        <v>0.22003729396756722</v>
      </c>
    </row>
    <row r="1986" spans="1:14">
      <c r="A1986" s="5">
        <v>43475</v>
      </c>
      <c r="B1986" s="1">
        <v>93805.94</v>
      </c>
      <c r="C1986" s="7">
        <f t="shared" si="226"/>
        <v>2.0605033165781847E-3</v>
      </c>
      <c r="D1986" s="8">
        <f t="shared" si="225"/>
        <v>4.2456739176296987E-6</v>
      </c>
      <c r="E1986" s="8">
        <f t="shared" si="231"/>
        <v>1.9550513089279902E-4</v>
      </c>
      <c r="F1986" s="2">
        <f t="shared" si="227"/>
        <v>8.5182075017183205</v>
      </c>
      <c r="G1986" s="7"/>
      <c r="K1986" s="5">
        <v>43475</v>
      </c>
      <c r="L1986" s="6">
        <f t="shared" si="228"/>
        <v>0.2219623683983061</v>
      </c>
      <c r="M1986" s="6">
        <f t="shared" si="229"/>
        <v>0.25282318843209528</v>
      </c>
      <c r="N1986" s="23">
        <f t="shared" si="230"/>
        <v>0.22003729396756722</v>
      </c>
    </row>
    <row r="1987" spans="1:14">
      <c r="A1987" s="5">
        <v>43476</v>
      </c>
      <c r="B1987" s="1">
        <v>93658.31</v>
      </c>
      <c r="C1987" s="7">
        <f t="shared" si="226"/>
        <v>-1.5737809354077648E-3</v>
      </c>
      <c r="D1987" s="8">
        <f t="shared" si="225"/>
        <v>2.4767864326529392E-6</v>
      </c>
      <c r="E1987" s="8">
        <f t="shared" si="231"/>
        <v>1.930917714135551E-4</v>
      </c>
      <c r="F1987" s="2">
        <f t="shared" si="227"/>
        <v>8.5395179914252726</v>
      </c>
      <c r="G1987" s="7"/>
      <c r="K1987" s="5">
        <v>43476</v>
      </c>
      <c r="L1987" s="6">
        <f t="shared" si="228"/>
        <v>0.22058813747845982</v>
      </c>
      <c r="M1987" s="6">
        <f t="shared" si="229"/>
        <v>0.25282318843209528</v>
      </c>
      <c r="N1987" s="23">
        <f t="shared" si="230"/>
        <v>0.22003729396756722</v>
      </c>
    </row>
    <row r="1988" spans="1:14">
      <c r="A1988" s="5">
        <v>43479</v>
      </c>
      <c r="B1988" s="1">
        <v>94474.13</v>
      </c>
      <c r="C1988" s="7">
        <f t="shared" si="226"/>
        <v>8.7105991982986564E-3</v>
      </c>
      <c r="D1988" s="8">
        <f t="shared" ref="D1988:D2051" si="232">C1988^2</f>
        <v>7.587453839340119E-5</v>
      </c>
      <c r="E1988" s="8">
        <f t="shared" si="231"/>
        <v>1.9076163722383244E-4</v>
      </c>
      <c r="F1988" s="2">
        <f t="shared" si="227"/>
        <v>8.166740614606713</v>
      </c>
      <c r="G1988" s="7"/>
      <c r="K1988" s="5">
        <v>43479</v>
      </c>
      <c r="L1988" s="6">
        <f t="shared" si="228"/>
        <v>0.21925312444844605</v>
      </c>
      <c r="M1988" s="6">
        <f t="shared" si="229"/>
        <v>0.25282318843209528</v>
      </c>
      <c r="N1988" s="23">
        <f t="shared" si="230"/>
        <v>0.22003729396756722</v>
      </c>
    </row>
    <row r="1989" spans="1:14">
      <c r="A1989" s="5">
        <v>43480</v>
      </c>
      <c r="B1989" s="1">
        <v>94055.72</v>
      </c>
      <c r="C1989" s="7">
        <f t="shared" ref="C1989:C2052" si="233">(B1989-B1988)/B1988</f>
        <v>-4.4288314695250805E-3</v>
      </c>
      <c r="D1989" s="8">
        <f t="shared" si="232"/>
        <v>1.9614548185455683E-5</v>
      </c>
      <c r="E1989" s="8">
        <f t="shared" si="231"/>
        <v>1.8941810757746385E-4</v>
      </c>
      <c r="F1989" s="2">
        <f t="shared" ref="F1989:F2052" si="234">-LN(E1989)-(D1989/E1989)</f>
        <v>8.4680021764268592</v>
      </c>
      <c r="G1989" s="7"/>
      <c r="K1989" s="5">
        <v>43480</v>
      </c>
      <c r="L1989" s="6">
        <f t="shared" ref="L1989:L2052" si="235">SQRT(E1989*252)</f>
        <v>0.21847966291973467</v>
      </c>
      <c r="M1989" s="6">
        <f t="shared" ref="M1989:M2052" si="236">$I$6</f>
        <v>0.25282318843209528</v>
      </c>
      <c r="N1989" s="23">
        <f t="shared" ref="N1989:N2052" si="237">$I$13</f>
        <v>0.22003729396756722</v>
      </c>
    </row>
    <row r="1990" spans="1:14">
      <c r="A1990" s="5">
        <v>43481</v>
      </c>
      <c r="B1990" s="1">
        <v>94393.08</v>
      </c>
      <c r="C1990" s="7">
        <f t="shared" si="233"/>
        <v>3.5868100313303708E-3</v>
      </c>
      <c r="D1990" s="8">
        <f t="shared" si="232"/>
        <v>1.2865206200852176E-5</v>
      </c>
      <c r="E1990" s="8">
        <f t="shared" ref="E1990:E2053" si="238">$I$8+$I$9*D1989+$I$10*E1989</f>
        <v>1.8745394066691063E-4</v>
      </c>
      <c r="F1990" s="2">
        <f t="shared" si="234"/>
        <v>8.5133461001743029</v>
      </c>
      <c r="G1990" s="7"/>
      <c r="K1990" s="5">
        <v>43481</v>
      </c>
      <c r="L1990" s="6">
        <f t="shared" si="235"/>
        <v>0.21734395102707937</v>
      </c>
      <c r="M1990" s="6">
        <f t="shared" si="236"/>
        <v>0.25282318843209528</v>
      </c>
      <c r="N1990" s="23">
        <f t="shared" si="237"/>
        <v>0.22003729396756722</v>
      </c>
    </row>
    <row r="1991" spans="1:14">
      <c r="A1991" s="5">
        <v>43482</v>
      </c>
      <c r="B1991" s="1">
        <v>95351.09</v>
      </c>
      <c r="C1991" s="7">
        <f t="shared" si="233"/>
        <v>1.0149155001616589E-2</v>
      </c>
      <c r="D1991" s="8">
        <f t="shared" si="232"/>
        <v>1.0300534724683902E-4</v>
      </c>
      <c r="E1991" s="8">
        <f t="shared" si="238"/>
        <v>1.8549344003040963E-4</v>
      </c>
      <c r="F1991" s="2">
        <f t="shared" si="234"/>
        <v>8.0371865118085708</v>
      </c>
      <c r="G1991" s="7"/>
      <c r="K1991" s="5">
        <v>43482</v>
      </c>
      <c r="L1991" s="6">
        <f t="shared" si="235"/>
        <v>0.21620440996349549</v>
      </c>
      <c r="M1991" s="6">
        <f t="shared" si="236"/>
        <v>0.25282318843209528</v>
      </c>
      <c r="N1991" s="23">
        <f t="shared" si="237"/>
        <v>0.22003729396756722</v>
      </c>
    </row>
    <row r="1992" spans="1:14">
      <c r="A1992" s="5">
        <v>43483</v>
      </c>
      <c r="B1992" s="1">
        <v>96096.75</v>
      </c>
      <c r="C1992" s="7">
        <f t="shared" si="233"/>
        <v>7.8201518199739872E-3</v>
      </c>
      <c r="D1992" s="8">
        <f t="shared" si="232"/>
        <v>6.1154774487442458E-5</v>
      </c>
      <c r="E1992" s="8">
        <f t="shared" si="238"/>
        <v>1.8470554712400069E-4</v>
      </c>
      <c r="F1992" s="2">
        <f t="shared" si="234"/>
        <v>8.2656543090244075</v>
      </c>
      <c r="G1992" s="7"/>
      <c r="K1992" s="5">
        <v>43483</v>
      </c>
      <c r="L1992" s="6">
        <f t="shared" si="235"/>
        <v>0.21574475167486271</v>
      </c>
      <c r="M1992" s="6">
        <f t="shared" si="236"/>
        <v>0.25282318843209528</v>
      </c>
      <c r="N1992" s="23">
        <f t="shared" si="237"/>
        <v>0.22003729396756722</v>
      </c>
    </row>
    <row r="1993" spans="1:14">
      <c r="A1993" s="5">
        <v>43486</v>
      </c>
      <c r="B1993" s="1">
        <v>96009.78</v>
      </c>
      <c r="C1993" s="7">
        <f t="shared" si="233"/>
        <v>-9.0502540408495772E-4</v>
      </c>
      <c r="D1993" s="8">
        <f t="shared" si="232"/>
        <v>8.1907098203914097E-7</v>
      </c>
      <c r="E1993" s="8">
        <f t="shared" si="238"/>
        <v>1.834468103436093E-4</v>
      </c>
      <c r="F1993" s="2">
        <f t="shared" si="234"/>
        <v>8.5991208980901916</v>
      </c>
      <c r="G1993" s="7"/>
      <c r="K1993" s="5">
        <v>43486</v>
      </c>
      <c r="L1993" s="6">
        <f t="shared" si="235"/>
        <v>0.21500836310848365</v>
      </c>
      <c r="M1993" s="6">
        <f t="shared" si="236"/>
        <v>0.25282318843209528</v>
      </c>
      <c r="N1993" s="23">
        <f t="shared" si="237"/>
        <v>0.22003729396756722</v>
      </c>
    </row>
    <row r="1994" spans="1:14">
      <c r="A1994" s="5">
        <v>43487</v>
      </c>
      <c r="B1994" s="1">
        <v>95103.38</v>
      </c>
      <c r="C1994" s="7">
        <f t="shared" si="233"/>
        <v>-9.4407048948554426E-3</v>
      </c>
      <c r="D1994" s="8">
        <f t="shared" si="232"/>
        <v>8.9126908911747515E-5</v>
      </c>
      <c r="E1994" s="8">
        <f t="shared" si="238"/>
        <v>1.8151458338555416E-4</v>
      </c>
      <c r="F1994" s="2">
        <f t="shared" si="234"/>
        <v>8.1231566617902065</v>
      </c>
      <c r="G1994" s="7"/>
      <c r="K1994" s="5">
        <v>43487</v>
      </c>
      <c r="L1994" s="6">
        <f t="shared" si="235"/>
        <v>0.21387303479672151</v>
      </c>
      <c r="M1994" s="6">
        <f t="shared" si="236"/>
        <v>0.25282318843209528</v>
      </c>
      <c r="N1994" s="23">
        <f t="shared" si="237"/>
        <v>0.22003729396756722</v>
      </c>
    </row>
    <row r="1995" spans="1:14">
      <c r="A1995" s="5">
        <v>43488</v>
      </c>
      <c r="B1995" s="1">
        <v>96558.43</v>
      </c>
      <c r="C1995" s="7">
        <f t="shared" si="233"/>
        <v>1.5299666531305073E-2</v>
      </c>
      <c r="D1995" s="8">
        <f t="shared" si="232"/>
        <v>2.340797959691366E-4</v>
      </c>
      <c r="E1995" s="8">
        <f t="shared" si="238"/>
        <v>1.8073162990685584E-4</v>
      </c>
      <c r="F1995" s="2">
        <f t="shared" si="234"/>
        <v>7.3233184216850162</v>
      </c>
      <c r="G1995" s="7"/>
      <c r="K1995" s="5">
        <v>43488</v>
      </c>
      <c r="L1995" s="6">
        <f t="shared" si="235"/>
        <v>0.21341127134368437</v>
      </c>
      <c r="M1995" s="6">
        <f t="shared" si="236"/>
        <v>0.25282318843209528</v>
      </c>
      <c r="N1995" s="23">
        <f t="shared" si="237"/>
        <v>0.22003729396756722</v>
      </c>
    </row>
    <row r="1996" spans="1:14">
      <c r="A1996" s="5">
        <v>43489</v>
      </c>
      <c r="B1996" s="1">
        <v>97677.2</v>
      </c>
      <c r="C1996" s="7">
        <f t="shared" si="233"/>
        <v>1.1586455993536806E-2</v>
      </c>
      <c r="D1996" s="8">
        <f t="shared" si="232"/>
        <v>1.3424596249016497E-4</v>
      </c>
      <c r="E1996" s="8">
        <f t="shared" si="238"/>
        <v>1.8173165041001331E-4</v>
      </c>
      <c r="F1996" s="2">
        <f t="shared" si="234"/>
        <v>7.8742750473501033</v>
      </c>
      <c r="G1996" s="7"/>
      <c r="K1996" s="5">
        <v>43489</v>
      </c>
      <c r="L1996" s="6">
        <f t="shared" si="235"/>
        <v>0.2140008782769906</v>
      </c>
      <c r="M1996" s="6">
        <f t="shared" si="236"/>
        <v>0.25282318843209528</v>
      </c>
      <c r="N1996" s="23">
        <f t="shared" si="237"/>
        <v>0.22003729396756722</v>
      </c>
    </row>
    <row r="1997" spans="1:14">
      <c r="A1997" s="5">
        <v>43493</v>
      </c>
      <c r="B1997" s="1">
        <v>95443.88</v>
      </c>
      <c r="C1997" s="7">
        <f t="shared" si="233"/>
        <v>-2.2864291769215256E-2</v>
      </c>
      <c r="D1997" s="8">
        <f t="shared" si="232"/>
        <v>5.2277583810780447E-4</v>
      </c>
      <c r="E1997" s="8">
        <f t="shared" si="238"/>
        <v>1.8148371287510245E-4</v>
      </c>
      <c r="F1997" s="2">
        <f t="shared" si="234"/>
        <v>5.7337785054022108</v>
      </c>
      <c r="G1997" s="7"/>
      <c r="K1997" s="5">
        <v>43493</v>
      </c>
      <c r="L1997" s="6">
        <f t="shared" si="235"/>
        <v>0.21385484713825362</v>
      </c>
      <c r="M1997" s="6">
        <f t="shared" si="236"/>
        <v>0.25282318843209528</v>
      </c>
      <c r="N1997" s="23">
        <f t="shared" si="237"/>
        <v>0.22003729396756722</v>
      </c>
    </row>
    <row r="1998" spans="1:14">
      <c r="A1998" s="5">
        <v>43494</v>
      </c>
      <c r="B1998" s="1">
        <v>95639.33</v>
      </c>
      <c r="C1998" s="7">
        <f t="shared" si="233"/>
        <v>2.0478002361177801E-3</v>
      </c>
      <c r="D1998" s="8">
        <f t="shared" si="232"/>
        <v>4.193485807044036E-6</v>
      </c>
      <c r="E1998" s="8">
        <f t="shared" si="238"/>
        <v>1.8593464735163173E-4</v>
      </c>
      <c r="F1998" s="2">
        <f t="shared" si="234"/>
        <v>8.5675617573214318</v>
      </c>
      <c r="G1998" s="7"/>
      <c r="K1998" s="5">
        <v>43494</v>
      </c>
      <c r="L1998" s="6">
        <f t="shared" si="235"/>
        <v>0.21646138485330635</v>
      </c>
      <c r="M1998" s="6">
        <f t="shared" si="236"/>
        <v>0.25282318843209528</v>
      </c>
      <c r="N1998" s="23">
        <f t="shared" si="237"/>
        <v>0.22003729396756722</v>
      </c>
    </row>
    <row r="1999" spans="1:14">
      <c r="A1999" s="5">
        <v>43495</v>
      </c>
      <c r="B1999" s="1">
        <v>96996.21</v>
      </c>
      <c r="C1999" s="7">
        <f t="shared" si="233"/>
        <v>1.4187468690966411E-2</v>
      </c>
      <c r="D1999" s="8">
        <f t="shared" si="232"/>
        <v>2.0128426785715215E-4</v>
      </c>
      <c r="E1999" s="8">
        <f t="shared" si="238"/>
        <v>1.8393534086211231E-4</v>
      </c>
      <c r="F1999" s="2">
        <f t="shared" si="234"/>
        <v>7.5066054786449978</v>
      </c>
      <c r="G1999" s="7"/>
      <c r="K1999" s="5">
        <v>43495</v>
      </c>
      <c r="L1999" s="6">
        <f t="shared" si="235"/>
        <v>0.2152944632294391</v>
      </c>
      <c r="M1999" s="6">
        <f t="shared" si="236"/>
        <v>0.25282318843209528</v>
      </c>
      <c r="N1999" s="23">
        <f t="shared" si="237"/>
        <v>0.22003729396756722</v>
      </c>
    </row>
    <row r="2000" spans="1:14">
      <c r="A2000" s="5">
        <v>43496</v>
      </c>
      <c r="B2000" s="1">
        <v>97393.75</v>
      </c>
      <c r="C2000" s="7">
        <f t="shared" si="233"/>
        <v>4.0985106531481342E-3</v>
      </c>
      <c r="D2000" s="8">
        <f t="shared" si="232"/>
        <v>1.6797789573968746E-5</v>
      </c>
      <c r="E2000" s="8">
        <f t="shared" si="238"/>
        <v>1.8440082508325585E-4</v>
      </c>
      <c r="F2000" s="2">
        <f t="shared" si="234"/>
        <v>8.5073048764766472</v>
      </c>
      <c r="G2000" s="7"/>
      <c r="K2000" s="5">
        <v>43496</v>
      </c>
      <c r="L2000" s="6">
        <f t="shared" si="235"/>
        <v>0.21556671338817707</v>
      </c>
      <c r="M2000" s="6">
        <f t="shared" si="236"/>
        <v>0.25282318843209528</v>
      </c>
      <c r="N2000" s="23">
        <f t="shared" si="237"/>
        <v>0.22003729396756722</v>
      </c>
    </row>
    <row r="2001" spans="1:14">
      <c r="A2001" s="5">
        <v>43497</v>
      </c>
      <c r="B2001" s="1">
        <v>97861.28</v>
      </c>
      <c r="C2001" s="7">
        <f t="shared" si="233"/>
        <v>4.8004107039722656E-3</v>
      </c>
      <c r="D2001" s="8">
        <f t="shared" si="232"/>
        <v>2.3043942926811504E-5</v>
      </c>
      <c r="E2001" s="8">
        <f t="shared" si="238"/>
        <v>1.8262006576355127E-4</v>
      </c>
      <c r="F2001" s="2">
        <f t="shared" si="234"/>
        <v>8.4819175427810833</v>
      </c>
      <c r="G2001" s="7"/>
      <c r="K2001" s="5">
        <v>43497</v>
      </c>
      <c r="L2001" s="6">
        <f t="shared" si="235"/>
        <v>0.21452332407553013</v>
      </c>
      <c r="M2001" s="6">
        <f t="shared" si="236"/>
        <v>0.25282318843209528</v>
      </c>
      <c r="N2001" s="23">
        <f t="shared" si="237"/>
        <v>0.22003729396756722</v>
      </c>
    </row>
    <row r="2002" spans="1:14">
      <c r="A2002" s="5">
        <v>43500</v>
      </c>
      <c r="B2002" s="1">
        <v>98588.64</v>
      </c>
      <c r="C2002" s="7">
        <f t="shared" si="233"/>
        <v>7.432561683231617E-3</v>
      </c>
      <c r="D2002" s="8">
        <f t="shared" si="232"/>
        <v>5.5242973175042807E-5</v>
      </c>
      <c r="E2002" s="8">
        <f t="shared" si="238"/>
        <v>1.8099183370200633E-4</v>
      </c>
      <c r="F2002" s="2">
        <f t="shared" si="234"/>
        <v>8.3118350778618257</v>
      </c>
      <c r="G2002" s="7"/>
      <c r="K2002" s="5">
        <v>43500</v>
      </c>
      <c r="L2002" s="6">
        <f t="shared" si="235"/>
        <v>0.21356484282977289</v>
      </c>
      <c r="M2002" s="6">
        <f t="shared" si="236"/>
        <v>0.25282318843209528</v>
      </c>
      <c r="N2002" s="23">
        <f t="shared" si="237"/>
        <v>0.22003729396756722</v>
      </c>
    </row>
    <row r="2003" spans="1:14">
      <c r="A2003" s="5">
        <v>43501</v>
      </c>
      <c r="B2003" s="1">
        <v>98311.21</v>
      </c>
      <c r="C2003" s="7">
        <f t="shared" si="233"/>
        <v>-2.8140158947318173E-3</v>
      </c>
      <c r="D2003" s="8">
        <f t="shared" si="232"/>
        <v>7.9186854558033095E-6</v>
      </c>
      <c r="E2003" s="8">
        <f t="shared" si="238"/>
        <v>1.7982267592715734E-4</v>
      </c>
      <c r="F2003" s="2">
        <f t="shared" si="234"/>
        <v>8.579503247972033</v>
      </c>
      <c r="G2003" s="7"/>
      <c r="K2003" s="5">
        <v>43501</v>
      </c>
      <c r="L2003" s="6">
        <f t="shared" si="235"/>
        <v>0.21287394000591911</v>
      </c>
      <c r="M2003" s="6">
        <f t="shared" si="236"/>
        <v>0.25282318843209528</v>
      </c>
      <c r="N2003" s="23">
        <f t="shared" si="237"/>
        <v>0.22003729396756722</v>
      </c>
    </row>
    <row r="2004" spans="1:14">
      <c r="A2004" s="5">
        <v>43502</v>
      </c>
      <c r="B2004" s="1">
        <v>94635.57</v>
      </c>
      <c r="C2004" s="7">
        <f t="shared" si="233"/>
        <v>-3.7387801452143647E-2</v>
      </c>
      <c r="D2004" s="8">
        <f t="shared" si="232"/>
        <v>1.3978476974249147E-3</v>
      </c>
      <c r="E2004" s="8">
        <f t="shared" si="238"/>
        <v>1.7813314659052579E-4</v>
      </c>
      <c r="F2004" s="2">
        <f t="shared" si="234"/>
        <v>0.78577214605197909</v>
      </c>
      <c r="G2004" s="7"/>
      <c r="K2004" s="5">
        <v>43502</v>
      </c>
      <c r="L2004" s="6">
        <f t="shared" si="235"/>
        <v>0.21187154820978793</v>
      </c>
      <c r="M2004" s="6">
        <f t="shared" si="236"/>
        <v>0.25282318843209528</v>
      </c>
      <c r="N2004" s="23">
        <f t="shared" si="237"/>
        <v>0.22003729396756722</v>
      </c>
    </row>
    <row r="2005" spans="1:14">
      <c r="A2005" s="5">
        <v>43503</v>
      </c>
      <c r="B2005" s="1">
        <v>94405.6</v>
      </c>
      <c r="C2005" s="7">
        <f t="shared" si="233"/>
        <v>-2.4300588034710537E-3</v>
      </c>
      <c r="D2005" s="8">
        <f t="shared" si="232"/>
        <v>5.9051857883271694E-6</v>
      </c>
      <c r="E2005" s="8">
        <f t="shared" si="238"/>
        <v>1.932881632439211E-4</v>
      </c>
      <c r="F2005" s="2">
        <f t="shared" si="234"/>
        <v>8.5207772064269118</v>
      </c>
      <c r="G2005" s="7"/>
      <c r="K2005" s="5">
        <v>43503</v>
      </c>
      <c r="L2005" s="6">
        <f t="shared" si="235"/>
        <v>0.22070028803213673</v>
      </c>
      <c r="M2005" s="6">
        <f t="shared" si="236"/>
        <v>0.25282318843209528</v>
      </c>
      <c r="N2005" s="23">
        <f t="shared" si="237"/>
        <v>0.22003729396756722</v>
      </c>
    </row>
    <row r="2006" spans="1:14">
      <c r="A2006" s="5">
        <v>43504</v>
      </c>
      <c r="B2006" s="1">
        <v>95343.11</v>
      </c>
      <c r="C2006" s="7">
        <f t="shared" si="233"/>
        <v>9.9306608929978172E-3</v>
      </c>
      <c r="D2006" s="8">
        <f t="shared" si="232"/>
        <v>9.8618025771716206E-5</v>
      </c>
      <c r="E2006" s="8">
        <f t="shared" si="238"/>
        <v>1.9099088771860247E-4</v>
      </c>
      <c r="F2006" s="2">
        <f t="shared" si="234"/>
        <v>8.0469354629345897</v>
      </c>
      <c r="G2006" s="7"/>
      <c r="K2006" s="5">
        <v>43504</v>
      </c>
      <c r="L2006" s="6">
        <f t="shared" si="235"/>
        <v>0.2193848301617225</v>
      </c>
      <c r="M2006" s="6">
        <f t="shared" si="236"/>
        <v>0.25282318843209528</v>
      </c>
      <c r="N2006" s="23">
        <f t="shared" si="237"/>
        <v>0.22003729396756722</v>
      </c>
    </row>
    <row r="2007" spans="1:14">
      <c r="A2007" s="5">
        <v>43507</v>
      </c>
      <c r="B2007" s="1">
        <v>94412.92</v>
      </c>
      <c r="C2007" s="7">
        <f t="shared" si="233"/>
        <v>-9.7562372362303088E-3</v>
      </c>
      <c r="D2007" s="8">
        <f t="shared" si="232"/>
        <v>9.5184165009606811E-5</v>
      </c>
      <c r="E2007" s="8">
        <f t="shared" si="238"/>
        <v>1.8991185518615094E-4</v>
      </c>
      <c r="F2007" s="2">
        <f t="shared" si="234"/>
        <v>8.0677487064177598</v>
      </c>
      <c r="G2007" s="7"/>
      <c r="K2007" s="5">
        <v>43507</v>
      </c>
      <c r="L2007" s="6">
        <f t="shared" si="235"/>
        <v>0.21876422812450402</v>
      </c>
      <c r="M2007" s="6">
        <f t="shared" si="236"/>
        <v>0.25282318843209528</v>
      </c>
      <c r="N2007" s="23">
        <f t="shared" si="237"/>
        <v>0.22003729396756722</v>
      </c>
    </row>
    <row r="2008" spans="1:14">
      <c r="A2008" s="5">
        <v>43508</v>
      </c>
      <c r="B2008" s="1">
        <v>96168.4</v>
      </c>
      <c r="C2008" s="7">
        <f t="shared" si="233"/>
        <v>1.8593641632945957E-2</v>
      </c>
      <c r="D2008" s="8">
        <f t="shared" si="232"/>
        <v>3.457235091744212E-4</v>
      </c>
      <c r="E2008" s="8">
        <f t="shared" si="238"/>
        <v>1.888381423267866E-4</v>
      </c>
      <c r="F2008" s="2">
        <f t="shared" si="234"/>
        <v>6.7438275110746169</v>
      </c>
      <c r="G2008" s="7"/>
      <c r="K2008" s="5">
        <v>43508</v>
      </c>
      <c r="L2008" s="6">
        <f t="shared" si="235"/>
        <v>0.21814493316680592</v>
      </c>
      <c r="M2008" s="6">
        <f t="shared" si="236"/>
        <v>0.25282318843209528</v>
      </c>
      <c r="N2008" s="23">
        <f t="shared" si="237"/>
        <v>0.22003729396756722</v>
      </c>
    </row>
    <row r="2009" spans="1:14">
      <c r="A2009" s="5">
        <v>43509</v>
      </c>
      <c r="B2009" s="1">
        <v>95842.41</v>
      </c>
      <c r="C2009" s="7">
        <f t="shared" si="233"/>
        <v>-3.3897829224567603E-3</v>
      </c>
      <c r="D2009" s="8">
        <f t="shared" si="232"/>
        <v>1.1490628261379495E-5</v>
      </c>
      <c r="E2009" s="8">
        <f t="shared" si="238"/>
        <v>1.9083404271841913E-4</v>
      </c>
      <c r="F2009" s="2">
        <f t="shared" si="234"/>
        <v>8.503893718551554</v>
      </c>
      <c r="G2009" s="7"/>
      <c r="K2009" s="5">
        <v>43509</v>
      </c>
      <c r="L2009" s="6">
        <f t="shared" si="235"/>
        <v>0.21929473036313848</v>
      </c>
      <c r="M2009" s="6">
        <f t="shared" si="236"/>
        <v>0.25282318843209528</v>
      </c>
      <c r="N2009" s="23">
        <f t="shared" si="237"/>
        <v>0.22003729396756722</v>
      </c>
    </row>
    <row r="2010" spans="1:14">
      <c r="A2010" s="5">
        <v>43510</v>
      </c>
      <c r="B2010" s="1">
        <v>98015.1</v>
      </c>
      <c r="C2010" s="7">
        <f t="shared" si="233"/>
        <v>2.2669400738149242E-2</v>
      </c>
      <c r="D2010" s="8">
        <f t="shared" si="232"/>
        <v>5.1390172982680141E-4</v>
      </c>
      <c r="E2010" s="8">
        <f t="shared" si="238"/>
        <v>1.8871049839160715E-4</v>
      </c>
      <c r="F2010" s="2">
        <f t="shared" si="234"/>
        <v>5.8520683832184437</v>
      </c>
      <c r="G2010" s="7"/>
      <c r="K2010" s="5">
        <v>43510</v>
      </c>
      <c r="L2010" s="6">
        <f t="shared" si="235"/>
        <v>0.21807119386724372</v>
      </c>
      <c r="M2010" s="6">
        <f t="shared" si="236"/>
        <v>0.25282318843209528</v>
      </c>
      <c r="N2010" s="23">
        <f t="shared" si="237"/>
        <v>0.22003729396756722</v>
      </c>
    </row>
    <row r="2011" spans="1:14">
      <c r="A2011" s="5">
        <v>43511</v>
      </c>
      <c r="B2011" s="1">
        <v>97525.91</v>
      </c>
      <c r="C2011" s="7">
        <f t="shared" si="233"/>
        <v>-4.990965677737433E-3</v>
      </c>
      <c r="D2011" s="8">
        <f t="shared" si="232"/>
        <v>2.4909738396353073E-5</v>
      </c>
      <c r="E2011" s="8">
        <f t="shared" si="238"/>
        <v>1.9274122313747016E-4</v>
      </c>
      <c r="F2011" s="2">
        <f t="shared" si="234"/>
        <v>8.4249227937727049</v>
      </c>
      <c r="G2011" s="7"/>
      <c r="K2011" s="5">
        <v>43511</v>
      </c>
      <c r="L2011" s="6">
        <f t="shared" si="235"/>
        <v>0.22038781325346118</v>
      </c>
      <c r="M2011" s="6">
        <f t="shared" si="236"/>
        <v>0.25282318843209528</v>
      </c>
      <c r="N2011" s="23">
        <f t="shared" si="237"/>
        <v>0.22003729396756722</v>
      </c>
    </row>
    <row r="2012" spans="1:14">
      <c r="A2012" s="5">
        <v>43514</v>
      </c>
      <c r="B2012" s="1">
        <v>96509.89</v>
      </c>
      <c r="C2012" s="7">
        <f t="shared" si="233"/>
        <v>-1.0417949445434593E-2</v>
      </c>
      <c r="D2012" s="8">
        <f t="shared" si="232"/>
        <v>1.0853367064763095E-4</v>
      </c>
      <c r="E2012" s="8">
        <f t="shared" si="238"/>
        <v>1.906969613358513E-4</v>
      </c>
      <c r="F2012" s="2">
        <f t="shared" si="234"/>
        <v>7.9956828713096932</v>
      </c>
      <c r="G2012" s="7"/>
      <c r="K2012" s="5">
        <v>43514</v>
      </c>
      <c r="L2012" s="6">
        <f t="shared" si="235"/>
        <v>0.21921595347199191</v>
      </c>
      <c r="M2012" s="6">
        <f t="shared" si="236"/>
        <v>0.25282318843209528</v>
      </c>
      <c r="N2012" s="23">
        <f t="shared" si="237"/>
        <v>0.22003729396756722</v>
      </c>
    </row>
    <row r="2013" spans="1:14">
      <c r="A2013" s="5">
        <v>43515</v>
      </c>
      <c r="B2013" s="1">
        <v>97659.16</v>
      </c>
      <c r="C2013" s="7">
        <f t="shared" si="233"/>
        <v>1.1908313230903113E-2</v>
      </c>
      <c r="D2013" s="8">
        <f t="shared" si="232"/>
        <v>1.4180792400530213E-4</v>
      </c>
      <c r="E2013" s="8">
        <f t="shared" si="238"/>
        <v>1.8975030986535658E-4</v>
      </c>
      <c r="F2013" s="2">
        <f t="shared" si="234"/>
        <v>7.8224618911180555</v>
      </c>
      <c r="G2013" s="7"/>
      <c r="K2013" s="5">
        <v>43515</v>
      </c>
      <c r="L2013" s="6">
        <f t="shared" si="235"/>
        <v>0.21867116427656816</v>
      </c>
      <c r="M2013" s="6">
        <f t="shared" si="236"/>
        <v>0.25282318843209528</v>
      </c>
      <c r="N2013" s="23">
        <f t="shared" si="237"/>
        <v>0.22003729396756722</v>
      </c>
    </row>
    <row r="2014" spans="1:14">
      <c r="A2014" s="5">
        <v>43516</v>
      </c>
      <c r="B2014" s="1">
        <v>96544.82</v>
      </c>
      <c r="C2014" s="7">
        <f t="shared" si="233"/>
        <v>-1.1410501585309525E-2</v>
      </c>
      <c r="D2014" s="8">
        <f t="shared" si="232"/>
        <v>1.3019954642835117E-4</v>
      </c>
      <c r="E2014" s="8">
        <f t="shared" si="238"/>
        <v>1.8924617424135226E-4</v>
      </c>
      <c r="F2014" s="2">
        <f t="shared" si="234"/>
        <v>7.8844715059840418</v>
      </c>
      <c r="G2014" s="7"/>
      <c r="K2014" s="5">
        <v>43516</v>
      </c>
      <c r="L2014" s="6">
        <f t="shared" si="235"/>
        <v>0.2183804842673007</v>
      </c>
      <c r="M2014" s="6">
        <f t="shared" si="236"/>
        <v>0.25282318843209528</v>
      </c>
      <c r="N2014" s="23">
        <f t="shared" si="237"/>
        <v>0.22003729396756722</v>
      </c>
    </row>
    <row r="2015" spans="1:14">
      <c r="A2015" s="5">
        <v>43517</v>
      </c>
      <c r="B2015" s="1">
        <v>96932.28</v>
      </c>
      <c r="C2015" s="7">
        <f t="shared" si="233"/>
        <v>4.0132655485813932E-3</v>
      </c>
      <c r="D2015" s="8">
        <f t="shared" si="232"/>
        <v>1.610630036343031E-5</v>
      </c>
      <c r="E2015" s="8">
        <f t="shared" si="238"/>
        <v>1.8862381198466168E-4</v>
      </c>
      <c r="F2015" s="2">
        <f t="shared" si="234"/>
        <v>8.4903674604273629</v>
      </c>
      <c r="G2015" s="7"/>
      <c r="K2015" s="5">
        <v>43517</v>
      </c>
      <c r="L2015" s="6">
        <f t="shared" si="235"/>
        <v>0.2180211013185071</v>
      </c>
      <c r="M2015" s="6">
        <f t="shared" si="236"/>
        <v>0.25282318843209528</v>
      </c>
      <c r="N2015" s="23">
        <f t="shared" si="237"/>
        <v>0.22003729396756722</v>
      </c>
    </row>
    <row r="2016" spans="1:14">
      <c r="A2016" s="5">
        <v>43518</v>
      </c>
      <c r="B2016" s="1">
        <v>97885.6</v>
      </c>
      <c r="C2016" s="7">
        <f t="shared" si="233"/>
        <v>9.8349074219651802E-3</v>
      </c>
      <c r="D2016" s="8">
        <f t="shared" si="232"/>
        <v>9.6725403998625792E-5</v>
      </c>
      <c r="E2016" s="8">
        <f t="shared" si="238"/>
        <v>1.8665172970563405E-4</v>
      </c>
      <c r="F2016" s="2">
        <f t="shared" si="234"/>
        <v>8.0680528112705705</v>
      </c>
      <c r="G2016" s="7"/>
      <c r="K2016" s="5">
        <v>43518</v>
      </c>
      <c r="L2016" s="6">
        <f t="shared" si="235"/>
        <v>0.21687838962381609</v>
      </c>
      <c r="M2016" s="6">
        <f t="shared" si="236"/>
        <v>0.25282318843209528</v>
      </c>
      <c r="N2016" s="23">
        <f t="shared" si="237"/>
        <v>0.22003729396756722</v>
      </c>
    </row>
    <row r="2017" spans="1:14">
      <c r="A2017" s="5">
        <v>43521</v>
      </c>
      <c r="B2017" s="1">
        <v>97239.9</v>
      </c>
      <c r="C2017" s="7">
        <f t="shared" si="233"/>
        <v>-6.5964758861365878E-3</v>
      </c>
      <c r="D2017" s="8">
        <f t="shared" si="232"/>
        <v>4.351349411638148E-5</v>
      </c>
      <c r="E2017" s="8">
        <f t="shared" si="238"/>
        <v>1.8573787301822154E-4</v>
      </c>
      <c r="F2017" s="2">
        <f t="shared" si="234"/>
        <v>8.356900487979809</v>
      </c>
      <c r="G2017" s="7"/>
      <c r="K2017" s="5">
        <v>43521</v>
      </c>
      <c r="L2017" s="6">
        <f t="shared" si="235"/>
        <v>0.21634681416788146</v>
      </c>
      <c r="M2017" s="6">
        <f t="shared" si="236"/>
        <v>0.25282318843209528</v>
      </c>
      <c r="N2017" s="23">
        <f t="shared" si="237"/>
        <v>0.22003729396756722</v>
      </c>
    </row>
    <row r="2018" spans="1:14">
      <c r="A2018" s="5">
        <v>43522</v>
      </c>
      <c r="B2018" s="1">
        <v>97602.5</v>
      </c>
      <c r="C2018" s="7">
        <f t="shared" si="233"/>
        <v>3.7289219754442966E-3</v>
      </c>
      <c r="D2018" s="8">
        <f t="shared" si="232"/>
        <v>1.3904859098951394E-5</v>
      </c>
      <c r="E2018" s="8">
        <f t="shared" si="238"/>
        <v>1.8422154076006047E-4</v>
      </c>
      <c r="F2018" s="2">
        <f t="shared" si="234"/>
        <v>8.5238924910138465</v>
      </c>
      <c r="G2018" s="7"/>
      <c r="K2018" s="5">
        <v>43522</v>
      </c>
      <c r="L2018" s="6">
        <f t="shared" si="235"/>
        <v>0.215461895172987</v>
      </c>
      <c r="M2018" s="6">
        <f t="shared" si="236"/>
        <v>0.25282318843209528</v>
      </c>
      <c r="N2018" s="23">
        <f t="shared" si="237"/>
        <v>0.22003729396756722</v>
      </c>
    </row>
    <row r="2019" spans="1:14">
      <c r="A2019" s="5">
        <v>43523</v>
      </c>
      <c r="B2019" s="1">
        <v>97307.32</v>
      </c>
      <c r="C2019" s="7">
        <f t="shared" si="233"/>
        <v>-3.0243077790014909E-3</v>
      </c>
      <c r="D2019" s="8">
        <f t="shared" si="232"/>
        <v>9.1464375421289305E-6</v>
      </c>
      <c r="E2019" s="8">
        <f t="shared" si="238"/>
        <v>1.8241364266232546E-4</v>
      </c>
      <c r="F2019" s="2">
        <f t="shared" si="234"/>
        <v>8.5590924954834691</v>
      </c>
      <c r="G2019" s="7"/>
      <c r="K2019" s="5">
        <v>43523</v>
      </c>
      <c r="L2019" s="6">
        <f t="shared" si="235"/>
        <v>0.21440204745035907</v>
      </c>
      <c r="M2019" s="6">
        <f t="shared" si="236"/>
        <v>0.25282318843209528</v>
      </c>
      <c r="N2019" s="23">
        <f t="shared" si="237"/>
        <v>0.22003729396756722</v>
      </c>
    </row>
    <row r="2020" spans="1:14">
      <c r="A2020" s="5">
        <v>43524</v>
      </c>
      <c r="B2020" s="1">
        <v>95584.35</v>
      </c>
      <c r="C2020" s="7">
        <f t="shared" si="233"/>
        <v>-1.7706478813721321E-2</v>
      </c>
      <c r="D2020" s="8">
        <f t="shared" si="232"/>
        <v>3.1351939198076198E-4</v>
      </c>
      <c r="E2020" s="8">
        <f t="shared" si="238"/>
        <v>1.8062666291410293E-4</v>
      </c>
      <c r="F2020" s="2">
        <f t="shared" si="234"/>
        <v>6.8833467737561884</v>
      </c>
      <c r="G2020" s="7"/>
      <c r="K2020" s="5">
        <v>43524</v>
      </c>
      <c r="L2020" s="6">
        <f t="shared" si="235"/>
        <v>0.21334928885364005</v>
      </c>
      <c r="M2020" s="6">
        <f t="shared" si="236"/>
        <v>0.25282318843209528</v>
      </c>
      <c r="N2020" s="23">
        <f t="shared" si="237"/>
        <v>0.22003729396756722</v>
      </c>
    </row>
    <row r="2021" spans="1:14">
      <c r="A2021" s="5">
        <v>43525</v>
      </c>
      <c r="B2021" s="1">
        <v>94603.76</v>
      </c>
      <c r="C2021" s="7">
        <f t="shared" si="233"/>
        <v>-1.0258896984705248E-2</v>
      </c>
      <c r="D2021" s="8">
        <f t="shared" si="232"/>
        <v>1.0524496734279443E-4</v>
      </c>
      <c r="E2021" s="8">
        <f t="shared" si="238"/>
        <v>1.8258977581478471E-4</v>
      </c>
      <c r="F2021" s="2">
        <f t="shared" si="234"/>
        <v>8.0318673756520393</v>
      </c>
      <c r="G2021" s="7"/>
      <c r="K2021" s="5">
        <v>43525</v>
      </c>
      <c r="L2021" s="6">
        <f t="shared" si="235"/>
        <v>0.21450553257509641</v>
      </c>
      <c r="M2021" s="6">
        <f t="shared" si="236"/>
        <v>0.25282318843209528</v>
      </c>
      <c r="N2021" s="23">
        <f t="shared" si="237"/>
        <v>0.22003729396756722</v>
      </c>
    </row>
    <row r="2022" spans="1:14">
      <c r="A2022" s="5">
        <v>43530</v>
      </c>
      <c r="B2022" s="1">
        <v>94216.88</v>
      </c>
      <c r="C2022" s="7">
        <f t="shared" si="233"/>
        <v>-4.0894780503437722E-3</v>
      </c>
      <c r="D2022" s="8">
        <f t="shared" si="232"/>
        <v>1.67238307242435E-5</v>
      </c>
      <c r="E2022" s="8">
        <f t="shared" si="238"/>
        <v>1.8195472074571009E-4</v>
      </c>
      <c r="F2022" s="2">
        <f t="shared" si="234"/>
        <v>8.5198406426155557</v>
      </c>
      <c r="G2022" s="7"/>
      <c r="K2022" s="5">
        <v>43530</v>
      </c>
      <c r="L2022" s="6">
        <f t="shared" si="235"/>
        <v>0.21413217793671027</v>
      </c>
      <c r="M2022" s="6">
        <f t="shared" si="236"/>
        <v>0.25282318843209528</v>
      </c>
      <c r="N2022" s="23">
        <f t="shared" si="237"/>
        <v>0.22003729396756722</v>
      </c>
    </row>
    <row r="2023" spans="1:14">
      <c r="A2023" s="5">
        <v>43531</v>
      </c>
      <c r="B2023" s="1">
        <v>94340.18</v>
      </c>
      <c r="C2023" s="7">
        <f t="shared" si="233"/>
        <v>1.3086826904052475E-3</v>
      </c>
      <c r="D2023" s="8">
        <f t="shared" si="232"/>
        <v>1.712650384166317E-6</v>
      </c>
      <c r="E2023" s="8">
        <f t="shared" si="238"/>
        <v>1.8027905709393051E-4</v>
      </c>
      <c r="F2023" s="2">
        <f t="shared" si="234"/>
        <v>8.6115045940377932</v>
      </c>
      <c r="G2023" s="7"/>
      <c r="K2023" s="5">
        <v>43531</v>
      </c>
      <c r="L2023" s="6">
        <f t="shared" si="235"/>
        <v>0.21314390065791347</v>
      </c>
      <c r="M2023" s="6">
        <f t="shared" si="236"/>
        <v>0.25282318843209528</v>
      </c>
      <c r="N2023" s="23">
        <f t="shared" si="237"/>
        <v>0.22003729396756722</v>
      </c>
    </row>
    <row r="2024" spans="1:14">
      <c r="A2024" s="5">
        <v>43532</v>
      </c>
      <c r="B2024" s="1">
        <v>95364.86</v>
      </c>
      <c r="C2024" s="7">
        <f t="shared" si="233"/>
        <v>1.0861543829999133E-2</v>
      </c>
      <c r="D2024" s="8">
        <f t="shared" si="232"/>
        <v>1.1797313437099224E-4</v>
      </c>
      <c r="E2024" s="8">
        <f t="shared" si="238"/>
        <v>1.7849486900707172E-4</v>
      </c>
      <c r="F2024" s="2">
        <f t="shared" si="234"/>
        <v>7.9700177856160739</v>
      </c>
      <c r="G2024" s="7"/>
      <c r="K2024" s="5">
        <v>43532</v>
      </c>
      <c r="L2024" s="6">
        <f t="shared" si="235"/>
        <v>0.21208655541967311</v>
      </c>
      <c r="M2024" s="6">
        <f t="shared" si="236"/>
        <v>0.25282318843209528</v>
      </c>
      <c r="N2024" s="23">
        <f t="shared" si="237"/>
        <v>0.22003729396756722</v>
      </c>
    </row>
    <row r="2025" spans="1:14">
      <c r="A2025" s="5">
        <v>43535</v>
      </c>
      <c r="B2025" s="1">
        <v>98026.62</v>
      </c>
      <c r="C2025" s="7">
        <f t="shared" si="233"/>
        <v>2.7911329183516808E-2</v>
      </c>
      <c r="D2025" s="8">
        <f t="shared" si="232"/>
        <v>7.7904229679063707E-4</v>
      </c>
      <c r="E2025" s="8">
        <f t="shared" si="238"/>
        <v>1.7819082577821341E-4</v>
      </c>
      <c r="F2025" s="2">
        <f t="shared" si="234"/>
        <v>4.2607003862564792</v>
      </c>
      <c r="G2025" s="7"/>
      <c r="K2025" s="5">
        <v>43535</v>
      </c>
      <c r="L2025" s="6">
        <f t="shared" si="235"/>
        <v>0.21190584724379311</v>
      </c>
      <c r="M2025" s="6">
        <f t="shared" si="236"/>
        <v>0.25282318843209528</v>
      </c>
      <c r="N2025" s="23">
        <f t="shared" si="237"/>
        <v>0.22003729396756722</v>
      </c>
    </row>
    <row r="2026" spans="1:14">
      <c r="A2026" s="5">
        <v>43536</v>
      </c>
      <c r="B2026" s="1">
        <v>97828.04</v>
      </c>
      <c r="C2026" s="7">
        <f t="shared" si="233"/>
        <v>-2.0257762636312644E-3</v>
      </c>
      <c r="D2026" s="8">
        <f t="shared" si="232"/>
        <v>4.103769470291846E-6</v>
      </c>
      <c r="E2026" s="8">
        <f t="shared" si="238"/>
        <v>1.8587663409871732E-4</v>
      </c>
      <c r="F2026" s="2">
        <f t="shared" si="234"/>
        <v>8.5683494417686195</v>
      </c>
      <c r="G2026" s="7"/>
      <c r="K2026" s="5">
        <v>43536</v>
      </c>
      <c r="L2026" s="6">
        <f t="shared" si="235"/>
        <v>0.21642761328646759</v>
      </c>
      <c r="M2026" s="6">
        <f t="shared" si="236"/>
        <v>0.25282318843209528</v>
      </c>
      <c r="N2026" s="23">
        <f t="shared" si="237"/>
        <v>0.22003729396756722</v>
      </c>
    </row>
    <row r="2027" spans="1:14">
      <c r="A2027" s="5">
        <v>43537</v>
      </c>
      <c r="B2027" s="1">
        <v>98903.89</v>
      </c>
      <c r="C2027" s="7">
        <f t="shared" si="233"/>
        <v>1.0997358221630586E-2</v>
      </c>
      <c r="D2027" s="8">
        <f t="shared" si="232"/>
        <v>1.2094188785486585E-4</v>
      </c>
      <c r="E2027" s="8">
        <f t="shared" si="238"/>
        <v>1.838787587382208E-4</v>
      </c>
      <c r="F2027" s="2">
        <f t="shared" si="234"/>
        <v>7.9435076797423543</v>
      </c>
      <c r="G2027" s="7"/>
      <c r="K2027" s="5">
        <v>43537</v>
      </c>
      <c r="L2027" s="6">
        <f t="shared" si="235"/>
        <v>0.21526134627942761</v>
      </c>
      <c r="M2027" s="6">
        <f t="shared" si="236"/>
        <v>0.25282318843209528</v>
      </c>
      <c r="N2027" s="23">
        <f t="shared" si="237"/>
        <v>0.22003729396756722</v>
      </c>
    </row>
    <row r="2028" spans="1:14">
      <c r="A2028" s="5">
        <v>43538</v>
      </c>
      <c r="B2028" s="1">
        <v>98604.67</v>
      </c>
      <c r="C2028" s="7">
        <f t="shared" si="233"/>
        <v>-3.0253612876096295E-3</v>
      </c>
      <c r="D2028" s="8">
        <f t="shared" si="232"/>
        <v>9.152810920566995E-6</v>
      </c>
      <c r="E2028" s="8">
        <f t="shared" si="238"/>
        <v>1.8337725708995504E-4</v>
      </c>
      <c r="F2028" s="2">
        <f t="shared" si="234"/>
        <v>8.5540525480057887</v>
      </c>
      <c r="G2028" s="7"/>
      <c r="K2028" s="5">
        <v>43538</v>
      </c>
      <c r="L2028" s="6">
        <f t="shared" si="235"/>
        <v>0.21496759938806748</v>
      </c>
      <c r="M2028" s="6">
        <f t="shared" si="236"/>
        <v>0.25282318843209528</v>
      </c>
      <c r="N2028" s="23">
        <f t="shared" si="237"/>
        <v>0.22003729396756722</v>
      </c>
    </row>
    <row r="2029" spans="1:14">
      <c r="A2029" s="5">
        <v>43539</v>
      </c>
      <c r="B2029" s="1">
        <v>99136.74</v>
      </c>
      <c r="C2029" s="7">
        <f t="shared" si="233"/>
        <v>5.395991893690299E-3</v>
      </c>
      <c r="D2029" s="8">
        <f t="shared" si="232"/>
        <v>2.9116728516771418E-5</v>
      </c>
      <c r="E2029" s="8">
        <f t="shared" si="238"/>
        <v>1.8154860147053575E-4</v>
      </c>
      <c r="F2029" s="2">
        <f t="shared" si="234"/>
        <v>8.4536073627324217</v>
      </c>
      <c r="G2029" s="7"/>
      <c r="K2029" s="5">
        <v>43539</v>
      </c>
      <c r="L2029" s="6">
        <f t="shared" si="235"/>
        <v>0.2138930750879397</v>
      </c>
      <c r="M2029" s="6">
        <f t="shared" si="236"/>
        <v>0.25282318843209528</v>
      </c>
      <c r="N2029" s="23">
        <f t="shared" si="237"/>
        <v>0.22003729396756722</v>
      </c>
    </row>
    <row r="2030" spans="1:14">
      <c r="A2030" s="5">
        <v>43542</v>
      </c>
      <c r="B2030" s="1">
        <v>99993.93</v>
      </c>
      <c r="C2030" s="7">
        <f t="shared" si="233"/>
        <v>8.6465421396748343E-3</v>
      </c>
      <c r="D2030" s="8">
        <f t="shared" si="232"/>
        <v>7.4762690973172668E-5</v>
      </c>
      <c r="E2030" s="8">
        <f t="shared" si="238"/>
        <v>1.8004007147141135E-4</v>
      </c>
      <c r="F2030" s="2">
        <f t="shared" si="234"/>
        <v>8.2070752733384253</v>
      </c>
      <c r="G2030" s="7"/>
      <c r="K2030" s="5">
        <v>43542</v>
      </c>
      <c r="L2030" s="6">
        <f t="shared" si="235"/>
        <v>0.21300257747453588</v>
      </c>
      <c r="M2030" s="6">
        <f t="shared" si="236"/>
        <v>0.25282318843209528</v>
      </c>
      <c r="N2030" s="23">
        <f t="shared" si="237"/>
        <v>0.22003729396756722</v>
      </c>
    </row>
    <row r="2031" spans="1:14">
      <c r="A2031" s="5">
        <v>43543</v>
      </c>
      <c r="B2031" s="1">
        <v>99588.38</v>
      </c>
      <c r="C2031" s="7">
        <f t="shared" si="233"/>
        <v>-4.05574618379324E-3</v>
      </c>
      <c r="D2031" s="8">
        <f t="shared" si="232"/>
        <v>1.6449077107353429E-5</v>
      </c>
      <c r="E2031" s="8">
        <f t="shared" si="238"/>
        <v>1.7914768424691274E-4</v>
      </c>
      <c r="F2031" s="2">
        <f t="shared" si="234"/>
        <v>8.5354815101477559</v>
      </c>
      <c r="G2031" s="7"/>
      <c r="K2031" s="5">
        <v>43543</v>
      </c>
      <c r="L2031" s="6">
        <f t="shared" si="235"/>
        <v>0.21247403707329046</v>
      </c>
      <c r="M2031" s="6">
        <f t="shared" si="236"/>
        <v>0.25282318843209528</v>
      </c>
      <c r="N2031" s="23">
        <f t="shared" si="237"/>
        <v>0.22003729396756722</v>
      </c>
    </row>
    <row r="2032" spans="1:14">
      <c r="A2032" s="5">
        <v>43544</v>
      </c>
      <c r="B2032" s="1">
        <v>98041.38</v>
      </c>
      <c r="C2032" s="7">
        <f t="shared" si="233"/>
        <v>-1.5533940807150391E-2</v>
      </c>
      <c r="D2032" s="8">
        <f t="shared" si="232"/>
        <v>2.4130331700005216E-4</v>
      </c>
      <c r="E2032" s="8">
        <f t="shared" si="238"/>
        <v>1.7759033235879618E-4</v>
      </c>
      <c r="F2032" s="2">
        <f t="shared" si="234"/>
        <v>7.2772673516363451</v>
      </c>
      <c r="G2032" s="7"/>
      <c r="K2032" s="5">
        <v>43544</v>
      </c>
      <c r="L2032" s="6">
        <f t="shared" si="235"/>
        <v>0.21154849031467143</v>
      </c>
      <c r="M2032" s="6">
        <f t="shared" si="236"/>
        <v>0.25282318843209528</v>
      </c>
      <c r="N2032" s="23">
        <f t="shared" si="237"/>
        <v>0.22003729396756722</v>
      </c>
    </row>
    <row r="2033" spans="1:14">
      <c r="A2033" s="5">
        <v>43545</v>
      </c>
      <c r="B2033" s="1">
        <v>96729.08</v>
      </c>
      <c r="C2033" s="7">
        <f t="shared" si="233"/>
        <v>-1.3385164509108326E-2</v>
      </c>
      <c r="D2033" s="8">
        <f t="shared" si="232"/>
        <v>1.7916262893589316E-4</v>
      </c>
      <c r="E2033" s="8">
        <f t="shared" si="238"/>
        <v>1.7881362457909002E-4</v>
      </c>
      <c r="F2033" s="2">
        <f t="shared" si="234"/>
        <v>7.6272147208139023</v>
      </c>
      <c r="G2033" s="7"/>
      <c r="K2033" s="5">
        <v>43545</v>
      </c>
      <c r="L2033" s="6">
        <f t="shared" si="235"/>
        <v>0.21227584269984817</v>
      </c>
      <c r="M2033" s="6">
        <f t="shared" si="236"/>
        <v>0.25282318843209528</v>
      </c>
      <c r="N2033" s="23">
        <f t="shared" si="237"/>
        <v>0.22003729396756722</v>
      </c>
    </row>
    <row r="2034" spans="1:14">
      <c r="A2034" s="5">
        <v>43546</v>
      </c>
      <c r="B2034" s="1">
        <v>93735.16</v>
      </c>
      <c r="C2034" s="7">
        <f t="shared" si="233"/>
        <v>-3.0951602144877199E-2</v>
      </c>
      <c r="D2034" s="8">
        <f t="shared" si="232"/>
        <v>9.5800167533476683E-4</v>
      </c>
      <c r="E2034" s="8">
        <f t="shared" si="238"/>
        <v>1.7923410241388538E-4</v>
      </c>
      <c r="F2034" s="2">
        <f t="shared" si="234"/>
        <v>3.2818434481736496</v>
      </c>
      <c r="G2034" s="7"/>
      <c r="K2034" s="5">
        <v>43546</v>
      </c>
      <c r="L2034" s="6">
        <f t="shared" si="235"/>
        <v>0.21252527804545773</v>
      </c>
      <c r="M2034" s="6">
        <f t="shared" si="236"/>
        <v>0.25282318843209528</v>
      </c>
      <c r="N2034" s="23">
        <f t="shared" si="237"/>
        <v>0.22003729396756722</v>
      </c>
    </row>
    <row r="2035" spans="1:14">
      <c r="A2035" s="5">
        <v>43549</v>
      </c>
      <c r="B2035" s="1">
        <v>93662.01</v>
      </c>
      <c r="C2035" s="7">
        <f t="shared" si="233"/>
        <v>-7.8039019723238033E-4</v>
      </c>
      <c r="D2035" s="8">
        <f t="shared" si="232"/>
        <v>6.0900885993639351E-7</v>
      </c>
      <c r="E2035" s="8">
        <f t="shared" si="238"/>
        <v>1.8903408886718207E-4</v>
      </c>
      <c r="F2035" s="2">
        <f t="shared" si="234"/>
        <v>8.5703615067692649</v>
      </c>
      <c r="G2035" s="7"/>
      <c r="K2035" s="5">
        <v>43549</v>
      </c>
      <c r="L2035" s="6">
        <f t="shared" si="235"/>
        <v>0.21825808208295491</v>
      </c>
      <c r="M2035" s="6">
        <f t="shared" si="236"/>
        <v>0.25282318843209528</v>
      </c>
      <c r="N2035" s="23">
        <f t="shared" si="237"/>
        <v>0.22003729396756722</v>
      </c>
    </row>
    <row r="2036" spans="1:14">
      <c r="A2036" s="5">
        <v>43550</v>
      </c>
      <c r="B2036" s="1">
        <v>95306.82</v>
      </c>
      <c r="C2036" s="7">
        <f t="shared" si="233"/>
        <v>1.7561122166821024E-2</v>
      </c>
      <c r="D2036" s="8">
        <f t="shared" si="232"/>
        <v>3.0839301175801276E-4</v>
      </c>
      <c r="E2036" s="8">
        <f t="shared" si="238"/>
        <v>1.8685723415536908E-4</v>
      </c>
      <c r="F2036" s="2">
        <f t="shared" si="234"/>
        <v>6.9347451760496437</v>
      </c>
      <c r="G2036" s="7"/>
      <c r="K2036" s="5">
        <v>43550</v>
      </c>
      <c r="L2036" s="6">
        <f t="shared" si="235"/>
        <v>0.21699774885273121</v>
      </c>
      <c r="M2036" s="6">
        <f t="shared" si="236"/>
        <v>0.25282318843209528</v>
      </c>
      <c r="N2036" s="23">
        <f t="shared" si="237"/>
        <v>0.22003729396756722</v>
      </c>
    </row>
    <row r="2037" spans="1:14">
      <c r="A2037" s="5">
        <v>43551</v>
      </c>
      <c r="B2037" s="1">
        <v>91903.41</v>
      </c>
      <c r="C2037" s="7">
        <f t="shared" si="233"/>
        <v>-3.5710036280719504E-2</v>
      </c>
      <c r="D2037" s="8">
        <f t="shared" si="232"/>
        <v>1.2752066911703031E-3</v>
      </c>
      <c r="E2037" s="8">
        <f t="shared" si="238"/>
        <v>1.8848852394686319E-4</v>
      </c>
      <c r="F2037" s="2">
        <f t="shared" si="234"/>
        <v>1.8110393136795375</v>
      </c>
      <c r="G2037" s="7"/>
      <c r="K2037" s="5">
        <v>43551</v>
      </c>
      <c r="L2037" s="6">
        <f t="shared" si="235"/>
        <v>0.21794290085848064</v>
      </c>
      <c r="M2037" s="6">
        <f t="shared" si="236"/>
        <v>0.25282318843209528</v>
      </c>
      <c r="N2037" s="23">
        <f t="shared" si="237"/>
        <v>0.22003729396756722</v>
      </c>
    </row>
    <row r="2038" spans="1:14">
      <c r="A2038" s="5">
        <v>43552</v>
      </c>
      <c r="B2038" s="1">
        <v>94388.94</v>
      </c>
      <c r="C2038" s="7">
        <f t="shared" si="233"/>
        <v>2.7045024771115662E-2</v>
      </c>
      <c r="D2038" s="8">
        <f t="shared" si="232"/>
        <v>7.3143336487025974E-4</v>
      </c>
      <c r="E2038" s="8">
        <f t="shared" si="238"/>
        <v>2.0171502231557147E-4</v>
      </c>
      <c r="F2038" s="2">
        <f t="shared" si="234"/>
        <v>4.8825817921519779</v>
      </c>
      <c r="G2038" s="7"/>
      <c r="K2038" s="5">
        <v>43552</v>
      </c>
      <c r="L2038" s="6">
        <f t="shared" si="235"/>
        <v>0.22545994239226624</v>
      </c>
      <c r="M2038" s="6">
        <f t="shared" si="236"/>
        <v>0.25282318843209528</v>
      </c>
      <c r="N2038" s="23">
        <f t="shared" si="237"/>
        <v>0.22003729396756722</v>
      </c>
    </row>
    <row r="2039" spans="1:14">
      <c r="A2039" s="5">
        <v>43553</v>
      </c>
      <c r="B2039" s="1">
        <v>95414.56</v>
      </c>
      <c r="C2039" s="7">
        <f t="shared" si="233"/>
        <v>1.0865891702989728E-2</v>
      </c>
      <c r="D2039" s="8">
        <f t="shared" si="232"/>
        <v>1.1806760250110101E-4</v>
      </c>
      <c r="E2039" s="8">
        <f t="shared" si="238"/>
        <v>2.0780707778811E-4</v>
      </c>
      <c r="F2039" s="2">
        <f t="shared" si="234"/>
        <v>7.9107407408253252</v>
      </c>
      <c r="G2039" s="7"/>
      <c r="K2039" s="5">
        <v>43553</v>
      </c>
      <c r="L2039" s="6">
        <f t="shared" si="235"/>
        <v>0.22883920905868321</v>
      </c>
      <c r="M2039" s="6">
        <f t="shared" si="236"/>
        <v>0.25282318843209528</v>
      </c>
      <c r="N2039" s="23">
        <f t="shared" si="237"/>
        <v>0.22003729396756722</v>
      </c>
    </row>
    <row r="2040" spans="1:14">
      <c r="A2040" s="5">
        <v>43556</v>
      </c>
      <c r="B2040" s="1">
        <v>96054.46</v>
      </c>
      <c r="C2040" s="7">
        <f t="shared" si="233"/>
        <v>6.7065236165215116E-3</v>
      </c>
      <c r="D2040" s="8">
        <f t="shared" si="232"/>
        <v>4.4977459018960774E-5</v>
      </c>
      <c r="E2040" s="8">
        <f t="shared" si="238"/>
        <v>2.06234095864133E-4</v>
      </c>
      <c r="F2040" s="2">
        <f t="shared" si="234"/>
        <v>8.2684093010284894</v>
      </c>
      <c r="G2040" s="7"/>
      <c r="K2040" s="5">
        <v>43556</v>
      </c>
      <c r="L2040" s="6">
        <f t="shared" si="235"/>
        <v>0.22797147224545777</v>
      </c>
      <c r="M2040" s="6">
        <f t="shared" si="236"/>
        <v>0.25282318843209528</v>
      </c>
      <c r="N2040" s="23">
        <f t="shared" si="237"/>
        <v>0.22003729396756722</v>
      </c>
    </row>
    <row r="2041" spans="1:14">
      <c r="A2041" s="5">
        <v>43557</v>
      </c>
      <c r="B2041" s="1">
        <v>95386.76</v>
      </c>
      <c r="C2041" s="7">
        <f t="shared" si="233"/>
        <v>-6.9512649386609593E-3</v>
      </c>
      <c r="D2041" s="8">
        <f t="shared" si="232"/>
        <v>4.8320084247457146E-5</v>
      </c>
      <c r="E2041" s="8">
        <f t="shared" si="238"/>
        <v>2.0384734053595314E-4</v>
      </c>
      <c r="F2041" s="2">
        <f t="shared" si="234"/>
        <v>8.2610986321728248</v>
      </c>
      <c r="G2041" s="7"/>
      <c r="K2041" s="5">
        <v>43557</v>
      </c>
      <c r="L2041" s="6">
        <f t="shared" si="235"/>
        <v>0.22664847190100398</v>
      </c>
      <c r="M2041" s="6">
        <f t="shared" si="236"/>
        <v>0.25282318843209528</v>
      </c>
      <c r="N2041" s="23">
        <f t="shared" si="237"/>
        <v>0.22003729396756722</v>
      </c>
    </row>
    <row r="2042" spans="1:14">
      <c r="A2042" s="5">
        <v>43558</v>
      </c>
      <c r="B2042" s="1">
        <v>94491.48</v>
      </c>
      <c r="C2042" s="7">
        <f t="shared" si="233"/>
        <v>-9.3857889711318303E-3</v>
      </c>
      <c r="D2042" s="8">
        <f t="shared" si="232"/>
        <v>8.8093034610619897E-5</v>
      </c>
      <c r="E2042" s="8">
        <f t="shared" si="238"/>
        <v>2.0160433494768843E-4</v>
      </c>
      <c r="F2042" s="2">
        <f t="shared" si="234"/>
        <v>8.0722434973976878</v>
      </c>
      <c r="G2042" s="7"/>
      <c r="K2042" s="5">
        <v>43558</v>
      </c>
      <c r="L2042" s="6">
        <f t="shared" si="235"/>
        <v>0.22539807542837956</v>
      </c>
      <c r="M2042" s="6">
        <f t="shared" si="236"/>
        <v>0.25282318843209528</v>
      </c>
      <c r="N2042" s="23">
        <f t="shared" si="237"/>
        <v>0.22003729396756722</v>
      </c>
    </row>
    <row r="2043" spans="1:14">
      <c r="A2043" s="5">
        <v>43559</v>
      </c>
      <c r="B2043" s="1">
        <v>96313.07</v>
      </c>
      <c r="C2043" s="7">
        <f t="shared" si="233"/>
        <v>1.9277822720101444E-2</v>
      </c>
      <c r="D2043" s="8">
        <f t="shared" si="232"/>
        <v>3.7163444882765942E-4</v>
      </c>
      <c r="E2043" s="8">
        <f t="shared" si="238"/>
        <v>1.9993843078236235E-4</v>
      </c>
      <c r="F2043" s="2">
        <f t="shared" si="234"/>
        <v>6.6587566335521737</v>
      </c>
      <c r="G2043" s="7"/>
      <c r="K2043" s="5">
        <v>43559</v>
      </c>
      <c r="L2043" s="6">
        <f t="shared" si="235"/>
        <v>0.22446488490887681</v>
      </c>
      <c r="M2043" s="6">
        <f t="shared" si="236"/>
        <v>0.25282318843209528</v>
      </c>
      <c r="N2043" s="23">
        <f t="shared" si="237"/>
        <v>0.22003729396756722</v>
      </c>
    </row>
    <row r="2044" spans="1:14">
      <c r="A2044" s="5">
        <v>43560</v>
      </c>
      <c r="B2044" s="1">
        <v>97108.17</v>
      </c>
      <c r="C2044" s="7">
        <f t="shared" si="233"/>
        <v>8.2553697021597507E-3</v>
      </c>
      <c r="D2044" s="8">
        <f t="shared" si="232"/>
        <v>6.8151128919337166E-5</v>
      </c>
      <c r="E2044" s="8">
        <f t="shared" si="238"/>
        <v>2.017660129374001E-4</v>
      </c>
      <c r="F2044" s="2">
        <f t="shared" si="234"/>
        <v>8.1706287973717977</v>
      </c>
      <c r="G2044" s="7"/>
      <c r="K2044" s="5">
        <v>43560</v>
      </c>
      <c r="L2044" s="6">
        <f t="shared" si="235"/>
        <v>0.22548843708763611</v>
      </c>
      <c r="M2044" s="6">
        <f t="shared" si="236"/>
        <v>0.25282318843209528</v>
      </c>
      <c r="N2044" s="23">
        <f t="shared" si="237"/>
        <v>0.22003729396756722</v>
      </c>
    </row>
    <row r="2045" spans="1:14">
      <c r="A2045" s="5">
        <v>43563</v>
      </c>
      <c r="B2045" s="1">
        <v>97369.29</v>
      </c>
      <c r="C2045" s="7">
        <f t="shared" si="233"/>
        <v>2.688960156493479E-3</v>
      </c>
      <c r="D2045" s="8">
        <f t="shared" si="232"/>
        <v>7.2305067232094352E-6</v>
      </c>
      <c r="E2045" s="8">
        <f t="shared" si="238"/>
        <v>1.9985247779048714E-4</v>
      </c>
      <c r="F2045" s="2">
        <f t="shared" si="234"/>
        <v>8.481751854824406</v>
      </c>
      <c r="G2045" s="7"/>
      <c r="K2045" s="5">
        <v>43563</v>
      </c>
      <c r="L2045" s="6">
        <f t="shared" si="235"/>
        <v>0.22441663129813433</v>
      </c>
      <c r="M2045" s="6">
        <f t="shared" si="236"/>
        <v>0.25282318843209528</v>
      </c>
      <c r="N2045" s="23">
        <f t="shared" si="237"/>
        <v>0.22003729396756722</v>
      </c>
    </row>
    <row r="2046" spans="1:14">
      <c r="A2046" s="5">
        <v>43564</v>
      </c>
      <c r="B2046" s="1">
        <v>96291.79</v>
      </c>
      <c r="C2046" s="7">
        <f t="shared" si="233"/>
        <v>-1.1066117458595006E-2</v>
      </c>
      <c r="D2046" s="8">
        <f t="shared" si="232"/>
        <v>1.224589556074212E-4</v>
      </c>
      <c r="E2046" s="8">
        <f t="shared" si="238"/>
        <v>1.972867666241725E-4</v>
      </c>
      <c r="F2046" s="2">
        <f t="shared" si="234"/>
        <v>7.9101367113352019</v>
      </c>
      <c r="G2046" s="7"/>
      <c r="K2046" s="5">
        <v>43564</v>
      </c>
      <c r="L2046" s="6">
        <f t="shared" si="235"/>
        <v>0.22297144478450928</v>
      </c>
      <c r="M2046" s="6">
        <f t="shared" si="236"/>
        <v>0.25282318843209528</v>
      </c>
      <c r="N2046" s="23">
        <f t="shared" si="237"/>
        <v>0.22003729396756722</v>
      </c>
    </row>
    <row r="2047" spans="1:14">
      <c r="A2047" s="5">
        <v>43565</v>
      </c>
      <c r="B2047" s="1">
        <v>95953.45</v>
      </c>
      <c r="C2047" s="7">
        <f t="shared" si="233"/>
        <v>-3.5136951966517243E-3</v>
      </c>
      <c r="D2047" s="8">
        <f t="shared" si="232"/>
        <v>1.2346053934973399E-5</v>
      </c>
      <c r="E2047" s="8">
        <f t="shared" si="238"/>
        <v>1.9622261031851539E-4</v>
      </c>
      <c r="F2047" s="2">
        <f t="shared" si="234"/>
        <v>8.4733421660779076</v>
      </c>
      <c r="G2047" s="7"/>
      <c r="K2047" s="5">
        <v>43565</v>
      </c>
      <c r="L2047" s="6">
        <f t="shared" si="235"/>
        <v>0.22236928250157637</v>
      </c>
      <c r="M2047" s="6">
        <f t="shared" si="236"/>
        <v>0.25282318843209528</v>
      </c>
      <c r="N2047" s="23">
        <f t="shared" si="237"/>
        <v>0.22003729396756722</v>
      </c>
    </row>
    <row r="2048" spans="1:14">
      <c r="A2048" s="5">
        <v>43566</v>
      </c>
      <c r="B2048" s="1">
        <v>94754.7</v>
      </c>
      <c r="C2048" s="7">
        <f t="shared" si="233"/>
        <v>-1.2493036988247948E-2</v>
      </c>
      <c r="D2048" s="8">
        <f t="shared" si="232"/>
        <v>1.5607597318973134E-4</v>
      </c>
      <c r="E2048" s="8">
        <f t="shared" si="238"/>
        <v>1.9387590477612258E-4</v>
      </c>
      <c r="F2048" s="2">
        <f t="shared" si="234"/>
        <v>7.7432619933775859</v>
      </c>
      <c r="G2048" s="7"/>
      <c r="K2048" s="5">
        <v>43566</v>
      </c>
      <c r="L2048" s="6">
        <f t="shared" si="235"/>
        <v>0.22103558085426628</v>
      </c>
      <c r="M2048" s="6">
        <f t="shared" si="236"/>
        <v>0.25282318843209528</v>
      </c>
      <c r="N2048" s="23">
        <f t="shared" si="237"/>
        <v>0.22003729396756722</v>
      </c>
    </row>
    <row r="2049" spans="1:14">
      <c r="A2049" s="5">
        <v>43567</v>
      </c>
      <c r="B2049" s="1">
        <v>92875</v>
      </c>
      <c r="C2049" s="7">
        <f t="shared" si="233"/>
        <v>-1.983753840178901E-2</v>
      </c>
      <c r="D2049" s="8">
        <f t="shared" si="232"/>
        <v>3.9352792984245365E-4</v>
      </c>
      <c r="E2049" s="8">
        <f t="shared" si="238"/>
        <v>1.9336517282502884E-4</v>
      </c>
      <c r="F2049" s="2">
        <f t="shared" si="234"/>
        <v>6.515775940817722</v>
      </c>
      <c r="G2049" s="7"/>
      <c r="K2049" s="5">
        <v>43567</v>
      </c>
      <c r="L2049" s="6">
        <f t="shared" si="235"/>
        <v>0.22074424919328536</v>
      </c>
      <c r="M2049" s="6">
        <f t="shared" si="236"/>
        <v>0.25282318843209528</v>
      </c>
      <c r="N2049" s="23">
        <f t="shared" si="237"/>
        <v>0.22003729396756722</v>
      </c>
    </row>
    <row r="2050" spans="1:14">
      <c r="A2050" s="5">
        <v>43570</v>
      </c>
      <c r="B2050" s="1">
        <v>93082.97</v>
      </c>
      <c r="C2050" s="7">
        <f t="shared" si="233"/>
        <v>2.2392462987887072E-3</v>
      </c>
      <c r="D2050" s="8">
        <f t="shared" si="232"/>
        <v>5.0142239866389243E-6</v>
      </c>
      <c r="E2050" s="8">
        <f t="shared" si="238"/>
        <v>1.957417438207083E-4</v>
      </c>
      <c r="F2050" s="2">
        <f t="shared" si="234"/>
        <v>8.5130978725039128</v>
      </c>
      <c r="G2050" s="7"/>
      <c r="K2050" s="5">
        <v>43570</v>
      </c>
      <c r="L2050" s="6">
        <f t="shared" si="235"/>
        <v>0.2220966443754126</v>
      </c>
      <c r="M2050" s="6">
        <f t="shared" si="236"/>
        <v>0.25282318843209528</v>
      </c>
      <c r="N2050" s="23">
        <f t="shared" si="237"/>
        <v>0.22003729396756722</v>
      </c>
    </row>
    <row r="2051" spans="1:14">
      <c r="A2051" s="5">
        <v>43571</v>
      </c>
      <c r="B2051" s="1">
        <v>94333.31</v>
      </c>
      <c r="C2051" s="7">
        <f t="shared" si="233"/>
        <v>1.3432532288129575E-2</v>
      </c>
      <c r="D2051" s="8">
        <f t="shared" si="232"/>
        <v>1.8043292367164355E-4</v>
      </c>
      <c r="E2051" s="8">
        <f t="shared" si="238"/>
        <v>1.9332740563758827E-4</v>
      </c>
      <c r="F2051" s="2">
        <f t="shared" si="234"/>
        <v>7.6178230454154852</v>
      </c>
      <c r="G2051" s="7"/>
      <c r="K2051" s="5">
        <v>43571</v>
      </c>
      <c r="L2051" s="6">
        <f t="shared" si="235"/>
        <v>0.22072269076982604</v>
      </c>
      <c r="M2051" s="6">
        <f t="shared" si="236"/>
        <v>0.25282318843209528</v>
      </c>
      <c r="N2051" s="23">
        <f t="shared" si="237"/>
        <v>0.22003729396756722</v>
      </c>
    </row>
    <row r="2052" spans="1:14">
      <c r="A2052" s="5">
        <v>43572</v>
      </c>
      <c r="B2052" s="1">
        <v>93284.75</v>
      </c>
      <c r="C2052" s="7">
        <f t="shared" si="233"/>
        <v>-1.1115479781214056E-2</v>
      </c>
      <c r="D2052" s="8">
        <f t="shared" ref="D2052:D2115" si="239">C2052^2</f>
        <v>1.2355389076657849E-4</v>
      </c>
      <c r="E2052" s="8">
        <f t="shared" si="238"/>
        <v>1.9313433875208123E-4</v>
      </c>
      <c r="F2052" s="2">
        <f t="shared" si="234"/>
        <v>7.9123942435933357</v>
      </c>
      <c r="G2052" s="7"/>
      <c r="K2052" s="5">
        <v>43572</v>
      </c>
      <c r="L2052" s="6">
        <f t="shared" si="235"/>
        <v>0.22061245061311582</v>
      </c>
      <c r="M2052" s="6">
        <f t="shared" si="236"/>
        <v>0.25282318843209528</v>
      </c>
      <c r="N2052" s="23">
        <f t="shared" si="237"/>
        <v>0.22003729396756722</v>
      </c>
    </row>
    <row r="2053" spans="1:14">
      <c r="A2053" s="5">
        <v>43573</v>
      </c>
      <c r="B2053" s="1">
        <v>94578.26</v>
      </c>
      <c r="C2053" s="7">
        <f t="shared" ref="C2053:C2116" si="240">(B2053-B2052)/B2052</f>
        <v>1.386625359450494E-2</v>
      </c>
      <c r="D2053" s="8">
        <f t="shared" si="239"/>
        <v>1.9227298874712118E-4</v>
      </c>
      <c r="E2053" s="8">
        <f t="shared" si="238"/>
        <v>1.9226331624104946E-4</v>
      </c>
      <c r="F2053" s="2">
        <f t="shared" ref="F2053:F2116" si="241">-LN(E2053)-(D2053/E2053)</f>
        <v>7.5565943781036484</v>
      </c>
      <c r="G2053" s="7"/>
      <c r="K2053" s="5">
        <v>43573</v>
      </c>
      <c r="L2053" s="6">
        <f t="shared" ref="L2053:L2116" si="242">SQRT(E2053*252)</f>
        <v>0.2201144150044346</v>
      </c>
      <c r="M2053" s="6">
        <f t="shared" ref="M2053:M2116" si="243">$I$6</f>
        <v>0.25282318843209528</v>
      </c>
      <c r="N2053" s="23">
        <f t="shared" ref="N2053:N2116" si="244">$I$13</f>
        <v>0.22003729396756722</v>
      </c>
    </row>
    <row r="2054" spans="1:14">
      <c r="A2054" s="5">
        <v>43577</v>
      </c>
      <c r="B2054" s="1">
        <v>94588.06</v>
      </c>
      <c r="C2054" s="7">
        <f t="shared" si="240"/>
        <v>1.0361789273774872E-4</v>
      </c>
      <c r="D2054" s="8">
        <f t="shared" si="239"/>
        <v>1.07366676954116E-8</v>
      </c>
      <c r="E2054" s="8">
        <f t="shared" ref="E2054:E2117" si="245">$I$8+$I$9*D2053+$I$10*E2053</f>
        <v>1.9225922175638774E-4</v>
      </c>
      <c r="F2054" s="2">
        <f t="shared" si="241"/>
        <v>8.5566101384579429</v>
      </c>
      <c r="G2054" s="7"/>
      <c r="K2054" s="5">
        <v>43577</v>
      </c>
      <c r="L2054" s="6">
        <f t="shared" si="242"/>
        <v>0.22011207118786036</v>
      </c>
      <c r="M2054" s="6">
        <f t="shared" si="243"/>
        <v>0.25282318843209528</v>
      </c>
      <c r="N2054" s="23">
        <f t="shared" si="244"/>
        <v>0.22003729396756722</v>
      </c>
    </row>
    <row r="2055" spans="1:14">
      <c r="A2055" s="5">
        <v>43578</v>
      </c>
      <c r="B2055" s="1">
        <v>95923.24</v>
      </c>
      <c r="C2055" s="7">
        <f t="shared" si="240"/>
        <v>1.4115735114981823E-2</v>
      </c>
      <c r="D2055" s="8">
        <f t="shared" si="239"/>
        <v>1.9925397783633091E-4</v>
      </c>
      <c r="E2055" s="8">
        <f t="shared" si="245"/>
        <v>1.8993540522537899E-4</v>
      </c>
      <c r="F2055" s="2">
        <f t="shared" si="241"/>
        <v>7.5197647174382842</v>
      </c>
      <c r="G2055" s="7"/>
      <c r="K2055" s="5">
        <v>43578</v>
      </c>
      <c r="L2055" s="6">
        <f t="shared" si="242"/>
        <v>0.21877779164438857</v>
      </c>
      <c r="M2055" s="6">
        <f t="shared" si="243"/>
        <v>0.25282318843209528</v>
      </c>
      <c r="N2055" s="23">
        <f t="shared" si="244"/>
        <v>0.22003729396756722</v>
      </c>
    </row>
    <row r="2056" spans="1:14">
      <c r="A2056" s="5">
        <v>43579</v>
      </c>
      <c r="B2056" s="1">
        <v>95045.43</v>
      </c>
      <c r="C2056" s="7">
        <f t="shared" si="240"/>
        <v>-9.1511712907113244E-3</v>
      </c>
      <c r="D2056" s="8">
        <f t="shared" si="239"/>
        <v>8.3743935991939162E-5</v>
      </c>
      <c r="E2056" s="8">
        <f t="shared" si="245"/>
        <v>1.9011641248847371E-4</v>
      </c>
      <c r="F2056" s="2">
        <f t="shared" si="241"/>
        <v>8.127386303876964</v>
      </c>
      <c r="G2056" s="7"/>
      <c r="K2056" s="5">
        <v>43579</v>
      </c>
      <c r="L2056" s="6">
        <f t="shared" si="242"/>
        <v>0.21888201375877225</v>
      </c>
      <c r="M2056" s="6">
        <f t="shared" si="243"/>
        <v>0.25282318843209528</v>
      </c>
      <c r="N2056" s="23">
        <f t="shared" si="244"/>
        <v>0.22003729396756722</v>
      </c>
    </row>
    <row r="2057" spans="1:14">
      <c r="A2057" s="5">
        <v>43580</v>
      </c>
      <c r="B2057" s="1">
        <v>96552.03</v>
      </c>
      <c r="C2057" s="7">
        <f t="shared" si="240"/>
        <v>1.5851367077828003E-2</v>
      </c>
      <c r="D2057" s="8">
        <f t="shared" si="239"/>
        <v>2.5126583823604945E-4</v>
      </c>
      <c r="E2057" s="8">
        <f t="shared" si="245"/>
        <v>1.8889579473736447E-4</v>
      </c>
      <c r="F2057" s="2">
        <f t="shared" si="241"/>
        <v>7.2441327692036079</v>
      </c>
      <c r="G2057" s="7"/>
      <c r="K2057" s="5">
        <v>43580</v>
      </c>
      <c r="L2057" s="6">
        <f t="shared" si="242"/>
        <v>0.21817823052224034</v>
      </c>
      <c r="M2057" s="6">
        <f t="shared" si="243"/>
        <v>0.25282318843209528</v>
      </c>
      <c r="N2057" s="23">
        <f t="shared" si="244"/>
        <v>0.22003729396756722</v>
      </c>
    </row>
    <row r="2058" spans="1:14">
      <c r="A2058" s="5">
        <v>43581</v>
      </c>
      <c r="B2058" s="1">
        <v>96236.04</v>
      </c>
      <c r="C2058" s="7">
        <f t="shared" si="240"/>
        <v>-3.2727432038456906E-3</v>
      </c>
      <c r="D2058" s="8">
        <f t="shared" si="239"/>
        <v>1.0710848078318156E-5</v>
      </c>
      <c r="E2058" s="8">
        <f t="shared" si="245"/>
        <v>1.8974943981811752E-4</v>
      </c>
      <c r="F2058" s="2">
        <f t="shared" si="241"/>
        <v>8.5133587700607247</v>
      </c>
      <c r="G2058" s="7"/>
      <c r="K2058" s="5">
        <v>43581</v>
      </c>
      <c r="L2058" s="6">
        <f t="shared" si="242"/>
        <v>0.21867066294810927</v>
      </c>
      <c r="M2058" s="6">
        <f t="shared" si="243"/>
        <v>0.25282318843209528</v>
      </c>
      <c r="N2058" s="23">
        <f t="shared" si="244"/>
        <v>0.22003729396756722</v>
      </c>
    </row>
    <row r="2059" spans="1:14">
      <c r="A2059" s="5">
        <v>43584</v>
      </c>
      <c r="B2059" s="1">
        <v>96187.75</v>
      </c>
      <c r="C2059" s="7">
        <f t="shared" si="240"/>
        <v>-5.0178706438870093E-4</v>
      </c>
      <c r="D2059" s="8">
        <f t="shared" si="239"/>
        <v>2.517902579878303E-7</v>
      </c>
      <c r="E2059" s="8">
        <f t="shared" si="245"/>
        <v>1.876634815324014E-4</v>
      </c>
      <c r="F2059" s="2">
        <f t="shared" si="241"/>
        <v>8.5795184793973593</v>
      </c>
      <c r="G2059" s="7"/>
      <c r="K2059" s="5">
        <v>43584</v>
      </c>
      <c r="L2059" s="6">
        <f t="shared" si="242"/>
        <v>0.21746539344494598</v>
      </c>
      <c r="M2059" s="6">
        <f t="shared" si="243"/>
        <v>0.25282318843209528</v>
      </c>
      <c r="N2059" s="23">
        <f t="shared" si="244"/>
        <v>0.22003729396756722</v>
      </c>
    </row>
    <row r="2060" spans="1:14">
      <c r="A2060" s="5">
        <v>43585</v>
      </c>
      <c r="B2060" s="1">
        <v>96353.33</v>
      </c>
      <c r="C2060" s="7">
        <f t="shared" si="240"/>
        <v>1.7214250255360142E-3</v>
      </c>
      <c r="D2060" s="8">
        <f t="shared" si="239"/>
        <v>2.9633041185416674E-6</v>
      </c>
      <c r="E2060" s="8">
        <f t="shared" si="245"/>
        <v>1.8554170401104318E-4</v>
      </c>
      <c r="F2060" s="2">
        <f t="shared" si="241"/>
        <v>8.5762597870561788</v>
      </c>
      <c r="G2060" s="7"/>
      <c r="K2060" s="5">
        <v>43585</v>
      </c>
      <c r="L2060" s="6">
        <f t="shared" si="242"/>
        <v>0.21623253550468044</v>
      </c>
      <c r="M2060" s="6">
        <f t="shared" si="243"/>
        <v>0.25282318843209528</v>
      </c>
      <c r="N2060" s="23">
        <f t="shared" si="244"/>
        <v>0.22003729396756722</v>
      </c>
    </row>
    <row r="2061" spans="1:14">
      <c r="A2061" s="5">
        <v>43587</v>
      </c>
      <c r="B2061" s="1">
        <v>95527.62</v>
      </c>
      <c r="C2061" s="7">
        <f t="shared" si="240"/>
        <v>-8.5696052227775248E-3</v>
      </c>
      <c r="D2061" s="8">
        <f t="shared" si="239"/>
        <v>7.3438133674255825E-5</v>
      </c>
      <c r="E2061" s="8">
        <f t="shared" si="245"/>
        <v>1.835445797198818E-4</v>
      </c>
      <c r="F2061" s="2">
        <f t="shared" si="241"/>
        <v>8.202942369156343</v>
      </c>
      <c r="G2061" s="7"/>
      <c r="K2061" s="5">
        <v>43587</v>
      </c>
      <c r="L2061" s="6">
        <f t="shared" si="242"/>
        <v>0.21506565064977301</v>
      </c>
      <c r="M2061" s="6">
        <f t="shared" si="243"/>
        <v>0.25282318843209528</v>
      </c>
      <c r="N2061" s="23">
        <f t="shared" si="244"/>
        <v>0.22003729396756722</v>
      </c>
    </row>
    <row r="2062" spans="1:14">
      <c r="A2062" s="5">
        <v>43588</v>
      </c>
      <c r="B2062" s="1">
        <v>96007.89</v>
      </c>
      <c r="C2062" s="7">
        <f t="shared" si="240"/>
        <v>5.0275511940944834E-3</v>
      </c>
      <c r="D2062" s="8">
        <f t="shared" si="239"/>
        <v>2.5276271009240866E-5</v>
      </c>
      <c r="E2062" s="8">
        <f t="shared" si="245"/>
        <v>1.824843619324851E-4</v>
      </c>
      <c r="F2062" s="2">
        <f t="shared" si="241"/>
        <v>8.4703340927146247</v>
      </c>
      <c r="G2062" s="7"/>
      <c r="K2062" s="5">
        <v>43588</v>
      </c>
      <c r="L2062" s="6">
        <f t="shared" si="242"/>
        <v>0.21444360379126778</v>
      </c>
      <c r="M2062" s="6">
        <f t="shared" si="243"/>
        <v>0.25282318843209528</v>
      </c>
      <c r="N2062" s="23">
        <f t="shared" si="244"/>
        <v>0.22003729396756722</v>
      </c>
    </row>
    <row r="2063" spans="1:14">
      <c r="A2063" s="5">
        <v>43591</v>
      </c>
      <c r="B2063" s="1">
        <v>95008.66</v>
      </c>
      <c r="C2063" s="7">
        <f t="shared" si="240"/>
        <v>-1.0407790443056252E-2</v>
      </c>
      <c r="D2063" s="8">
        <f t="shared" si="239"/>
        <v>1.0832210190657305E-4</v>
      </c>
      <c r="E2063" s="8">
        <f t="shared" si="245"/>
        <v>1.8088894583156347E-4</v>
      </c>
      <c r="F2063" s="2">
        <f t="shared" si="241"/>
        <v>8.0187952037556673</v>
      </c>
      <c r="G2063" s="7"/>
      <c r="K2063" s="5">
        <v>43591</v>
      </c>
      <c r="L2063" s="6">
        <f t="shared" si="242"/>
        <v>0.21350413192618545</v>
      </c>
      <c r="M2063" s="6">
        <f t="shared" si="243"/>
        <v>0.25282318843209528</v>
      </c>
      <c r="N2063" s="23">
        <f t="shared" si="244"/>
        <v>0.22003729396756722</v>
      </c>
    </row>
    <row r="2064" spans="1:14">
      <c r="A2064" s="5">
        <v>43592</v>
      </c>
      <c r="B2064" s="1">
        <v>94388.73</v>
      </c>
      <c r="C2064" s="7">
        <f t="shared" si="240"/>
        <v>-6.5249841435507834E-3</v>
      </c>
      <c r="D2064" s="8">
        <f t="shared" si="239"/>
        <v>4.2575418073589153E-5</v>
      </c>
      <c r="E2064" s="8">
        <f t="shared" si="245"/>
        <v>1.8036471631430547E-4</v>
      </c>
      <c r="F2064" s="2">
        <f t="shared" si="241"/>
        <v>8.3844777434904874</v>
      </c>
      <c r="G2064" s="7"/>
      <c r="K2064" s="5">
        <v>43592</v>
      </c>
      <c r="L2064" s="6">
        <f t="shared" si="242"/>
        <v>0.21319453208561653</v>
      </c>
      <c r="M2064" s="6">
        <f t="shared" si="243"/>
        <v>0.25282318843209528</v>
      </c>
      <c r="N2064" s="23">
        <f t="shared" si="244"/>
        <v>0.22003729396756722</v>
      </c>
    </row>
    <row r="2065" spans="1:14">
      <c r="A2065" s="5">
        <v>43593</v>
      </c>
      <c r="B2065" s="1">
        <v>95596.61</v>
      </c>
      <c r="C2065" s="7">
        <f t="shared" si="240"/>
        <v>1.2796866744578561E-2</v>
      </c>
      <c r="D2065" s="8">
        <f t="shared" si="239"/>
        <v>1.6375979847850069E-4</v>
      </c>
      <c r="E2065" s="8">
        <f t="shared" si="245"/>
        <v>1.7906988024131719E-4</v>
      </c>
      <c r="F2065" s="2">
        <f t="shared" si="241"/>
        <v>7.7132322412354686</v>
      </c>
      <c r="G2065" s="7"/>
      <c r="K2065" s="5">
        <v>43593</v>
      </c>
      <c r="L2065" s="6">
        <f t="shared" si="242"/>
        <v>0.21242789322688282</v>
      </c>
      <c r="M2065" s="6">
        <f t="shared" si="243"/>
        <v>0.25282318843209528</v>
      </c>
      <c r="N2065" s="23">
        <f t="shared" si="244"/>
        <v>0.22003729396756722</v>
      </c>
    </row>
    <row r="2066" spans="1:14">
      <c r="A2066" s="5">
        <v>43594</v>
      </c>
      <c r="B2066" s="1">
        <v>94807.85</v>
      </c>
      <c r="C2066" s="7">
        <f t="shared" si="240"/>
        <v>-8.2509201947641737E-3</v>
      </c>
      <c r="D2066" s="8">
        <f t="shared" si="239"/>
        <v>6.8077684060367276E-5</v>
      </c>
      <c r="E2066" s="8">
        <f t="shared" si="245"/>
        <v>1.7929339907871448E-4</v>
      </c>
      <c r="F2066" s="2">
        <f t="shared" si="241"/>
        <v>8.2467871021347587</v>
      </c>
      <c r="G2066" s="7"/>
      <c r="K2066" s="5">
        <v>43594</v>
      </c>
      <c r="L2066" s="6">
        <f t="shared" si="242"/>
        <v>0.21256043039059749</v>
      </c>
      <c r="M2066" s="6">
        <f t="shared" si="243"/>
        <v>0.25282318843209528</v>
      </c>
      <c r="N2066" s="23">
        <f t="shared" si="244"/>
        <v>0.22003729396756722</v>
      </c>
    </row>
    <row r="2067" spans="1:14">
      <c r="A2067" s="5">
        <v>43595</v>
      </c>
      <c r="B2067" s="1">
        <v>94257.56</v>
      </c>
      <c r="C2067" s="7">
        <f t="shared" si="240"/>
        <v>-5.8042662079143036E-3</v>
      </c>
      <c r="D2067" s="8">
        <f t="shared" si="239"/>
        <v>3.3689506212335893E-5</v>
      </c>
      <c r="E2067" s="8">
        <f t="shared" si="245"/>
        <v>1.7835270118585369E-4</v>
      </c>
      <c r="F2067" s="2">
        <f t="shared" si="241"/>
        <v>8.4428548965451107</v>
      </c>
      <c r="G2067" s="7"/>
      <c r="K2067" s="5">
        <v>43595</v>
      </c>
      <c r="L2067" s="6">
        <f t="shared" si="242"/>
        <v>0.21200207710971875</v>
      </c>
      <c r="M2067" s="6">
        <f t="shared" si="243"/>
        <v>0.25282318843209528</v>
      </c>
      <c r="N2067" s="23">
        <f t="shared" si="244"/>
        <v>0.22003729396756722</v>
      </c>
    </row>
    <row r="2068" spans="1:14">
      <c r="A2068" s="5">
        <v>43598</v>
      </c>
      <c r="B2068" s="1">
        <v>91726.54</v>
      </c>
      <c r="C2068" s="7">
        <f t="shared" si="240"/>
        <v>-2.6852169735775085E-2</v>
      </c>
      <c r="D2068" s="8">
        <f t="shared" si="239"/>
        <v>7.2103901951887537E-4</v>
      </c>
      <c r="E2068" s="8">
        <f t="shared" si="245"/>
        <v>1.7703782406486971E-4</v>
      </c>
      <c r="F2068" s="2">
        <f t="shared" si="241"/>
        <v>4.5663507133781422</v>
      </c>
      <c r="G2068" s="7"/>
      <c r="K2068" s="5">
        <v>43598</v>
      </c>
      <c r="L2068" s="6">
        <f t="shared" si="242"/>
        <v>0.21121915553364748</v>
      </c>
      <c r="M2068" s="6">
        <f t="shared" si="243"/>
        <v>0.25282318843209528</v>
      </c>
      <c r="N2068" s="23">
        <f t="shared" si="244"/>
        <v>0.22003729396756722</v>
      </c>
    </row>
    <row r="2069" spans="1:14">
      <c r="A2069" s="5">
        <v>43599</v>
      </c>
      <c r="B2069" s="1">
        <v>92092.44</v>
      </c>
      <c r="C2069" s="7">
        <f t="shared" si="240"/>
        <v>3.9890308737254099E-3</v>
      </c>
      <c r="D2069" s="8">
        <f t="shared" si="239"/>
        <v>1.5912367311534507E-5</v>
      </c>
      <c r="E2069" s="8">
        <f t="shared" si="245"/>
        <v>1.8407370459805865E-4</v>
      </c>
      <c r="F2069" s="2">
        <f t="shared" si="241"/>
        <v>8.5137286823592486</v>
      </c>
      <c r="G2069" s="7"/>
      <c r="K2069" s="5">
        <v>43599</v>
      </c>
      <c r="L2069" s="6">
        <f t="shared" si="242"/>
        <v>0.21537542468608339</v>
      </c>
      <c r="M2069" s="6">
        <f t="shared" si="243"/>
        <v>0.25282318843209528</v>
      </c>
      <c r="N2069" s="23">
        <f t="shared" si="244"/>
        <v>0.22003729396756722</v>
      </c>
    </row>
    <row r="2070" spans="1:14">
      <c r="A2070" s="5">
        <v>43600</v>
      </c>
      <c r="B2070" s="1">
        <v>91623.44</v>
      </c>
      <c r="C2070" s="7">
        <f t="shared" si="240"/>
        <v>-5.0927090215005704E-3</v>
      </c>
      <c r="D2070" s="8">
        <f t="shared" si="239"/>
        <v>2.5935685177673298E-5</v>
      </c>
      <c r="E2070" s="8">
        <f t="shared" si="245"/>
        <v>1.8229643539644216E-4</v>
      </c>
      <c r="F2070" s="2">
        <f t="shared" si="241"/>
        <v>8.4676043931053631</v>
      </c>
      <c r="G2070" s="7"/>
      <c r="K2070" s="5">
        <v>43600</v>
      </c>
      <c r="L2070" s="6">
        <f t="shared" si="242"/>
        <v>0.21433315590431506</v>
      </c>
      <c r="M2070" s="6">
        <f t="shared" si="243"/>
        <v>0.25282318843209528</v>
      </c>
      <c r="N2070" s="23">
        <f t="shared" si="244"/>
        <v>0.22003729396756722</v>
      </c>
    </row>
    <row r="2071" spans="1:14">
      <c r="A2071" s="5">
        <v>43601</v>
      </c>
      <c r="B2071" s="1">
        <v>90024.47</v>
      </c>
      <c r="C2071" s="7">
        <f t="shared" si="240"/>
        <v>-1.7451538601912363E-2</v>
      </c>
      <c r="D2071" s="8">
        <f t="shared" si="239"/>
        <v>3.045561995740373E-4</v>
      </c>
      <c r="E2071" s="8">
        <f t="shared" si="245"/>
        <v>1.8071711873562807E-4</v>
      </c>
      <c r="F2071" s="2">
        <f t="shared" si="241"/>
        <v>6.9333128257993693</v>
      </c>
      <c r="G2071" s="7"/>
      <c r="K2071" s="5">
        <v>43601</v>
      </c>
      <c r="L2071" s="6">
        <f t="shared" si="242"/>
        <v>0.21340270364121039</v>
      </c>
      <c r="M2071" s="6">
        <f t="shared" si="243"/>
        <v>0.25282318843209528</v>
      </c>
      <c r="N2071" s="23">
        <f t="shared" si="244"/>
        <v>0.22003729396756722</v>
      </c>
    </row>
    <row r="2072" spans="1:14">
      <c r="A2072" s="5">
        <v>43602</v>
      </c>
      <c r="B2072" s="1">
        <v>89992.73</v>
      </c>
      <c r="C2072" s="7">
        <f t="shared" si="240"/>
        <v>-3.5257080658186864E-4</v>
      </c>
      <c r="D2072" s="8">
        <f t="shared" si="239"/>
        <v>1.2430617365378944E-7</v>
      </c>
      <c r="E2072" s="8">
        <f t="shared" si="245"/>
        <v>1.825681594231174E-4</v>
      </c>
      <c r="F2072" s="2">
        <f t="shared" si="241"/>
        <v>8.6077061029477626</v>
      </c>
      <c r="G2072" s="7"/>
      <c r="K2072" s="5">
        <v>43602</v>
      </c>
      <c r="L2072" s="6">
        <f t="shared" si="242"/>
        <v>0.21449283478621281</v>
      </c>
      <c r="M2072" s="6">
        <f t="shared" si="243"/>
        <v>0.25282318843209528</v>
      </c>
      <c r="N2072" s="23">
        <f t="shared" si="244"/>
        <v>0.22003729396756722</v>
      </c>
    </row>
    <row r="2073" spans="1:14">
      <c r="A2073" s="5">
        <v>43605</v>
      </c>
      <c r="B2073" s="1">
        <v>91946.19</v>
      </c>
      <c r="C2073" s="7">
        <f t="shared" si="240"/>
        <v>2.1706864543391522E-2</v>
      </c>
      <c r="D2073" s="8">
        <f t="shared" si="239"/>
        <v>4.7118796830514806E-4</v>
      </c>
      <c r="E2073" s="8">
        <f t="shared" si="245"/>
        <v>1.8066562056679955E-4</v>
      </c>
      <c r="F2073" s="2">
        <f t="shared" si="241"/>
        <v>6.0107960490652736</v>
      </c>
      <c r="G2073" s="7"/>
      <c r="K2073" s="5">
        <v>43605</v>
      </c>
      <c r="L2073" s="6">
        <f t="shared" si="242"/>
        <v>0.21337229525604651</v>
      </c>
      <c r="M2073" s="6">
        <f t="shared" si="243"/>
        <v>0.25282318843209528</v>
      </c>
      <c r="N2073" s="23">
        <f t="shared" si="244"/>
        <v>0.22003729396756722</v>
      </c>
    </row>
    <row r="2074" spans="1:14">
      <c r="A2074" s="5">
        <v>43606</v>
      </c>
      <c r="B2074" s="1">
        <v>94484.63</v>
      </c>
      <c r="C2074" s="7">
        <f t="shared" si="240"/>
        <v>2.7607886743322395E-2</v>
      </c>
      <c r="D2074" s="8">
        <f t="shared" si="239"/>
        <v>7.6219541043211648E-4</v>
      </c>
      <c r="E2074" s="8">
        <f t="shared" si="245"/>
        <v>1.845295262663148E-4</v>
      </c>
      <c r="F2074" s="2">
        <f t="shared" si="241"/>
        <v>4.4672216543712322</v>
      </c>
      <c r="G2074" s="7"/>
      <c r="K2074" s="5">
        <v>43606</v>
      </c>
      <c r="L2074" s="6">
        <f t="shared" si="242"/>
        <v>0.2156419268581862</v>
      </c>
      <c r="M2074" s="6">
        <f t="shared" si="243"/>
        <v>0.25282318843209528</v>
      </c>
      <c r="N2074" s="23">
        <f t="shared" si="244"/>
        <v>0.22003729396756722</v>
      </c>
    </row>
    <row r="2075" spans="1:14">
      <c r="A2075" s="5">
        <v>43607</v>
      </c>
      <c r="B2075" s="1">
        <v>94360.66</v>
      </c>
      <c r="C2075" s="7">
        <f t="shared" si="240"/>
        <v>-1.3120652533645013E-3</v>
      </c>
      <c r="D2075" s="8">
        <f t="shared" si="239"/>
        <v>1.7215152290864531E-6</v>
      </c>
      <c r="E2075" s="8">
        <f t="shared" si="245"/>
        <v>1.9173740283389031E-4</v>
      </c>
      <c r="F2075" s="2">
        <f t="shared" si="241"/>
        <v>8.5504053106614357</v>
      </c>
      <c r="G2075" s="7"/>
      <c r="K2075" s="5">
        <v>43607</v>
      </c>
      <c r="L2075" s="6">
        <f t="shared" si="242"/>
        <v>0.2198131604662022</v>
      </c>
      <c r="M2075" s="6">
        <f t="shared" si="243"/>
        <v>0.25282318843209528</v>
      </c>
      <c r="N2075" s="23">
        <f t="shared" si="244"/>
        <v>0.22003729396756722</v>
      </c>
    </row>
    <row r="2076" spans="1:14">
      <c r="A2076" s="5">
        <v>43608</v>
      </c>
      <c r="B2076" s="1">
        <v>93910.03</v>
      </c>
      <c r="C2076" s="7">
        <f t="shared" si="240"/>
        <v>-4.775613057390703E-3</v>
      </c>
      <c r="D2076" s="8">
        <f t="shared" si="239"/>
        <v>2.2806480073920577E-5</v>
      </c>
      <c r="E2076" s="8">
        <f t="shared" si="245"/>
        <v>1.8945683918674528E-4</v>
      </c>
      <c r="F2076" s="2">
        <f t="shared" si="241"/>
        <v>8.4509710850655893</v>
      </c>
      <c r="G2076" s="7"/>
      <c r="K2076" s="5">
        <v>43608</v>
      </c>
      <c r="L2076" s="6">
        <f t="shared" si="242"/>
        <v>0.21850199878962162</v>
      </c>
      <c r="M2076" s="6">
        <f t="shared" si="243"/>
        <v>0.25282318843209528</v>
      </c>
      <c r="N2076" s="23">
        <f t="shared" si="244"/>
        <v>0.22003729396756722</v>
      </c>
    </row>
    <row r="2077" spans="1:14">
      <c r="A2077" s="5">
        <v>43609</v>
      </c>
      <c r="B2077" s="1">
        <v>93627.8</v>
      </c>
      <c r="C2077" s="7">
        <f t="shared" si="240"/>
        <v>-3.0053232865541193E-3</v>
      </c>
      <c r="D2077" s="8">
        <f t="shared" si="239"/>
        <v>9.031968056704453E-6</v>
      </c>
      <c r="E2077" s="8">
        <f t="shared" si="245"/>
        <v>1.8752950895938283E-4</v>
      </c>
      <c r="F2077" s="2">
        <f t="shared" si="241"/>
        <v>8.5334114274513482</v>
      </c>
      <c r="G2077" s="7"/>
      <c r="K2077" s="5">
        <v>43609</v>
      </c>
      <c r="L2077" s="6">
        <f t="shared" si="242"/>
        <v>0.21738775553780501</v>
      </c>
      <c r="M2077" s="6">
        <f t="shared" si="243"/>
        <v>0.25282318843209528</v>
      </c>
      <c r="N2077" s="23">
        <f t="shared" si="244"/>
        <v>0.22003729396756722</v>
      </c>
    </row>
    <row r="2078" spans="1:14">
      <c r="A2078" s="5">
        <v>43612</v>
      </c>
      <c r="B2078" s="1">
        <v>94864.25</v>
      </c>
      <c r="C2078" s="7">
        <f t="shared" si="240"/>
        <v>1.3206013598525192E-2</v>
      </c>
      <c r="D2078" s="8">
        <f t="shared" si="239"/>
        <v>1.743987951644323E-4</v>
      </c>
      <c r="E2078" s="8">
        <f t="shared" si="245"/>
        <v>1.8551948088886864E-4</v>
      </c>
      <c r="F2078" s="2">
        <f t="shared" si="241"/>
        <v>7.6522941562720037</v>
      </c>
      <c r="G2078" s="7"/>
      <c r="K2078" s="5">
        <v>43612</v>
      </c>
      <c r="L2078" s="6">
        <f t="shared" si="242"/>
        <v>0.21621958556984355</v>
      </c>
      <c r="M2078" s="6">
        <f t="shared" si="243"/>
        <v>0.25282318843209528</v>
      </c>
      <c r="N2078" s="23">
        <f t="shared" si="244"/>
        <v>0.22003729396756722</v>
      </c>
    </row>
    <row r="2079" spans="1:14">
      <c r="A2079" s="5">
        <v>43613</v>
      </c>
      <c r="B2079" s="1">
        <v>96392.76</v>
      </c>
      <c r="C2079" s="7">
        <f t="shared" si="240"/>
        <v>1.6112603009036542E-2</v>
      </c>
      <c r="D2079" s="8">
        <f t="shared" si="239"/>
        <v>2.5961597572681341E-4</v>
      </c>
      <c r="E2079" s="8">
        <f t="shared" si="245"/>
        <v>1.8559191643198618E-4</v>
      </c>
      <c r="F2079" s="2">
        <f t="shared" si="241"/>
        <v>7.193106394328848</v>
      </c>
      <c r="G2079" s="7"/>
      <c r="K2079" s="5">
        <v>43613</v>
      </c>
      <c r="L2079" s="6">
        <f t="shared" si="242"/>
        <v>0.21626179260530631</v>
      </c>
      <c r="M2079" s="6">
        <f t="shared" si="243"/>
        <v>0.25282318843209528</v>
      </c>
      <c r="N2079" s="23">
        <f t="shared" si="244"/>
        <v>0.22003729396756722</v>
      </c>
    </row>
    <row r="2080" spans="1:14">
      <c r="A2080" s="5">
        <v>43614</v>
      </c>
      <c r="B2080" s="1">
        <v>96566.55</v>
      </c>
      <c r="C2080" s="7">
        <f t="shared" si="240"/>
        <v>1.802936237119968E-3</v>
      </c>
      <c r="D2080" s="8">
        <f t="shared" si="239"/>
        <v>3.2505790751203095E-6</v>
      </c>
      <c r="E2080" s="8">
        <f t="shared" si="245"/>
        <v>1.8668947187043132E-4</v>
      </c>
      <c r="F2080" s="2">
        <f t="shared" si="241"/>
        <v>8.5686522103559799</v>
      </c>
      <c r="G2080" s="7"/>
      <c r="K2080" s="5">
        <v>43614</v>
      </c>
      <c r="L2080" s="6">
        <f t="shared" si="242"/>
        <v>0.21690031560914957</v>
      </c>
      <c r="M2080" s="6">
        <f t="shared" si="243"/>
        <v>0.25282318843209528</v>
      </c>
      <c r="N2080" s="23">
        <f t="shared" si="244"/>
        <v>0.22003729396756722</v>
      </c>
    </row>
    <row r="2081" spans="1:14">
      <c r="A2081" s="5">
        <v>43615</v>
      </c>
      <c r="B2081" s="1">
        <v>97457.36</v>
      </c>
      <c r="C2081" s="7">
        <f t="shared" si="240"/>
        <v>9.224829922990908E-3</v>
      </c>
      <c r="D2081" s="8">
        <f t="shared" si="239"/>
        <v>8.5097487108108435E-5</v>
      </c>
      <c r="E2081" s="8">
        <f t="shared" si="245"/>
        <v>1.8464608191259867E-4</v>
      </c>
      <c r="F2081" s="2">
        <f t="shared" si="241"/>
        <v>8.1362015458257613</v>
      </c>
      <c r="G2081" s="7"/>
      <c r="K2081" s="5">
        <v>43615</v>
      </c>
      <c r="L2081" s="6">
        <f t="shared" si="242"/>
        <v>0.21571001979967194</v>
      </c>
      <c r="M2081" s="6">
        <f t="shared" si="243"/>
        <v>0.25282318843209528</v>
      </c>
      <c r="N2081" s="23">
        <f t="shared" si="244"/>
        <v>0.22003729396756722</v>
      </c>
    </row>
    <row r="2082" spans="1:14">
      <c r="A2082" s="5">
        <v>43616</v>
      </c>
      <c r="B2082" s="1">
        <v>97030.32</v>
      </c>
      <c r="C2082" s="7">
        <f t="shared" si="240"/>
        <v>-4.3818137491103146E-3</v>
      </c>
      <c r="D2082" s="8">
        <f t="shared" si="239"/>
        <v>1.920029173189219E-5</v>
      </c>
      <c r="E2082" s="8">
        <f t="shared" si="245"/>
        <v>1.8367882235182148E-4</v>
      </c>
      <c r="F2082" s="2">
        <f t="shared" si="241"/>
        <v>8.4977899810824695</v>
      </c>
      <c r="G2082" s="7"/>
      <c r="K2082" s="5">
        <v>43616</v>
      </c>
      <c r="L2082" s="6">
        <f t="shared" si="242"/>
        <v>0.21514428468508992</v>
      </c>
      <c r="M2082" s="6">
        <f t="shared" si="243"/>
        <v>0.25282318843209528</v>
      </c>
      <c r="N2082" s="23">
        <f t="shared" si="244"/>
        <v>0.22003729396756722</v>
      </c>
    </row>
    <row r="2083" spans="1:14">
      <c r="A2083" s="5">
        <v>43619</v>
      </c>
      <c r="B2083" s="1">
        <v>97020.479999999996</v>
      </c>
      <c r="C2083" s="7">
        <f t="shared" si="240"/>
        <v>-1.0141160000308211E-4</v>
      </c>
      <c r="D2083" s="8">
        <f t="shared" si="239"/>
        <v>1.0284312615185124E-8</v>
      </c>
      <c r="E2083" s="8">
        <f t="shared" si="245"/>
        <v>1.8195833631176606E-4</v>
      </c>
      <c r="F2083" s="2">
        <f t="shared" si="241"/>
        <v>8.6116762983070547</v>
      </c>
      <c r="G2083" s="7"/>
      <c r="K2083" s="5">
        <v>43619</v>
      </c>
      <c r="L2083" s="6">
        <f t="shared" si="242"/>
        <v>0.21413430540332637</v>
      </c>
      <c r="M2083" s="6">
        <f t="shared" si="243"/>
        <v>0.25282318843209528</v>
      </c>
      <c r="N2083" s="23">
        <f t="shared" si="244"/>
        <v>0.22003729396756722</v>
      </c>
    </row>
    <row r="2084" spans="1:14">
      <c r="A2084" s="5">
        <v>43620</v>
      </c>
      <c r="B2084" s="1">
        <v>97380.28</v>
      </c>
      <c r="C2084" s="7">
        <f t="shared" si="240"/>
        <v>3.708495360979485E-3</v>
      </c>
      <c r="D2084" s="8">
        <f t="shared" si="239"/>
        <v>1.3752937842406361E-5</v>
      </c>
      <c r="E2084" s="8">
        <f t="shared" si="245"/>
        <v>1.8008084486146608E-4</v>
      </c>
      <c r="F2084" s="2">
        <f t="shared" si="241"/>
        <v>8.5457337606380523</v>
      </c>
      <c r="G2084" s="7"/>
      <c r="K2084" s="5">
        <v>43620</v>
      </c>
      <c r="L2084" s="6">
        <f t="shared" si="242"/>
        <v>0.21302669528744383</v>
      </c>
      <c r="M2084" s="6">
        <f t="shared" si="243"/>
        <v>0.25282318843209528</v>
      </c>
      <c r="N2084" s="23">
        <f t="shared" si="244"/>
        <v>0.22003729396756722</v>
      </c>
    </row>
    <row r="2085" spans="1:14">
      <c r="A2085" s="5">
        <v>43621</v>
      </c>
      <c r="B2085" s="1">
        <v>95998.75</v>
      </c>
      <c r="C2085" s="7">
        <f t="shared" si="240"/>
        <v>-1.4186958591616278E-2</v>
      </c>
      <c r="D2085" s="8">
        <f t="shared" si="239"/>
        <v>2.0126979408023493E-4</v>
      </c>
      <c r="E2085" s="8">
        <f t="shared" si="245"/>
        <v>1.7845052724083747E-4</v>
      </c>
      <c r="F2085" s="2">
        <f t="shared" si="241"/>
        <v>7.5033246820891151</v>
      </c>
      <c r="G2085" s="7"/>
      <c r="K2085" s="5">
        <v>43621</v>
      </c>
      <c r="L2085" s="6">
        <f t="shared" si="242"/>
        <v>0.21206021047026016</v>
      </c>
      <c r="M2085" s="6">
        <f t="shared" si="243"/>
        <v>0.25282318843209528</v>
      </c>
      <c r="N2085" s="23">
        <f t="shared" si="244"/>
        <v>0.22003729396756722</v>
      </c>
    </row>
    <row r="2086" spans="1:14">
      <c r="A2086" s="5">
        <v>43622</v>
      </c>
      <c r="B2086" s="1">
        <v>97204.85</v>
      </c>
      <c r="C2086" s="7">
        <f t="shared" si="240"/>
        <v>1.2563705256578923E-2</v>
      </c>
      <c r="D2086" s="8">
        <f t="shared" si="239"/>
        <v>1.5784668977418886E-4</v>
      </c>
      <c r="E2086" s="8">
        <f t="shared" si="245"/>
        <v>1.7915349015555735E-4</v>
      </c>
      <c r="F2086" s="2">
        <f t="shared" si="241"/>
        <v>7.7461980557379038</v>
      </c>
      <c r="G2086" s="7"/>
      <c r="K2086" s="5">
        <v>43622</v>
      </c>
      <c r="L2086" s="6">
        <f t="shared" si="242"/>
        <v>0.21247748002835606</v>
      </c>
      <c r="M2086" s="6">
        <f t="shared" si="243"/>
        <v>0.25282318843209528</v>
      </c>
      <c r="N2086" s="23">
        <f t="shared" si="244"/>
        <v>0.22003729396756722</v>
      </c>
    </row>
    <row r="2087" spans="1:14">
      <c r="A2087" s="5">
        <v>43623</v>
      </c>
      <c r="B2087" s="1">
        <v>97821.26</v>
      </c>
      <c r="C2087" s="7">
        <f t="shared" si="240"/>
        <v>6.3413502515562636E-3</v>
      </c>
      <c r="D2087" s="8">
        <f t="shared" si="239"/>
        <v>4.021272301291269E-5</v>
      </c>
      <c r="E2087" s="8">
        <f t="shared" si="245"/>
        <v>1.7930203671975245E-4</v>
      </c>
      <c r="F2087" s="2">
        <f t="shared" si="241"/>
        <v>8.4021651637529882</v>
      </c>
      <c r="G2087" s="7"/>
      <c r="K2087" s="5">
        <v>43623</v>
      </c>
      <c r="L2087" s="6">
        <f t="shared" si="242"/>
        <v>0.21256555048590919</v>
      </c>
      <c r="M2087" s="6">
        <f t="shared" si="243"/>
        <v>0.25282318843209528</v>
      </c>
      <c r="N2087" s="23">
        <f t="shared" si="244"/>
        <v>0.22003729396756722</v>
      </c>
    </row>
    <row r="2088" spans="1:14">
      <c r="A2088" s="5">
        <v>43626</v>
      </c>
      <c r="B2088" s="1">
        <v>97466.69</v>
      </c>
      <c r="C2088" s="7">
        <f t="shared" si="240"/>
        <v>-3.6246721827135784E-3</v>
      </c>
      <c r="D2088" s="8">
        <f t="shared" si="239"/>
        <v>1.3138248432137618E-5</v>
      </c>
      <c r="E2088" s="8">
        <f t="shared" si="245"/>
        <v>1.7802473679493235E-4</v>
      </c>
      <c r="F2088" s="2">
        <f t="shared" si="241"/>
        <v>8.5597879181792571</v>
      </c>
      <c r="G2088" s="7"/>
      <c r="K2088" s="5">
        <v>43626</v>
      </c>
      <c r="L2088" s="6">
        <f t="shared" si="242"/>
        <v>0.2118070670972122</v>
      </c>
      <c r="M2088" s="6">
        <f t="shared" si="243"/>
        <v>0.25282318843209528</v>
      </c>
      <c r="N2088" s="23">
        <f t="shared" si="244"/>
        <v>0.22003729396756722</v>
      </c>
    </row>
    <row r="2089" spans="1:14">
      <c r="A2089" s="5">
        <v>43627</v>
      </c>
      <c r="B2089" s="1">
        <v>98960</v>
      </c>
      <c r="C2089" s="7">
        <f t="shared" si="240"/>
        <v>1.5321234362221572E-2</v>
      </c>
      <c r="D2089" s="8">
        <f t="shared" si="239"/>
        <v>2.3474022238211906E-4</v>
      </c>
      <c r="E2089" s="8">
        <f t="shared" si="245"/>
        <v>1.7647609192981441E-4</v>
      </c>
      <c r="F2089" s="2">
        <f t="shared" si="241"/>
        <v>7.3121720380417541</v>
      </c>
      <c r="G2089" s="7"/>
      <c r="K2089" s="5">
        <v>43627</v>
      </c>
      <c r="L2089" s="6">
        <f t="shared" si="242"/>
        <v>0.21088379540949378</v>
      </c>
      <c r="M2089" s="6">
        <f t="shared" si="243"/>
        <v>0.25282318843209528</v>
      </c>
      <c r="N2089" s="23">
        <f t="shared" si="244"/>
        <v>0.22003729396756722</v>
      </c>
    </row>
    <row r="2090" spans="1:14">
      <c r="A2090" s="5">
        <v>43628</v>
      </c>
      <c r="B2090" s="1">
        <v>98320.88</v>
      </c>
      <c r="C2090" s="7">
        <f t="shared" si="240"/>
        <v>-6.4583670169765092E-3</v>
      </c>
      <c r="D2090" s="8">
        <f t="shared" si="239"/>
        <v>4.1710504525970053E-5</v>
      </c>
      <c r="E2090" s="8">
        <f t="shared" si="245"/>
        <v>1.7766847099491372E-4</v>
      </c>
      <c r="F2090" s="2">
        <f t="shared" si="241"/>
        <v>8.4008253328778952</v>
      </c>
      <c r="G2090" s="7"/>
      <c r="K2090" s="5">
        <v>43628</v>
      </c>
      <c r="L2090" s="6">
        <f t="shared" si="242"/>
        <v>0.21159502520314191</v>
      </c>
      <c r="M2090" s="6">
        <f t="shared" si="243"/>
        <v>0.25282318843209528</v>
      </c>
      <c r="N2090" s="23">
        <f t="shared" si="244"/>
        <v>0.22003729396756722</v>
      </c>
    </row>
    <row r="2091" spans="1:14">
      <c r="A2091" s="5">
        <v>43629</v>
      </c>
      <c r="B2091" s="1">
        <v>98773.7</v>
      </c>
      <c r="C2091" s="7">
        <f t="shared" si="240"/>
        <v>4.6055324159018146E-3</v>
      </c>
      <c r="D2091" s="8">
        <f t="shared" si="239"/>
        <v>2.1210928833922406E-5</v>
      </c>
      <c r="E2091" s="8">
        <f t="shared" si="245"/>
        <v>1.7648002511372926E-4</v>
      </c>
      <c r="F2091" s="2">
        <f t="shared" si="241"/>
        <v>8.522114023938796</v>
      </c>
      <c r="G2091" s="7"/>
      <c r="K2091" s="5">
        <v>43629</v>
      </c>
      <c r="L2091" s="6">
        <f t="shared" si="242"/>
        <v>0.21088614541657252</v>
      </c>
      <c r="M2091" s="6">
        <f t="shared" si="243"/>
        <v>0.25282318843209528</v>
      </c>
      <c r="N2091" s="23">
        <f t="shared" si="244"/>
        <v>0.22003729396756722</v>
      </c>
    </row>
    <row r="2092" spans="1:14">
      <c r="A2092" s="5">
        <v>43630</v>
      </c>
      <c r="B2092" s="1">
        <v>98040.06</v>
      </c>
      <c r="C2092" s="7">
        <f t="shared" si="240"/>
        <v>-7.4274832268103703E-3</v>
      </c>
      <c r="D2092" s="8">
        <f t="shared" si="239"/>
        <v>5.5167507084549388E-5</v>
      </c>
      <c r="E2092" s="8">
        <f t="shared" si="245"/>
        <v>1.7509571919410794E-4</v>
      </c>
      <c r="F2092" s="2">
        <f t="shared" si="241"/>
        <v>8.3351072022689419</v>
      </c>
      <c r="G2092" s="7"/>
      <c r="K2092" s="5">
        <v>43630</v>
      </c>
      <c r="L2092" s="6">
        <f t="shared" si="242"/>
        <v>0.21005742366532826</v>
      </c>
      <c r="M2092" s="6">
        <f t="shared" si="243"/>
        <v>0.25282318843209528</v>
      </c>
      <c r="N2092" s="23">
        <f t="shared" si="244"/>
        <v>0.22003729396756722</v>
      </c>
    </row>
    <row r="2093" spans="1:14">
      <c r="A2093" s="5">
        <v>43633</v>
      </c>
      <c r="B2093" s="1">
        <v>97623.25</v>
      </c>
      <c r="C2093" s="7">
        <f t="shared" si="240"/>
        <v>-4.2514253867245461E-3</v>
      </c>
      <c r="D2093" s="8">
        <f t="shared" si="239"/>
        <v>1.8074617818885956E-5</v>
      </c>
      <c r="E2093" s="8">
        <f t="shared" si="245"/>
        <v>1.7418112555436509E-4</v>
      </c>
      <c r="F2093" s="2">
        <f t="shared" si="241"/>
        <v>8.5516457533919734</v>
      </c>
      <c r="G2093" s="7"/>
      <c r="K2093" s="5">
        <v>43633</v>
      </c>
      <c r="L2093" s="6">
        <f t="shared" si="242"/>
        <v>0.20950809922220193</v>
      </c>
      <c r="M2093" s="6">
        <f t="shared" si="243"/>
        <v>0.25282318843209528</v>
      </c>
      <c r="N2093" s="23">
        <f t="shared" si="244"/>
        <v>0.22003729396756722</v>
      </c>
    </row>
    <row r="2094" spans="1:14">
      <c r="A2094" s="5">
        <v>43634</v>
      </c>
      <c r="B2094" s="1">
        <v>99404.39</v>
      </c>
      <c r="C2094" s="7">
        <f t="shared" si="240"/>
        <v>1.8245038963566561E-2</v>
      </c>
      <c r="D2094" s="8">
        <f t="shared" si="239"/>
        <v>3.3288144678206196E-4</v>
      </c>
      <c r="E2094" s="8">
        <f t="shared" si="245"/>
        <v>1.7285858567052983E-4</v>
      </c>
      <c r="F2094" s="2">
        <f t="shared" si="241"/>
        <v>6.7372923595876646</v>
      </c>
      <c r="G2094" s="7"/>
      <c r="K2094" s="5">
        <v>43634</v>
      </c>
      <c r="L2094" s="6">
        <f t="shared" si="242"/>
        <v>0.20871119660663517</v>
      </c>
      <c r="M2094" s="6">
        <f t="shared" si="243"/>
        <v>0.25282318843209528</v>
      </c>
      <c r="N2094" s="23">
        <f t="shared" si="244"/>
        <v>0.22003729396756722</v>
      </c>
    </row>
    <row r="2095" spans="1:14">
      <c r="A2095" s="5">
        <v>43635</v>
      </c>
      <c r="B2095" s="1">
        <v>100303.41</v>
      </c>
      <c r="C2095" s="7">
        <f t="shared" si="240"/>
        <v>9.0440673696604752E-3</v>
      </c>
      <c r="D2095" s="8">
        <f t="shared" si="239"/>
        <v>8.1795154586957342E-5</v>
      </c>
      <c r="E2095" s="8">
        <f t="shared" si="245"/>
        <v>1.7539191311979297E-4</v>
      </c>
      <c r="F2095" s="2">
        <f t="shared" si="241"/>
        <v>8.1821311080759145</v>
      </c>
      <c r="G2095" s="7"/>
      <c r="K2095" s="5">
        <v>43635</v>
      </c>
      <c r="L2095" s="6">
        <f t="shared" si="242"/>
        <v>0.21023501636546615</v>
      </c>
      <c r="M2095" s="6">
        <f t="shared" si="243"/>
        <v>0.25282318843209528</v>
      </c>
      <c r="N2095" s="23">
        <f t="shared" si="244"/>
        <v>0.22003729396756722</v>
      </c>
    </row>
    <row r="2096" spans="1:14">
      <c r="A2096" s="5">
        <v>43637</v>
      </c>
      <c r="B2096" s="1">
        <v>102012.64</v>
      </c>
      <c r="C2096" s="7">
        <f t="shared" si="240"/>
        <v>1.7040597124265224E-2</v>
      </c>
      <c r="D2096" s="8">
        <f t="shared" si="239"/>
        <v>2.9038195035151622E-4</v>
      </c>
      <c r="E2096" s="8">
        <f t="shared" si="245"/>
        <v>1.7478578353079046E-4</v>
      </c>
      <c r="F2096" s="2">
        <f t="shared" si="241"/>
        <v>6.9905903375087508</v>
      </c>
      <c r="G2096" s="7"/>
      <c r="K2096" s="5">
        <v>43637</v>
      </c>
      <c r="L2096" s="6">
        <f t="shared" si="242"/>
        <v>0.20987143076121437</v>
      </c>
      <c r="M2096" s="6">
        <f t="shared" si="243"/>
        <v>0.25282318843209528</v>
      </c>
      <c r="N2096" s="23">
        <f t="shared" si="244"/>
        <v>0.22003729396756722</v>
      </c>
    </row>
    <row r="2097" spans="1:14">
      <c r="A2097" s="5">
        <v>43640</v>
      </c>
      <c r="B2097" s="1">
        <v>102062.33</v>
      </c>
      <c r="C2097" s="7">
        <f t="shared" si="240"/>
        <v>4.8709650098264617E-4</v>
      </c>
      <c r="D2097" s="8">
        <f t="shared" si="239"/>
        <v>2.3726300126953703E-7</v>
      </c>
      <c r="E2097" s="8">
        <f t="shared" si="245"/>
        <v>1.7672279389661859E-4</v>
      </c>
      <c r="F2097" s="2">
        <f t="shared" si="241"/>
        <v>8.6395856176573194</v>
      </c>
      <c r="G2097" s="7"/>
      <c r="K2097" s="5">
        <v>43640</v>
      </c>
      <c r="L2097" s="6">
        <f t="shared" si="242"/>
        <v>0.21103114476765719</v>
      </c>
      <c r="M2097" s="6">
        <f t="shared" si="243"/>
        <v>0.25282318843209528</v>
      </c>
      <c r="N2097" s="23">
        <f t="shared" si="244"/>
        <v>0.22003729396756722</v>
      </c>
    </row>
    <row r="2098" spans="1:14">
      <c r="A2098" s="5">
        <v>43641</v>
      </c>
      <c r="B2098" s="1">
        <v>100092.95</v>
      </c>
      <c r="C2098" s="7">
        <f t="shared" si="240"/>
        <v>-1.9295855777543044E-2</v>
      </c>
      <c r="D2098" s="8">
        <f t="shared" si="239"/>
        <v>3.7233005018774131E-4</v>
      </c>
      <c r="E2098" s="8">
        <f t="shared" si="245"/>
        <v>1.7507489382847225E-4</v>
      </c>
      <c r="F2098" s="2">
        <f t="shared" si="241"/>
        <v>6.5236065724499817</v>
      </c>
      <c r="G2098" s="7"/>
      <c r="K2098" s="5">
        <v>43641</v>
      </c>
      <c r="L2098" s="6">
        <f t="shared" si="242"/>
        <v>0.21004493149032424</v>
      </c>
      <c r="M2098" s="6">
        <f t="shared" si="243"/>
        <v>0.25282318843209528</v>
      </c>
      <c r="N2098" s="23">
        <f t="shared" si="244"/>
        <v>0.22003729396756722</v>
      </c>
    </row>
    <row r="2099" spans="1:14">
      <c r="A2099" s="5">
        <v>43642</v>
      </c>
      <c r="B2099" s="1">
        <v>100688.63</v>
      </c>
      <c r="C2099" s="7">
        <f t="shared" si="240"/>
        <v>5.9512682961188335E-3</v>
      </c>
      <c r="D2099" s="8">
        <f t="shared" si="239"/>
        <v>3.5417594332389161E-5</v>
      </c>
      <c r="E2099" s="8">
        <f t="shared" si="245"/>
        <v>1.7798818991476771E-4</v>
      </c>
      <c r="F2099" s="2">
        <f t="shared" si="241"/>
        <v>8.4348049069647626</v>
      </c>
      <c r="G2099" s="7"/>
      <c r="K2099" s="5">
        <v>43642</v>
      </c>
      <c r="L2099" s="6">
        <f t="shared" si="242"/>
        <v>0.21178532493664773</v>
      </c>
      <c r="M2099" s="6">
        <f t="shared" si="243"/>
        <v>0.25282318843209528</v>
      </c>
      <c r="N2099" s="23">
        <f t="shared" si="244"/>
        <v>0.22003729396756722</v>
      </c>
    </row>
    <row r="2100" spans="1:14">
      <c r="A2100" s="5">
        <v>43643</v>
      </c>
      <c r="B2100" s="1">
        <v>100723.97</v>
      </c>
      <c r="C2100" s="7">
        <f t="shared" si="240"/>
        <v>3.5098302559083888E-4</v>
      </c>
      <c r="D2100" s="8">
        <f t="shared" si="239"/>
        <v>1.2318908425289947E-7</v>
      </c>
      <c r="E2100" s="8">
        <f t="shared" si="245"/>
        <v>1.7670995850419197E-4</v>
      </c>
      <c r="F2100" s="2">
        <f t="shared" si="241"/>
        <v>8.6403036960947492</v>
      </c>
      <c r="G2100" s="7"/>
      <c r="K2100" s="5">
        <v>43643</v>
      </c>
      <c r="L2100" s="6">
        <f t="shared" si="242"/>
        <v>0.21102348102298091</v>
      </c>
      <c r="M2100" s="6">
        <f t="shared" si="243"/>
        <v>0.25282318843209528</v>
      </c>
      <c r="N2100" s="23">
        <f t="shared" si="244"/>
        <v>0.22003729396756722</v>
      </c>
    </row>
    <row r="2101" spans="1:14">
      <c r="A2101" s="5">
        <v>43644</v>
      </c>
      <c r="B2101" s="1">
        <v>100967.2</v>
      </c>
      <c r="C2101" s="7">
        <f t="shared" si="240"/>
        <v>2.4148174461351745E-3</v>
      </c>
      <c r="D2101" s="8">
        <f t="shared" si="239"/>
        <v>5.8313432981588065E-6</v>
      </c>
      <c r="E2101" s="8">
        <f t="shared" si="245"/>
        <v>1.7506123813175651E-4</v>
      </c>
      <c r="F2101" s="2">
        <f t="shared" si="241"/>
        <v>8.6170644077153327</v>
      </c>
      <c r="G2101" s="7"/>
      <c r="K2101" s="5">
        <v>43644</v>
      </c>
      <c r="L2101" s="6">
        <f t="shared" si="242"/>
        <v>0.21003673966523723</v>
      </c>
      <c r="M2101" s="6">
        <f t="shared" si="243"/>
        <v>0.25282318843209528</v>
      </c>
      <c r="N2101" s="23">
        <f t="shared" si="244"/>
        <v>0.22003729396756722</v>
      </c>
    </row>
    <row r="2102" spans="1:14">
      <c r="A2102" s="5">
        <v>43647</v>
      </c>
      <c r="B2102" s="1">
        <v>101339.68</v>
      </c>
      <c r="C2102" s="7">
        <f t="shared" si="240"/>
        <v>3.6891188425547698E-3</v>
      </c>
      <c r="D2102" s="8">
        <f t="shared" si="239"/>
        <v>1.3609597834492644E-5</v>
      </c>
      <c r="E2102" s="8">
        <f t="shared" si="245"/>
        <v>1.7355283218316208E-4</v>
      </c>
      <c r="F2102" s="2">
        <f t="shared" si="241"/>
        <v>8.5806108894016884</v>
      </c>
      <c r="G2102" s="7"/>
      <c r="K2102" s="5">
        <v>43647</v>
      </c>
      <c r="L2102" s="6">
        <f t="shared" si="242"/>
        <v>0.20912989673922006</v>
      </c>
      <c r="M2102" s="6">
        <f t="shared" si="243"/>
        <v>0.25282318843209528</v>
      </c>
      <c r="N2102" s="23">
        <f t="shared" si="244"/>
        <v>0.22003729396756722</v>
      </c>
    </row>
    <row r="2103" spans="1:14">
      <c r="A2103" s="5">
        <v>43648</v>
      </c>
      <c r="B2103" s="1">
        <v>100605.17</v>
      </c>
      <c r="C2103" s="7">
        <f t="shared" si="240"/>
        <v>-7.2479999936845545E-3</v>
      </c>
      <c r="D2103" s="8">
        <f t="shared" si="239"/>
        <v>5.2533503908451302E-5</v>
      </c>
      <c r="E2103" s="8">
        <f t="shared" si="245"/>
        <v>1.7220363943757427E-4</v>
      </c>
      <c r="F2103" s="2">
        <f t="shared" si="241"/>
        <v>8.3617666660966457</v>
      </c>
      <c r="G2103" s="7"/>
      <c r="K2103" s="5">
        <v>43648</v>
      </c>
      <c r="L2103" s="6">
        <f t="shared" si="242"/>
        <v>0.20831542702898581</v>
      </c>
      <c r="M2103" s="6">
        <f t="shared" si="243"/>
        <v>0.25282318843209528</v>
      </c>
      <c r="N2103" s="23">
        <f t="shared" si="244"/>
        <v>0.22003729396756722</v>
      </c>
    </row>
    <row r="2104" spans="1:14">
      <c r="A2104" s="5">
        <v>43649</v>
      </c>
      <c r="B2104" s="1">
        <v>102043.11</v>
      </c>
      <c r="C2104" s="7">
        <f t="shared" si="240"/>
        <v>1.4292903635071661E-2</v>
      </c>
      <c r="D2104" s="8">
        <f t="shared" si="239"/>
        <v>2.0428709432144472E-4</v>
      </c>
      <c r="E2104" s="8">
        <f t="shared" si="245"/>
        <v>1.7138257494970959E-4</v>
      </c>
      <c r="F2104" s="2">
        <f t="shared" si="241"/>
        <v>7.479617675778238</v>
      </c>
      <c r="G2104" s="7"/>
      <c r="K2104" s="5">
        <v>43649</v>
      </c>
      <c r="L2104" s="6">
        <f t="shared" si="242"/>
        <v>0.20781821115418836</v>
      </c>
      <c r="M2104" s="6">
        <f t="shared" si="243"/>
        <v>0.25282318843209528</v>
      </c>
      <c r="N2104" s="23">
        <f t="shared" si="244"/>
        <v>0.22003729396756722</v>
      </c>
    </row>
    <row r="2105" spans="1:14">
      <c r="A2105" s="5">
        <v>43650</v>
      </c>
      <c r="B2105" s="1">
        <v>103636.17</v>
      </c>
      <c r="C2105" s="7">
        <f t="shared" si="240"/>
        <v>1.5611637081621657E-2</v>
      </c>
      <c r="D2105" s="8">
        <f t="shared" si="239"/>
        <v>2.4372321236826436E-4</v>
      </c>
      <c r="E2105" s="8">
        <f t="shared" si="245"/>
        <v>1.7242819528798229E-4</v>
      </c>
      <c r="F2105" s="2">
        <f t="shared" si="241"/>
        <v>7.2520531070884209</v>
      </c>
      <c r="G2105" s="7"/>
      <c r="K2105" s="5">
        <v>43650</v>
      </c>
      <c r="L2105" s="6">
        <f t="shared" si="242"/>
        <v>0.20845120583141641</v>
      </c>
      <c r="M2105" s="6">
        <f t="shared" si="243"/>
        <v>0.25282318843209528</v>
      </c>
      <c r="N2105" s="23">
        <f t="shared" si="244"/>
        <v>0.22003729396756722</v>
      </c>
    </row>
    <row r="2106" spans="1:14">
      <c r="A2106" s="5">
        <v>43651</v>
      </c>
      <c r="B2106" s="1">
        <v>104089.47</v>
      </c>
      <c r="C2106" s="7">
        <f t="shared" si="240"/>
        <v>4.3739555408116963E-3</v>
      </c>
      <c r="D2106" s="8">
        <f t="shared" si="239"/>
        <v>1.9131487072997339E-5</v>
      </c>
      <c r="E2106" s="8">
        <f t="shared" si="245"/>
        <v>1.7390435873815215E-4</v>
      </c>
      <c r="F2106" s="2">
        <f t="shared" si="241"/>
        <v>8.5469935279495814</v>
      </c>
      <c r="G2106" s="7"/>
      <c r="K2106" s="5">
        <v>43651</v>
      </c>
      <c r="L2106" s="6">
        <f t="shared" si="242"/>
        <v>0.20934158306942827</v>
      </c>
      <c r="M2106" s="6">
        <f t="shared" si="243"/>
        <v>0.25282318843209528</v>
      </c>
      <c r="N2106" s="23">
        <f t="shared" si="244"/>
        <v>0.22003729396756722</v>
      </c>
    </row>
    <row r="2107" spans="1:14">
      <c r="A2107" s="5">
        <v>43654</v>
      </c>
      <c r="B2107" s="1">
        <v>104530.22</v>
      </c>
      <c r="C2107" s="7">
        <f t="shared" si="240"/>
        <v>4.2343380170924106E-3</v>
      </c>
      <c r="D2107" s="8">
        <f t="shared" si="239"/>
        <v>1.7929618442994089E-5</v>
      </c>
      <c r="E2107" s="8">
        <f t="shared" si="245"/>
        <v>1.7260656350843892E-4</v>
      </c>
      <c r="F2107" s="2">
        <f t="shared" si="241"/>
        <v>8.560620105862137</v>
      </c>
      <c r="G2107" s="7"/>
      <c r="K2107" s="5">
        <v>43654</v>
      </c>
      <c r="L2107" s="6">
        <f t="shared" si="242"/>
        <v>0.2085589940619359</v>
      </c>
      <c r="M2107" s="6">
        <f t="shared" si="243"/>
        <v>0.25282318843209528</v>
      </c>
      <c r="N2107" s="23">
        <f t="shared" si="244"/>
        <v>0.22003729396756722</v>
      </c>
    </row>
    <row r="2108" spans="1:14">
      <c r="A2108" s="5">
        <v>43656</v>
      </c>
      <c r="B2108" s="1">
        <v>105817.06</v>
      </c>
      <c r="C2108" s="7">
        <f t="shared" si="240"/>
        <v>1.2310698284189936E-2</v>
      </c>
      <c r="D2108" s="8">
        <f t="shared" si="239"/>
        <v>1.5155329224435701E-4</v>
      </c>
      <c r="E2108" s="8">
        <f t="shared" si="245"/>
        <v>1.7135049874437083E-4</v>
      </c>
      <c r="F2108" s="2">
        <f t="shared" si="241"/>
        <v>7.7873357215682457</v>
      </c>
      <c r="G2108" s="7"/>
      <c r="K2108" s="5">
        <v>43656</v>
      </c>
      <c r="L2108" s="6">
        <f t="shared" si="242"/>
        <v>0.20779876246884013</v>
      </c>
      <c r="M2108" s="6">
        <f t="shared" si="243"/>
        <v>0.25282318843209528</v>
      </c>
      <c r="N2108" s="23">
        <f t="shared" si="244"/>
        <v>0.22003729396756722</v>
      </c>
    </row>
    <row r="2109" spans="1:14">
      <c r="A2109" s="5">
        <v>43657</v>
      </c>
      <c r="B2109" s="1">
        <v>105146.44</v>
      </c>
      <c r="C2109" s="7">
        <f t="shared" si="240"/>
        <v>-6.3375414134544594E-3</v>
      </c>
      <c r="D2109" s="8">
        <f t="shared" si="239"/>
        <v>4.0164431167250344E-5</v>
      </c>
      <c r="E2109" s="8">
        <f t="shared" si="245"/>
        <v>1.7176120555379418E-4</v>
      </c>
      <c r="F2109" s="2">
        <f t="shared" si="241"/>
        <v>8.4355666032084766</v>
      </c>
      <c r="G2109" s="7"/>
      <c r="K2109" s="5">
        <v>43657</v>
      </c>
      <c r="L2109" s="6">
        <f t="shared" si="242"/>
        <v>0.20804764790681038</v>
      </c>
      <c r="M2109" s="6">
        <f t="shared" si="243"/>
        <v>0.25282318843209528</v>
      </c>
      <c r="N2109" s="23">
        <f t="shared" si="244"/>
        <v>0.22003729396756722</v>
      </c>
    </row>
    <row r="2110" spans="1:14">
      <c r="A2110" s="5">
        <v>43658</v>
      </c>
      <c r="B2110" s="1">
        <v>103905.99</v>
      </c>
      <c r="C2110" s="7">
        <f t="shared" si="240"/>
        <v>-1.179735614444005E-2</v>
      </c>
      <c r="D2110" s="8">
        <f t="shared" si="239"/>
        <v>1.391776119987574E-4</v>
      </c>
      <c r="E2110" s="8">
        <f t="shared" si="245"/>
        <v>1.7081006214012939E-4</v>
      </c>
      <c r="F2110" s="2">
        <f t="shared" si="241"/>
        <v>7.8601491553097631</v>
      </c>
      <c r="G2110" s="7"/>
      <c r="K2110" s="5">
        <v>43658</v>
      </c>
      <c r="L2110" s="6">
        <f t="shared" si="242"/>
        <v>0.20747080676401825</v>
      </c>
      <c r="M2110" s="6">
        <f t="shared" si="243"/>
        <v>0.25282318843209528</v>
      </c>
      <c r="N2110" s="23">
        <f t="shared" si="244"/>
        <v>0.22003729396756722</v>
      </c>
    </row>
    <row r="2111" spans="1:14">
      <c r="A2111" s="5">
        <v>43661</v>
      </c>
      <c r="B2111" s="1">
        <v>103802.69</v>
      </c>
      <c r="C2111" s="7">
        <f t="shared" si="240"/>
        <v>-9.9416790119609953E-4</v>
      </c>
      <c r="D2111" s="8">
        <f t="shared" si="239"/>
        <v>9.8836981576865743E-7</v>
      </c>
      <c r="E2111" s="8">
        <f t="shared" si="245"/>
        <v>1.7109485668835732E-4</v>
      </c>
      <c r="F2111" s="2">
        <f t="shared" si="241"/>
        <v>8.6675157017980187</v>
      </c>
      <c r="G2111" s="7"/>
      <c r="K2111" s="5">
        <v>43661</v>
      </c>
      <c r="L2111" s="6">
        <f t="shared" si="242"/>
        <v>0.20764369454781439</v>
      </c>
      <c r="M2111" s="6">
        <f t="shared" si="243"/>
        <v>0.25282318843209528</v>
      </c>
      <c r="N2111" s="23">
        <f t="shared" si="244"/>
        <v>0.22003729396756722</v>
      </c>
    </row>
    <row r="2112" spans="1:14">
      <c r="A2112" s="5">
        <v>43662</v>
      </c>
      <c r="B2112" s="1">
        <v>103775.41</v>
      </c>
      <c r="C2112" s="7">
        <f t="shared" si="240"/>
        <v>-2.6280629143617411E-4</v>
      </c>
      <c r="D2112" s="8">
        <f t="shared" si="239"/>
        <v>6.9067146818435281E-8</v>
      </c>
      <c r="E2112" s="8">
        <f t="shared" si="245"/>
        <v>1.6969987451072386E-4</v>
      </c>
      <c r="F2112" s="2">
        <f t="shared" si="241"/>
        <v>8.6810721293388866</v>
      </c>
      <c r="G2112" s="7"/>
      <c r="K2112" s="5">
        <v>43662</v>
      </c>
      <c r="L2112" s="6">
        <f t="shared" si="242"/>
        <v>0.20679547474909216</v>
      </c>
      <c r="M2112" s="6">
        <f t="shared" si="243"/>
        <v>0.25282318843209528</v>
      </c>
      <c r="N2112" s="23">
        <f t="shared" si="244"/>
        <v>0.22003729396756722</v>
      </c>
    </row>
    <row r="2113" spans="1:14">
      <c r="A2113" s="5">
        <v>43663</v>
      </c>
      <c r="B2113" s="1">
        <v>103855.53</v>
      </c>
      <c r="C2113" s="7">
        <f t="shared" si="240"/>
        <v>7.7205187625850233E-4</v>
      </c>
      <c r="D2113" s="8">
        <f t="shared" si="239"/>
        <v>5.9606409963427383E-7</v>
      </c>
      <c r="E2113" s="8">
        <f t="shared" si="245"/>
        <v>1.6835424337843311E-4</v>
      </c>
      <c r="F2113" s="2">
        <f t="shared" si="241"/>
        <v>8.6858996719309385</v>
      </c>
      <c r="G2113" s="7"/>
      <c r="K2113" s="5">
        <v>43663</v>
      </c>
      <c r="L2113" s="6">
        <f t="shared" si="242"/>
        <v>0.20597395304107058</v>
      </c>
      <c r="M2113" s="6">
        <f t="shared" si="243"/>
        <v>0.25282318843209528</v>
      </c>
      <c r="N2113" s="23">
        <f t="shared" si="244"/>
        <v>0.22003729396756722</v>
      </c>
    </row>
    <row r="2114" spans="1:14">
      <c r="A2114" s="5">
        <v>43664</v>
      </c>
      <c r="B2114" s="1">
        <v>104716.59</v>
      </c>
      <c r="C2114" s="7">
        <f t="shared" si="240"/>
        <v>8.2909403091005144E-3</v>
      </c>
      <c r="D2114" s="8">
        <f t="shared" si="239"/>
        <v>6.8739691209067732E-5</v>
      </c>
      <c r="E2114" s="8">
        <f t="shared" si="245"/>
        <v>1.6707327646948904E-4</v>
      </c>
      <c r="F2114" s="2">
        <f t="shared" si="241"/>
        <v>8.2856436728066303</v>
      </c>
      <c r="G2114" s="7"/>
      <c r="K2114" s="5">
        <v>43664</v>
      </c>
      <c r="L2114" s="6">
        <f t="shared" si="242"/>
        <v>0.20518885366976256</v>
      </c>
      <c r="M2114" s="6">
        <f t="shared" si="243"/>
        <v>0.25282318843209528</v>
      </c>
      <c r="N2114" s="23">
        <f t="shared" si="244"/>
        <v>0.22003729396756722</v>
      </c>
    </row>
    <row r="2115" spans="1:14">
      <c r="A2115" s="5">
        <v>43665</v>
      </c>
      <c r="B2115" s="1">
        <v>103451.93</v>
      </c>
      <c r="C2115" s="7">
        <f t="shared" si="240"/>
        <v>-1.2076978442479874E-2</v>
      </c>
      <c r="D2115" s="8">
        <f t="shared" si="239"/>
        <v>1.458534083001236E-4</v>
      </c>
      <c r="E2115" s="8">
        <f t="shared" si="245"/>
        <v>1.6667005638549786E-4</v>
      </c>
      <c r="F2115" s="2">
        <f t="shared" si="241"/>
        <v>7.8243917584149099</v>
      </c>
      <c r="G2115" s="7"/>
      <c r="K2115" s="5">
        <v>43665</v>
      </c>
      <c r="L2115" s="6">
        <f t="shared" si="242"/>
        <v>0.20494109936551394</v>
      </c>
      <c r="M2115" s="6">
        <f t="shared" si="243"/>
        <v>0.25282318843209528</v>
      </c>
      <c r="N2115" s="23">
        <f t="shared" si="244"/>
        <v>0.22003729396756722</v>
      </c>
    </row>
    <row r="2116" spans="1:14">
      <c r="A2116" s="5">
        <v>43668</v>
      </c>
      <c r="B2116" s="1">
        <v>103949.46</v>
      </c>
      <c r="C2116" s="7">
        <f t="shared" si="240"/>
        <v>4.8092867866265368E-3</v>
      </c>
      <c r="D2116" s="8">
        <f t="shared" ref="D2116:D2179" si="246">C2116^2</f>
        <v>2.31292393960206E-5</v>
      </c>
      <c r="E2116" s="8">
        <f t="shared" si="245"/>
        <v>1.6721478698910019E-4</v>
      </c>
      <c r="F2116" s="2">
        <f t="shared" si="241"/>
        <v>8.5579108837072724</v>
      </c>
      <c r="G2116" s="7"/>
      <c r="K2116" s="5">
        <v>43668</v>
      </c>
      <c r="L2116" s="6">
        <f t="shared" si="242"/>
        <v>0.20527573242167046</v>
      </c>
      <c r="M2116" s="6">
        <f t="shared" si="243"/>
        <v>0.25282318843209528</v>
      </c>
      <c r="N2116" s="23">
        <f t="shared" si="244"/>
        <v>0.22003729396756722</v>
      </c>
    </row>
    <row r="2117" spans="1:14">
      <c r="A2117" s="5">
        <v>43669</v>
      </c>
      <c r="B2117" s="1">
        <v>103704.28</v>
      </c>
      <c r="C2117" s="7">
        <f t="shared" ref="C2117:C2180" si="247">(B2117-B2116)/B2116</f>
        <v>-2.3586462113416229E-3</v>
      </c>
      <c r="D2117" s="8">
        <f t="shared" si="246"/>
        <v>5.5632119502761911E-6</v>
      </c>
      <c r="E2117" s="8">
        <f t="shared" si="245"/>
        <v>1.6625508466156297E-4</v>
      </c>
      <c r="F2117" s="2">
        <f t="shared" ref="F2117:F2180" si="248">-LN(E2117)-(D2117/E2117)</f>
        <v>8.6685253888546594</v>
      </c>
      <c r="G2117" s="7"/>
      <c r="K2117" s="5">
        <v>43669</v>
      </c>
      <c r="L2117" s="6">
        <f t="shared" ref="L2117:L2180" si="249">SQRT(E2117*252)</f>
        <v>0.20468581126867066</v>
      </c>
      <c r="M2117" s="6">
        <f t="shared" ref="M2117:M2180" si="250">$I$6</f>
        <v>0.25282318843209528</v>
      </c>
      <c r="N2117" s="23">
        <f t="shared" ref="N2117:N2180" si="251">$I$13</f>
        <v>0.22003729396756722</v>
      </c>
    </row>
    <row r="2118" spans="1:14">
      <c r="A2118" s="5">
        <v>43670</v>
      </c>
      <c r="B2118" s="1">
        <v>104119.54</v>
      </c>
      <c r="C2118" s="7">
        <f t="shared" si="247"/>
        <v>4.0042706048390173E-3</v>
      </c>
      <c r="D2118" s="8">
        <f t="shared" si="246"/>
        <v>1.6034183076777831E-5</v>
      </c>
      <c r="E2118" s="8">
        <f t="shared" ref="E2118:E2181" si="252">$I$8+$I$9*D2117+$I$10*E2117</f>
        <v>1.6512500814530912E-4</v>
      </c>
      <c r="F2118" s="2">
        <f t="shared" si="248"/>
        <v>8.611704446560692</v>
      </c>
      <c r="G2118" s="7"/>
      <c r="K2118" s="5">
        <v>43670</v>
      </c>
      <c r="L2118" s="6">
        <f t="shared" si="249"/>
        <v>0.20398897532126067</v>
      </c>
      <c r="M2118" s="6">
        <f t="shared" si="250"/>
        <v>0.25282318843209528</v>
      </c>
      <c r="N2118" s="23">
        <f t="shared" si="251"/>
        <v>0.22003729396756722</v>
      </c>
    </row>
    <row r="2119" spans="1:14">
      <c r="A2119" s="5">
        <v>43671</v>
      </c>
      <c r="B2119" s="1">
        <v>102654.58</v>
      </c>
      <c r="C2119" s="7">
        <f t="shared" si="247"/>
        <v>-1.4069981484743324E-2</v>
      </c>
      <c r="D2119" s="8">
        <f t="shared" si="246"/>
        <v>1.9796437898101995E-4</v>
      </c>
      <c r="E2119" s="8">
        <f t="shared" si="252"/>
        <v>1.6417024327096915E-4</v>
      </c>
      <c r="F2119" s="2">
        <f t="shared" si="248"/>
        <v>7.5087584812194699</v>
      </c>
      <c r="G2119" s="7"/>
      <c r="K2119" s="5">
        <v>43671</v>
      </c>
      <c r="L2119" s="6">
        <f t="shared" si="249"/>
        <v>0.20339838078088091</v>
      </c>
      <c r="M2119" s="6">
        <f t="shared" si="250"/>
        <v>0.25282318843209528</v>
      </c>
      <c r="N2119" s="23">
        <f t="shared" si="251"/>
        <v>0.22003729396756722</v>
      </c>
    </row>
    <row r="2120" spans="1:14">
      <c r="A2120" s="5">
        <v>43672</v>
      </c>
      <c r="B2120" s="1">
        <v>102818.93</v>
      </c>
      <c r="C2120" s="7">
        <f t="shared" si="247"/>
        <v>1.6010001696952173E-3</v>
      </c>
      <c r="D2120" s="8">
        <f t="shared" si="246"/>
        <v>2.5632015433641145E-6</v>
      </c>
      <c r="E2120" s="8">
        <f t="shared" si="252"/>
        <v>1.6545207720141926E-4</v>
      </c>
      <c r="F2120" s="2">
        <f t="shared" si="248"/>
        <v>8.6913368602451015</v>
      </c>
      <c r="G2120" s="7"/>
      <c r="K2120" s="5">
        <v>43672</v>
      </c>
      <c r="L2120" s="6">
        <f t="shared" si="249"/>
        <v>0.2041908995395183</v>
      </c>
      <c r="M2120" s="6">
        <f t="shared" si="250"/>
        <v>0.25282318843209528</v>
      </c>
      <c r="N2120" s="23">
        <f t="shared" si="251"/>
        <v>0.22003729396756722</v>
      </c>
    </row>
    <row r="2121" spans="1:14">
      <c r="A2121" s="5">
        <v>43675</v>
      </c>
      <c r="B2121" s="1">
        <v>103482.63</v>
      </c>
      <c r="C2121" s="7">
        <f t="shared" si="247"/>
        <v>6.4550370247970067E-3</v>
      </c>
      <c r="D2121" s="8">
        <f t="shared" si="246"/>
        <v>4.1667502991500196E-5</v>
      </c>
      <c r="E2121" s="8">
        <f t="shared" si="252"/>
        <v>1.643205953556454E-4</v>
      </c>
      <c r="F2121" s="2">
        <f t="shared" si="248"/>
        <v>8.460116748376695</v>
      </c>
      <c r="G2121" s="7"/>
      <c r="K2121" s="5">
        <v>43675</v>
      </c>
      <c r="L2121" s="6">
        <f t="shared" si="249"/>
        <v>0.20349149866670754</v>
      </c>
      <c r="M2121" s="6">
        <f t="shared" si="250"/>
        <v>0.25282318843209528</v>
      </c>
      <c r="N2121" s="23">
        <f t="shared" si="251"/>
        <v>0.22003729396756722</v>
      </c>
    </row>
    <row r="2122" spans="1:14">
      <c r="A2122" s="5">
        <v>43676</v>
      </c>
      <c r="B2122" s="1">
        <v>102932.76</v>
      </c>
      <c r="C2122" s="7">
        <f t="shared" si="247"/>
        <v>-5.3136453915020318E-3</v>
      </c>
      <c r="D2122" s="8">
        <f t="shared" si="246"/>
        <v>2.8234827346630781E-5</v>
      </c>
      <c r="E2122" s="8">
        <f t="shared" si="252"/>
        <v>1.6370998520841545E-4</v>
      </c>
      <c r="F2122" s="2">
        <f t="shared" si="248"/>
        <v>8.5449455065994648</v>
      </c>
      <c r="G2122" s="7"/>
      <c r="K2122" s="5">
        <v>43676</v>
      </c>
      <c r="L2122" s="6">
        <f t="shared" si="249"/>
        <v>0.20311306278159633</v>
      </c>
      <c r="M2122" s="6">
        <f t="shared" si="250"/>
        <v>0.25282318843209528</v>
      </c>
      <c r="N2122" s="23">
        <f t="shared" si="251"/>
        <v>0.22003729396756722</v>
      </c>
    </row>
    <row r="2123" spans="1:14">
      <c r="A2123" s="5">
        <v>43677</v>
      </c>
      <c r="B2123" s="1">
        <v>101812.13</v>
      </c>
      <c r="C2123" s="7">
        <f t="shared" si="247"/>
        <v>-1.0887010121947475E-2</v>
      </c>
      <c r="D2123" s="8">
        <f t="shared" si="246"/>
        <v>1.1852698939538678E-4</v>
      </c>
      <c r="E2123" s="8">
        <f t="shared" si="252"/>
        <v>1.6296374931957418E-4</v>
      </c>
      <c r="F2123" s="2">
        <f t="shared" si="248"/>
        <v>7.99466158064424</v>
      </c>
      <c r="G2123" s="7"/>
      <c r="K2123" s="5">
        <v>43677</v>
      </c>
      <c r="L2123" s="6">
        <f t="shared" si="249"/>
        <v>0.20264961097552764</v>
      </c>
      <c r="M2123" s="6">
        <f t="shared" si="250"/>
        <v>0.25282318843209528</v>
      </c>
      <c r="N2123" s="23">
        <f t="shared" si="251"/>
        <v>0.22003729396756722</v>
      </c>
    </row>
    <row r="2124" spans="1:14">
      <c r="A2124" s="5">
        <v>43678</v>
      </c>
      <c r="B2124" s="1">
        <v>102125.94</v>
      </c>
      <c r="C2124" s="7">
        <f t="shared" si="247"/>
        <v>3.0822457009788288E-3</v>
      </c>
      <c r="D2124" s="8">
        <f t="shared" si="246"/>
        <v>9.5002385612024719E-6</v>
      </c>
      <c r="E2124" s="8">
        <f t="shared" si="252"/>
        <v>1.6333934220944487E-4</v>
      </c>
      <c r="F2124" s="2">
        <f t="shared" si="248"/>
        <v>8.6615180810276389</v>
      </c>
      <c r="G2124" s="7"/>
      <c r="K2124" s="5">
        <v>43678</v>
      </c>
      <c r="L2124" s="6">
        <f t="shared" si="249"/>
        <v>0.20288300627893927</v>
      </c>
      <c r="M2124" s="6">
        <f t="shared" si="250"/>
        <v>0.25282318843209528</v>
      </c>
      <c r="N2124" s="23">
        <f t="shared" si="251"/>
        <v>0.22003729396756722</v>
      </c>
    </row>
    <row r="2125" spans="1:14">
      <c r="A2125" s="5">
        <v>43679</v>
      </c>
      <c r="B2125" s="1">
        <v>102673.68</v>
      </c>
      <c r="C2125" s="7">
        <f t="shared" si="247"/>
        <v>5.3633778058737149E-3</v>
      </c>
      <c r="D2125" s="8">
        <f t="shared" si="246"/>
        <v>2.8765821488538743E-5</v>
      </c>
      <c r="E2125" s="8">
        <f t="shared" si="252"/>
        <v>1.6238310833681396E-4</v>
      </c>
      <c r="F2125" s="2">
        <f t="shared" si="248"/>
        <v>8.5484042800584739</v>
      </c>
      <c r="G2125" s="7"/>
      <c r="K2125" s="5">
        <v>43679</v>
      </c>
      <c r="L2125" s="6">
        <f t="shared" si="249"/>
        <v>0.20228826782806045</v>
      </c>
      <c r="M2125" s="6">
        <f t="shared" si="250"/>
        <v>0.25282318843209528</v>
      </c>
      <c r="N2125" s="23">
        <f t="shared" si="251"/>
        <v>0.22003729396756722</v>
      </c>
    </row>
    <row r="2126" spans="1:14">
      <c r="A2126" s="5">
        <v>43682</v>
      </c>
      <c r="B2126" s="1">
        <v>100097.75</v>
      </c>
      <c r="C2126" s="7">
        <f t="shared" si="247"/>
        <v>-2.5088513434017298E-2</v>
      </c>
      <c r="D2126" s="8">
        <f t="shared" si="246"/>
        <v>6.2943350632886641E-4</v>
      </c>
      <c r="E2126" s="8">
        <f t="shared" si="252"/>
        <v>1.6170077229302985E-4</v>
      </c>
      <c r="F2126" s="2">
        <f t="shared" si="248"/>
        <v>4.8371810727284634</v>
      </c>
      <c r="G2126" s="7"/>
      <c r="K2126" s="5">
        <v>43682</v>
      </c>
      <c r="L2126" s="6">
        <f t="shared" si="249"/>
        <v>0.20186281137902423</v>
      </c>
      <c r="M2126" s="6">
        <f t="shared" si="250"/>
        <v>0.25282318843209528</v>
      </c>
      <c r="N2126" s="23">
        <f t="shared" si="251"/>
        <v>0.22003729396756722</v>
      </c>
    </row>
    <row r="2127" spans="1:14">
      <c r="A2127" s="5">
        <v>43683</v>
      </c>
      <c r="B2127" s="1">
        <v>102163.69</v>
      </c>
      <c r="C2127" s="7">
        <f t="shared" si="247"/>
        <v>2.0639225157408656E-2</v>
      </c>
      <c r="D2127" s="8">
        <f t="shared" si="246"/>
        <v>4.2597761509821039E-4</v>
      </c>
      <c r="E2127" s="8">
        <f t="shared" si="252"/>
        <v>1.6829585491590061E-4</v>
      </c>
      <c r="F2127" s="2">
        <f t="shared" si="248"/>
        <v>6.1586634568662957</v>
      </c>
      <c r="G2127" s="7"/>
      <c r="K2127" s="5">
        <v>43683</v>
      </c>
      <c r="L2127" s="6">
        <f t="shared" si="249"/>
        <v>0.20593823209595383</v>
      </c>
      <c r="M2127" s="6">
        <f t="shared" si="250"/>
        <v>0.25282318843209528</v>
      </c>
      <c r="N2127" s="23">
        <f t="shared" si="251"/>
        <v>0.22003729396756722</v>
      </c>
    </row>
    <row r="2128" spans="1:14">
      <c r="A2128" s="5">
        <v>43684</v>
      </c>
      <c r="B2128" s="1">
        <v>102782.37</v>
      </c>
      <c r="C2128" s="7">
        <f t="shared" si="247"/>
        <v>6.055771869633849E-3</v>
      </c>
      <c r="D2128" s="8">
        <f t="shared" si="246"/>
        <v>3.6672372937048644E-5</v>
      </c>
      <c r="E2128" s="8">
        <f t="shared" si="252"/>
        <v>1.7215021139711036E-4</v>
      </c>
      <c r="F2128" s="2">
        <f t="shared" si="248"/>
        <v>8.4541177094456792</v>
      </c>
      <c r="G2128" s="7"/>
      <c r="K2128" s="5">
        <v>43684</v>
      </c>
      <c r="L2128" s="6">
        <f t="shared" si="249"/>
        <v>0.20828310846554937</v>
      </c>
      <c r="M2128" s="6">
        <f t="shared" si="250"/>
        <v>0.25282318843209528</v>
      </c>
      <c r="N2128" s="23">
        <f t="shared" si="251"/>
        <v>0.22003729396756722</v>
      </c>
    </row>
    <row r="2129" spans="1:14">
      <c r="A2129" s="5">
        <v>43685</v>
      </c>
      <c r="B2129" s="1">
        <v>104115.23</v>
      </c>
      <c r="C2129" s="7">
        <f t="shared" si="247"/>
        <v>1.2967788152773678E-2</v>
      </c>
      <c r="D2129" s="8">
        <f t="shared" si="246"/>
        <v>1.6816352957521737E-4</v>
      </c>
      <c r="E2129" s="8">
        <f t="shared" si="252"/>
        <v>1.7114007629695692E-4</v>
      </c>
      <c r="F2129" s="2">
        <f t="shared" si="248"/>
        <v>7.6904206359333926</v>
      </c>
      <c r="G2129" s="7"/>
      <c r="K2129" s="5">
        <v>43685</v>
      </c>
      <c r="L2129" s="6">
        <f t="shared" si="249"/>
        <v>0.20767113238684173</v>
      </c>
      <c r="M2129" s="6">
        <f t="shared" si="250"/>
        <v>0.25282318843209528</v>
      </c>
      <c r="N2129" s="23">
        <f t="shared" si="251"/>
        <v>0.22003729396756722</v>
      </c>
    </row>
    <row r="2130" spans="1:14">
      <c r="A2130" s="5">
        <v>43686</v>
      </c>
      <c r="B2130" s="1">
        <v>103996.16</v>
      </c>
      <c r="C2130" s="7">
        <f t="shared" si="247"/>
        <v>-1.1436367186625092E-3</v>
      </c>
      <c r="D2130" s="8">
        <f t="shared" si="246"/>
        <v>1.3079049442731513E-6</v>
      </c>
      <c r="E2130" s="8">
        <f t="shared" si="252"/>
        <v>1.7176032514871269E-4</v>
      </c>
      <c r="F2130" s="2">
        <f t="shared" si="248"/>
        <v>8.6617958020604622</v>
      </c>
      <c r="G2130" s="7"/>
      <c r="K2130" s="5">
        <v>43686</v>
      </c>
      <c r="L2130" s="6">
        <f t="shared" si="249"/>
        <v>0.20804711470596171</v>
      </c>
      <c r="M2130" s="6">
        <f t="shared" si="250"/>
        <v>0.25282318843209528</v>
      </c>
      <c r="N2130" s="23">
        <f t="shared" si="251"/>
        <v>0.22003729396756722</v>
      </c>
    </row>
    <row r="2131" spans="1:14">
      <c r="A2131" s="5">
        <v>43689</v>
      </c>
      <c r="B2131" s="1">
        <v>101915.22</v>
      </c>
      <c r="C2131" s="7">
        <f t="shared" si="247"/>
        <v>-2.0009777284084356E-2</v>
      </c>
      <c r="D2131" s="8">
        <f t="shared" si="246"/>
        <v>4.0039118695865829E-4</v>
      </c>
      <c r="E2131" s="8">
        <f t="shared" si="252"/>
        <v>1.703403642795302E-4</v>
      </c>
      <c r="F2131" s="2">
        <f t="shared" si="248"/>
        <v>6.3271758125944864</v>
      </c>
      <c r="G2131" s="7"/>
      <c r="K2131" s="5">
        <v>43689</v>
      </c>
      <c r="L2131" s="6">
        <f t="shared" si="249"/>
        <v>0.20718535613899361</v>
      </c>
      <c r="M2131" s="6">
        <f t="shared" si="250"/>
        <v>0.25282318843209528</v>
      </c>
      <c r="N2131" s="23">
        <f t="shared" si="251"/>
        <v>0.22003729396756722</v>
      </c>
    </row>
    <row r="2132" spans="1:14">
      <c r="A2132" s="5">
        <v>43690</v>
      </c>
      <c r="B2132" s="1">
        <v>103299.47</v>
      </c>
      <c r="C2132" s="7">
        <f t="shared" si="247"/>
        <v>1.3582367775882738E-2</v>
      </c>
      <c r="D2132" s="8">
        <f t="shared" si="246"/>
        <v>1.8448071439933781E-4</v>
      </c>
      <c r="E2132" s="8">
        <f t="shared" si="252"/>
        <v>1.7379739928256055E-4</v>
      </c>
      <c r="F2132" s="2">
        <f t="shared" si="248"/>
        <v>7.5961503724873252</v>
      </c>
      <c r="G2132" s="7"/>
      <c r="K2132" s="5">
        <v>43690</v>
      </c>
      <c r="L2132" s="6">
        <f t="shared" si="249"/>
        <v>0.20927719565018368</v>
      </c>
      <c r="M2132" s="6">
        <f t="shared" si="250"/>
        <v>0.25282318843209528</v>
      </c>
      <c r="N2132" s="23">
        <f t="shared" si="251"/>
        <v>0.22003729396756722</v>
      </c>
    </row>
    <row r="2133" spans="1:14">
      <c r="A2133" s="5">
        <v>43691</v>
      </c>
      <c r="B2133" s="1">
        <v>100258.01</v>
      </c>
      <c r="C2133" s="7">
        <f t="shared" si="247"/>
        <v>-2.9443132670477462E-2</v>
      </c>
      <c r="D2133" s="8">
        <f t="shared" si="246"/>
        <v>8.6689806145133724E-4</v>
      </c>
      <c r="E2133" s="8">
        <f t="shared" si="252"/>
        <v>1.7449939659999202E-4</v>
      </c>
      <c r="F2133" s="2">
        <f t="shared" si="248"/>
        <v>3.6856748954629861</v>
      </c>
      <c r="G2133" s="7"/>
      <c r="K2133" s="5">
        <v>43691</v>
      </c>
      <c r="L2133" s="6">
        <f t="shared" si="249"/>
        <v>0.20969942284898638</v>
      </c>
      <c r="M2133" s="6">
        <f t="shared" si="250"/>
        <v>0.25282318843209528</v>
      </c>
      <c r="N2133" s="23">
        <f t="shared" si="251"/>
        <v>0.22003729396756722</v>
      </c>
    </row>
    <row r="2134" spans="1:14">
      <c r="A2134" s="5">
        <v>43692</v>
      </c>
      <c r="B2134" s="1">
        <v>99056.91</v>
      </c>
      <c r="C2134" s="7">
        <f t="shared" si="247"/>
        <v>-1.1980090169353964E-2</v>
      </c>
      <c r="D2134" s="8">
        <f t="shared" si="246"/>
        <v>1.4352256046585148E-4</v>
      </c>
      <c r="E2134" s="8">
        <f t="shared" si="252"/>
        <v>1.8340524860157811E-4</v>
      </c>
      <c r="F2134" s="2">
        <f t="shared" si="248"/>
        <v>7.8212690148595456</v>
      </c>
      <c r="G2134" s="7"/>
      <c r="K2134" s="5">
        <v>43692</v>
      </c>
      <c r="L2134" s="6">
        <f t="shared" si="249"/>
        <v>0.21498400556226893</v>
      </c>
      <c r="M2134" s="6">
        <f t="shared" si="250"/>
        <v>0.25282318843209528</v>
      </c>
      <c r="N2134" s="23">
        <f t="shared" si="251"/>
        <v>0.22003729396756722</v>
      </c>
    </row>
    <row r="2135" spans="1:14">
      <c r="A2135" s="5">
        <v>43693</v>
      </c>
      <c r="B2135" s="1">
        <v>99805.78</v>
      </c>
      <c r="C2135" s="7">
        <f t="shared" si="247"/>
        <v>7.5599975811883827E-3</v>
      </c>
      <c r="D2135" s="8">
        <f t="shared" si="246"/>
        <v>5.7153563427574195E-5</v>
      </c>
      <c r="E2135" s="8">
        <f t="shared" si="252"/>
        <v>1.831967296431662E-4</v>
      </c>
      <c r="F2135" s="2">
        <f t="shared" si="248"/>
        <v>8.292970788449372</v>
      </c>
      <c r="G2135" s="7"/>
      <c r="K2135" s="5">
        <v>43693</v>
      </c>
      <c r="L2135" s="6">
        <f t="shared" si="249"/>
        <v>0.2148617599064056</v>
      </c>
      <c r="M2135" s="6">
        <f t="shared" si="250"/>
        <v>0.25282318843209528</v>
      </c>
      <c r="N2135" s="23">
        <f t="shared" si="251"/>
        <v>0.22003729396756722</v>
      </c>
    </row>
    <row r="2136" spans="1:14">
      <c r="A2136" s="5">
        <v>43696</v>
      </c>
      <c r="B2136" s="1">
        <v>99468.67</v>
      </c>
      <c r="C2136" s="7">
        <f t="shared" si="247"/>
        <v>-3.3776600914295803E-3</v>
      </c>
      <c r="D2136" s="8">
        <f t="shared" si="246"/>
        <v>1.1408587693236081E-5</v>
      </c>
      <c r="E2136" s="8">
        <f t="shared" si="252"/>
        <v>1.8195508899785078E-4</v>
      </c>
      <c r="F2136" s="2">
        <f t="shared" si="248"/>
        <v>8.5490506452297979</v>
      </c>
      <c r="G2136" s="7"/>
      <c r="K2136" s="5">
        <v>43696</v>
      </c>
      <c r="L2136" s="6">
        <f t="shared" si="249"/>
        <v>0.2141323946241166</v>
      </c>
      <c r="M2136" s="6">
        <f t="shared" si="250"/>
        <v>0.25282318843209528</v>
      </c>
      <c r="N2136" s="23">
        <f t="shared" si="251"/>
        <v>0.22003729396756722</v>
      </c>
    </row>
    <row r="2137" spans="1:14">
      <c r="A2137" s="5">
        <v>43697</v>
      </c>
      <c r="B2137" s="1">
        <v>99222.25</v>
      </c>
      <c r="C2137" s="7">
        <f t="shared" si="247"/>
        <v>-2.4773629726827376E-3</v>
      </c>
      <c r="D2137" s="8">
        <f t="shared" si="246"/>
        <v>6.1373272984194509E-6</v>
      </c>
      <c r="E2137" s="8">
        <f t="shared" si="252"/>
        <v>1.8021527392242287E-4</v>
      </c>
      <c r="F2137" s="2">
        <f t="shared" si="248"/>
        <v>8.5873029219355068</v>
      </c>
      <c r="G2137" s="7"/>
      <c r="K2137" s="5">
        <v>43697</v>
      </c>
      <c r="L2137" s="6">
        <f t="shared" si="249"/>
        <v>0.21310619190546895</v>
      </c>
      <c r="M2137" s="6">
        <f t="shared" si="250"/>
        <v>0.25282318843209528</v>
      </c>
      <c r="N2137" s="23">
        <f t="shared" si="251"/>
        <v>0.22003729396756722</v>
      </c>
    </row>
    <row r="2138" spans="1:14">
      <c r="A2138" s="5">
        <v>43698</v>
      </c>
      <c r="B2138" s="1">
        <v>101201.9</v>
      </c>
      <c r="C2138" s="7">
        <f t="shared" si="247"/>
        <v>1.9951674145667873E-2</v>
      </c>
      <c r="D2138" s="8">
        <f t="shared" si="246"/>
        <v>3.9806930121491182E-4</v>
      </c>
      <c r="E2138" s="8">
        <f t="shared" si="252"/>
        <v>1.7848723912247986E-4</v>
      </c>
      <c r="F2138" s="2">
        <f t="shared" si="248"/>
        <v>6.4007538912259783</v>
      </c>
      <c r="G2138" s="7"/>
      <c r="K2138" s="5">
        <v>43698</v>
      </c>
      <c r="L2138" s="6">
        <f t="shared" si="249"/>
        <v>0.212082022479193</v>
      </c>
      <c r="M2138" s="6">
        <f t="shared" si="250"/>
        <v>0.25282318843209528</v>
      </c>
      <c r="N2138" s="23">
        <f t="shared" si="251"/>
        <v>0.22003729396756722</v>
      </c>
    </row>
    <row r="2139" spans="1:14">
      <c r="A2139" s="5">
        <v>43699</v>
      </c>
      <c r="B2139" s="1">
        <v>100011.28</v>
      </c>
      <c r="C2139" s="7">
        <f t="shared" si="247"/>
        <v>-1.1764798882234379E-2</v>
      </c>
      <c r="D2139" s="8">
        <f t="shared" si="246"/>
        <v>1.3841049273942329E-4</v>
      </c>
      <c r="E2139" s="8">
        <f t="shared" si="252"/>
        <v>1.8156325880253467E-4</v>
      </c>
      <c r="F2139" s="2">
        <f t="shared" si="248"/>
        <v>7.8515798813618103</v>
      </c>
      <c r="G2139" s="7"/>
      <c r="K2139" s="5">
        <v>43699</v>
      </c>
      <c r="L2139" s="6">
        <f t="shared" si="249"/>
        <v>0.2139017092457158</v>
      </c>
      <c r="M2139" s="6">
        <f t="shared" si="250"/>
        <v>0.25282318843209528</v>
      </c>
      <c r="N2139" s="23">
        <f t="shared" si="251"/>
        <v>0.22003729396756722</v>
      </c>
    </row>
    <row r="2140" spans="1:14">
      <c r="A2140" s="5">
        <v>43700</v>
      </c>
      <c r="B2140" s="1">
        <v>97667.49</v>
      </c>
      <c r="C2140" s="7">
        <f t="shared" si="247"/>
        <v>-2.3435256503066389E-2</v>
      </c>
      <c r="D2140" s="8">
        <f t="shared" si="246"/>
        <v>5.4921124736451545E-4</v>
      </c>
      <c r="E2140" s="8">
        <f t="shared" si="252"/>
        <v>1.8137286815366469E-4</v>
      </c>
      <c r="F2140" s="2">
        <f t="shared" si="248"/>
        <v>5.5868772945708596</v>
      </c>
      <c r="G2140" s="7"/>
      <c r="K2140" s="5">
        <v>43700</v>
      </c>
      <c r="L2140" s="6">
        <f t="shared" si="249"/>
        <v>0.21378952915127417</v>
      </c>
      <c r="M2140" s="6">
        <f t="shared" si="250"/>
        <v>0.25282318843209528</v>
      </c>
      <c r="N2140" s="23">
        <f t="shared" si="251"/>
        <v>0.22003729396756722</v>
      </c>
    </row>
    <row r="2141" spans="1:14">
      <c r="A2141" s="5">
        <v>43703</v>
      </c>
      <c r="B2141" s="1">
        <v>96429.6</v>
      </c>
      <c r="C2141" s="7">
        <f t="shared" si="247"/>
        <v>-1.267453479146438E-2</v>
      </c>
      <c r="D2141" s="8">
        <f t="shared" si="246"/>
        <v>1.60643832180041E-4</v>
      </c>
      <c r="E2141" s="8">
        <f t="shared" si="252"/>
        <v>1.8614758378594353E-4</v>
      </c>
      <c r="F2141" s="2">
        <f t="shared" si="248"/>
        <v>7.7259789710587086</v>
      </c>
      <c r="G2141" s="7"/>
      <c r="K2141" s="5">
        <v>43703</v>
      </c>
      <c r="L2141" s="6">
        <f t="shared" si="249"/>
        <v>0.21658529754823563</v>
      </c>
      <c r="M2141" s="6">
        <f t="shared" si="250"/>
        <v>0.25282318843209528</v>
      </c>
      <c r="N2141" s="23">
        <f t="shared" si="251"/>
        <v>0.22003729396756722</v>
      </c>
    </row>
    <row r="2142" spans="1:14">
      <c r="A2142" s="5">
        <v>43704</v>
      </c>
      <c r="B2142" s="1">
        <v>97276.19</v>
      </c>
      <c r="C2142" s="7">
        <f t="shared" si="247"/>
        <v>8.7793582053642908E-3</v>
      </c>
      <c r="D2142" s="8">
        <f t="shared" si="246"/>
        <v>7.7077130498097308E-5</v>
      </c>
      <c r="E2142" s="8">
        <f t="shared" si="252"/>
        <v>1.8602683214739588E-4</v>
      </c>
      <c r="F2142" s="2">
        <f t="shared" si="248"/>
        <v>8.1752862323406461</v>
      </c>
      <c r="G2142" s="7"/>
      <c r="K2142" s="5">
        <v>43704</v>
      </c>
      <c r="L2142" s="6">
        <f t="shared" si="249"/>
        <v>0.21651503804850084</v>
      </c>
      <c r="M2142" s="6">
        <f t="shared" si="250"/>
        <v>0.25282318843209528</v>
      </c>
      <c r="N2142" s="23">
        <f t="shared" si="251"/>
        <v>0.22003729396756722</v>
      </c>
    </row>
    <row r="2143" spans="1:14">
      <c r="A2143" s="5">
        <v>43705</v>
      </c>
      <c r="B2143" s="1">
        <v>98193.53</v>
      </c>
      <c r="C2143" s="7">
        <f t="shared" si="247"/>
        <v>9.4302624311251963E-3</v>
      </c>
      <c r="D2143" s="8">
        <f t="shared" si="246"/>
        <v>8.8929849519891297E-5</v>
      </c>
      <c r="E2143" s="8">
        <f t="shared" si="252"/>
        <v>1.8490296933797317E-4</v>
      </c>
      <c r="F2143" s="2">
        <f t="shared" si="248"/>
        <v>8.1147252155765166</v>
      </c>
      <c r="G2143" s="7"/>
      <c r="K2143" s="5">
        <v>43705</v>
      </c>
      <c r="L2143" s="6">
        <f t="shared" si="249"/>
        <v>0.21586002008980087</v>
      </c>
      <c r="M2143" s="6">
        <f t="shared" si="250"/>
        <v>0.25282318843209528</v>
      </c>
      <c r="N2143" s="23">
        <f t="shared" si="251"/>
        <v>0.22003729396756722</v>
      </c>
    </row>
    <row r="2144" spans="1:14">
      <c r="A2144" s="5">
        <v>43706</v>
      </c>
      <c r="B2144" s="1">
        <v>100524.43</v>
      </c>
      <c r="C2144" s="7">
        <f t="shared" si="247"/>
        <v>2.3737816534347977E-2</v>
      </c>
      <c r="D2144" s="8">
        <f t="shared" si="246"/>
        <v>5.6348393381836425E-4</v>
      </c>
      <c r="E2144" s="8">
        <f t="shared" si="252"/>
        <v>1.8397082155842954E-4</v>
      </c>
      <c r="F2144" s="2">
        <f t="shared" si="248"/>
        <v>5.5378349978290595</v>
      </c>
      <c r="G2144" s="7"/>
      <c r="K2144" s="5">
        <v>43706</v>
      </c>
      <c r="L2144" s="6">
        <f t="shared" si="249"/>
        <v>0.21531522712693649</v>
      </c>
      <c r="M2144" s="6">
        <f t="shared" si="250"/>
        <v>0.25282318843209528</v>
      </c>
      <c r="N2144" s="23">
        <f t="shared" si="251"/>
        <v>0.22003729396756722</v>
      </c>
    </row>
    <row r="2145" spans="1:14">
      <c r="A2145" s="5">
        <v>43707</v>
      </c>
      <c r="B2145" s="1">
        <v>101134.61</v>
      </c>
      <c r="C2145" s="7">
        <f t="shared" si="247"/>
        <v>6.0699672706426445E-3</v>
      </c>
      <c r="D2145" s="8">
        <f t="shared" si="246"/>
        <v>3.6844502666672915E-5</v>
      </c>
      <c r="E2145" s="8">
        <f t="shared" si="252"/>
        <v>1.8880518851238119E-4</v>
      </c>
      <c r="F2145" s="2">
        <f t="shared" si="248"/>
        <v>8.3796492184881721</v>
      </c>
      <c r="G2145" s="7"/>
      <c r="K2145" s="5">
        <v>43707</v>
      </c>
      <c r="L2145" s="6">
        <f t="shared" si="249"/>
        <v>0.21812589829068912</v>
      </c>
      <c r="M2145" s="6">
        <f t="shared" si="250"/>
        <v>0.25282318843209528</v>
      </c>
      <c r="N2145" s="23">
        <f t="shared" si="251"/>
        <v>0.22003729396756722</v>
      </c>
    </row>
    <row r="2146" spans="1:14">
      <c r="A2146" s="5">
        <v>43710</v>
      </c>
      <c r="B2146" s="1">
        <v>100625.74</v>
      </c>
      <c r="C2146" s="7">
        <f t="shared" si="247"/>
        <v>-5.031610840245445E-3</v>
      </c>
      <c r="D2146" s="8">
        <f t="shared" si="246"/>
        <v>2.5317107647675474E-5</v>
      </c>
      <c r="E2146" s="8">
        <f t="shared" si="252"/>
        <v>1.8707548126643603E-4</v>
      </c>
      <c r="F2146" s="2">
        <f t="shared" si="248"/>
        <v>8.4486674024416022</v>
      </c>
      <c r="G2146" s="7"/>
      <c r="K2146" s="5">
        <v>43710</v>
      </c>
      <c r="L2146" s="6">
        <f t="shared" si="249"/>
        <v>0.21712443731450837</v>
      </c>
      <c r="M2146" s="6">
        <f t="shared" si="250"/>
        <v>0.25282318843209528</v>
      </c>
      <c r="N2146" s="23">
        <f t="shared" si="251"/>
        <v>0.22003729396756722</v>
      </c>
    </row>
    <row r="2147" spans="1:14">
      <c r="A2147" s="5">
        <v>43711</v>
      </c>
      <c r="B2147" s="1">
        <v>99680.83</v>
      </c>
      <c r="C2147" s="7">
        <f t="shared" si="247"/>
        <v>-9.3903408809714439E-3</v>
      </c>
      <c r="D2147" s="8">
        <f t="shared" si="246"/>
        <v>8.8178501860843554E-5</v>
      </c>
      <c r="E2147" s="8">
        <f t="shared" si="252"/>
        <v>1.852816277560172E-4</v>
      </c>
      <c r="F2147" s="2">
        <f t="shared" si="248"/>
        <v>8.1177175204531125</v>
      </c>
      <c r="G2147" s="7"/>
      <c r="K2147" s="5">
        <v>43711</v>
      </c>
      <c r="L2147" s="6">
        <f t="shared" si="249"/>
        <v>0.21608093436144785</v>
      </c>
      <c r="M2147" s="6">
        <f t="shared" si="250"/>
        <v>0.25282318843209528</v>
      </c>
      <c r="N2147" s="23">
        <f t="shared" si="251"/>
        <v>0.22003729396756722</v>
      </c>
    </row>
    <row r="2148" spans="1:14">
      <c r="A2148" s="5">
        <v>43712</v>
      </c>
      <c r="B2148" s="1">
        <v>101200.89</v>
      </c>
      <c r="C2148" s="7">
        <f t="shared" si="247"/>
        <v>1.5249271098565267E-2</v>
      </c>
      <c r="D2148" s="8">
        <f t="shared" si="246"/>
        <v>2.3254026903753795E-4</v>
      </c>
      <c r="E2148" s="8">
        <f t="shared" si="252"/>
        <v>1.8432400695065281E-4</v>
      </c>
      <c r="F2148" s="2">
        <f t="shared" si="248"/>
        <v>7.3372311646218114</v>
      </c>
      <c r="G2148" s="7"/>
      <c r="K2148" s="5">
        <v>43712</v>
      </c>
      <c r="L2148" s="6">
        <f t="shared" si="249"/>
        <v>0.21552180806490212</v>
      </c>
      <c r="M2148" s="6">
        <f t="shared" si="250"/>
        <v>0.25282318843209528</v>
      </c>
      <c r="N2148" s="23">
        <f t="shared" si="251"/>
        <v>0.22003729396756722</v>
      </c>
    </row>
    <row r="2149" spans="1:14">
      <c r="A2149" s="5">
        <v>43713</v>
      </c>
      <c r="B2149" s="1">
        <v>102243</v>
      </c>
      <c r="C2149" s="7">
        <f t="shared" si="247"/>
        <v>1.0297439083786719E-2</v>
      </c>
      <c r="D2149" s="8">
        <f t="shared" si="246"/>
        <v>1.0603725168429827E-4</v>
      </c>
      <c r="E2149" s="8">
        <f t="shared" si="252"/>
        <v>1.8514979570008206E-4</v>
      </c>
      <c r="F2149" s="2">
        <f t="shared" si="248"/>
        <v>8.0216347480985899</v>
      </c>
      <c r="G2149" s="7"/>
      <c r="K2149" s="5">
        <v>43713</v>
      </c>
      <c r="L2149" s="6">
        <f t="shared" si="249"/>
        <v>0.21600404745379351</v>
      </c>
      <c r="M2149" s="6">
        <f t="shared" si="250"/>
        <v>0.25282318843209528</v>
      </c>
      <c r="N2149" s="23">
        <f t="shared" si="251"/>
        <v>0.22003729396756722</v>
      </c>
    </row>
    <row r="2150" spans="1:14">
      <c r="A2150" s="5">
        <v>43714</v>
      </c>
      <c r="B2150" s="1">
        <v>102935.43</v>
      </c>
      <c r="C2150" s="7">
        <f t="shared" si="247"/>
        <v>6.7723951761978129E-3</v>
      </c>
      <c r="D2150" s="8">
        <f t="shared" si="246"/>
        <v>4.5865336422587409E-5</v>
      </c>
      <c r="E2150" s="8">
        <f t="shared" si="252"/>
        <v>1.8441337662912705E-4</v>
      </c>
      <c r="F2150" s="2">
        <f t="shared" si="248"/>
        <v>8.3496213288730594</v>
      </c>
      <c r="G2150" s="7"/>
      <c r="K2150" s="5">
        <v>43714</v>
      </c>
      <c r="L2150" s="6">
        <f t="shared" si="249"/>
        <v>0.21557404971503416</v>
      </c>
      <c r="M2150" s="6">
        <f t="shared" si="250"/>
        <v>0.25282318843209528</v>
      </c>
      <c r="N2150" s="23">
        <f t="shared" si="251"/>
        <v>0.22003729396756722</v>
      </c>
    </row>
    <row r="2151" spans="1:14">
      <c r="A2151" s="5">
        <v>43717</v>
      </c>
      <c r="B2151" s="1">
        <v>103180.59</v>
      </c>
      <c r="C2151" s="7">
        <f t="shared" si="247"/>
        <v>2.3816872383007823E-3</v>
      </c>
      <c r="D2151" s="8">
        <f t="shared" si="246"/>
        <v>5.6724341010848075E-6</v>
      </c>
      <c r="E2151" s="8">
        <f t="shared" si="252"/>
        <v>1.8298281202307009E-4</v>
      </c>
      <c r="F2151" s="2">
        <f t="shared" si="248"/>
        <v>8.5751185136413977</v>
      </c>
      <c r="G2151" s="7"/>
      <c r="K2151" s="5">
        <v>43717</v>
      </c>
      <c r="L2151" s="6">
        <f t="shared" si="249"/>
        <v>0.21473627693013042</v>
      </c>
      <c r="M2151" s="6">
        <f t="shared" si="250"/>
        <v>0.25282318843209528</v>
      </c>
      <c r="N2151" s="23">
        <f t="shared" si="251"/>
        <v>0.22003729396756722</v>
      </c>
    </row>
    <row r="2152" spans="1:14">
      <c r="A2152" s="5">
        <v>43718</v>
      </c>
      <c r="B2152" s="1">
        <v>103031.5</v>
      </c>
      <c r="C2152" s="7">
        <f t="shared" si="247"/>
        <v>-1.4449423094013759E-3</v>
      </c>
      <c r="D2152" s="8">
        <f t="shared" si="246"/>
        <v>2.0878582774981817E-6</v>
      </c>
      <c r="E2152" s="8">
        <f t="shared" si="252"/>
        <v>1.8112925207757337E-4</v>
      </c>
      <c r="F2152" s="2">
        <f t="shared" si="248"/>
        <v>8.6047727844212876</v>
      </c>
      <c r="G2152" s="7"/>
      <c r="K2152" s="5">
        <v>43718</v>
      </c>
      <c r="L2152" s="6">
        <f t="shared" si="249"/>
        <v>0.21364590219226881</v>
      </c>
      <c r="M2152" s="6">
        <f t="shared" si="250"/>
        <v>0.25282318843209528</v>
      </c>
      <c r="N2152" s="23">
        <f t="shared" si="251"/>
        <v>0.22003729396756722</v>
      </c>
    </row>
    <row r="2153" spans="1:14">
      <c r="A2153" s="5">
        <v>43719</v>
      </c>
      <c r="B2153" s="1">
        <v>103445.6</v>
      </c>
      <c r="C2153" s="7">
        <f t="shared" si="247"/>
        <v>4.0191591891800644E-3</v>
      </c>
      <c r="D2153" s="8">
        <f t="shared" si="246"/>
        <v>1.6153640587970553E-5</v>
      </c>
      <c r="E2153" s="8">
        <f t="shared" si="252"/>
        <v>1.7931275298720576E-4</v>
      </c>
      <c r="F2153" s="2">
        <f t="shared" si="248"/>
        <v>8.5362926522503475</v>
      </c>
      <c r="G2153" s="7"/>
      <c r="K2153" s="5">
        <v>43719</v>
      </c>
      <c r="L2153" s="6">
        <f t="shared" si="249"/>
        <v>0.21257190254776345</v>
      </c>
      <c r="M2153" s="6">
        <f t="shared" si="250"/>
        <v>0.25282318843209528</v>
      </c>
      <c r="N2153" s="23">
        <f t="shared" si="251"/>
        <v>0.22003729396756722</v>
      </c>
    </row>
    <row r="2154" spans="1:14">
      <c r="A2154" s="5">
        <v>43720</v>
      </c>
      <c r="B2154" s="1">
        <v>104370.91</v>
      </c>
      <c r="C2154" s="7">
        <f t="shared" si="247"/>
        <v>8.9448947079430897E-3</v>
      </c>
      <c r="D2154" s="8">
        <f t="shared" si="246"/>
        <v>8.0011141336188294E-5</v>
      </c>
      <c r="E2154" s="8">
        <f t="shared" si="252"/>
        <v>1.777446839459371E-4</v>
      </c>
      <c r="F2154" s="2">
        <f t="shared" si="248"/>
        <v>8.1850159311623383</v>
      </c>
      <c r="G2154" s="7"/>
      <c r="K2154" s="5">
        <v>43720</v>
      </c>
      <c r="L2154" s="6">
        <f t="shared" si="249"/>
        <v>0.21164040340723259</v>
      </c>
      <c r="M2154" s="6">
        <f t="shared" si="250"/>
        <v>0.25282318843209528</v>
      </c>
      <c r="N2154" s="23">
        <f t="shared" si="251"/>
        <v>0.22003729396756722</v>
      </c>
    </row>
    <row r="2155" spans="1:14">
      <c r="A2155" s="5">
        <v>43721</v>
      </c>
      <c r="B2155" s="1">
        <v>103501.18</v>
      </c>
      <c r="C2155" s="7">
        <f t="shared" si="247"/>
        <v>-8.3330690515202987E-3</v>
      </c>
      <c r="D2155" s="8">
        <f t="shared" si="246"/>
        <v>6.9440039817405408E-5</v>
      </c>
      <c r="E2155" s="8">
        <f t="shared" si="252"/>
        <v>1.7701508386681899E-4</v>
      </c>
      <c r="F2155" s="2">
        <f t="shared" si="248"/>
        <v>8.2469924305073139</v>
      </c>
      <c r="G2155" s="7"/>
      <c r="K2155" s="5">
        <v>43721</v>
      </c>
      <c r="L2155" s="6">
        <f t="shared" si="249"/>
        <v>0.21120558973293863</v>
      </c>
      <c r="M2155" s="6">
        <f t="shared" si="250"/>
        <v>0.25282318843209528</v>
      </c>
      <c r="N2155" s="23">
        <f t="shared" si="251"/>
        <v>0.22003729396756722</v>
      </c>
    </row>
    <row r="2156" spans="1:14">
      <c r="A2156" s="5">
        <v>43724</v>
      </c>
      <c r="B2156" s="1">
        <v>103680.41</v>
      </c>
      <c r="C2156" s="7">
        <f t="shared" si="247"/>
        <v>1.7316710785327326E-3</v>
      </c>
      <c r="D2156" s="8">
        <f t="shared" si="246"/>
        <v>2.9986847242267171E-6</v>
      </c>
      <c r="E2156" s="8">
        <f t="shared" si="252"/>
        <v>1.7618954249389786E-4</v>
      </c>
      <c r="F2156" s="2">
        <f t="shared" si="248"/>
        <v>8.6269305442868216</v>
      </c>
      <c r="G2156" s="7"/>
      <c r="K2156" s="5">
        <v>43724</v>
      </c>
      <c r="L2156" s="6">
        <f t="shared" si="249"/>
        <v>0.21071251673420416</v>
      </c>
      <c r="M2156" s="6">
        <f t="shared" si="250"/>
        <v>0.25282318843209528</v>
      </c>
      <c r="N2156" s="23">
        <f t="shared" si="251"/>
        <v>0.22003729396756722</v>
      </c>
    </row>
    <row r="2157" spans="1:14">
      <c r="A2157" s="5">
        <v>43725</v>
      </c>
      <c r="B2157" s="1">
        <v>104616.86</v>
      </c>
      <c r="C2157" s="7">
        <f t="shared" si="247"/>
        <v>9.0320823384089349E-3</v>
      </c>
      <c r="D2157" s="8">
        <f t="shared" si="246"/>
        <v>8.1578511367798607E-5</v>
      </c>
      <c r="E2157" s="8">
        <f t="shared" si="252"/>
        <v>1.7459806807674347E-4</v>
      </c>
      <c r="F2157" s="2">
        <f t="shared" si="248"/>
        <v>8.1857879311793802</v>
      </c>
      <c r="G2157" s="7"/>
      <c r="K2157" s="5">
        <v>43725</v>
      </c>
      <c r="L2157" s="6">
        <f t="shared" si="249"/>
        <v>0.20975870221599713</v>
      </c>
      <c r="M2157" s="6">
        <f t="shared" si="250"/>
        <v>0.25282318843209528</v>
      </c>
      <c r="N2157" s="23">
        <f t="shared" si="251"/>
        <v>0.22003729396756722</v>
      </c>
    </row>
    <row r="2158" spans="1:14">
      <c r="A2158" s="5">
        <v>43726</v>
      </c>
      <c r="B2158" s="1">
        <v>104531.93</v>
      </c>
      <c r="C2158" s="7">
        <f t="shared" si="247"/>
        <v>-8.1181943331129958E-4</v>
      </c>
      <c r="D2158" s="8">
        <f t="shared" si="246"/>
        <v>6.5905079230187955E-7</v>
      </c>
      <c r="E2158" s="8">
        <f t="shared" si="252"/>
        <v>1.7402372117909112E-4</v>
      </c>
      <c r="F2158" s="2">
        <f t="shared" si="248"/>
        <v>8.6525318074890141</v>
      </c>
      <c r="G2158" s="7"/>
      <c r="K2158" s="5">
        <v>43726</v>
      </c>
      <c r="L2158" s="6">
        <f t="shared" si="249"/>
        <v>0.20941341346038692</v>
      </c>
      <c r="M2158" s="6">
        <f t="shared" si="250"/>
        <v>0.25282318843209528</v>
      </c>
      <c r="N2158" s="23">
        <f t="shared" si="251"/>
        <v>0.22003729396756722</v>
      </c>
    </row>
    <row r="2159" spans="1:14">
      <c r="A2159" s="5">
        <v>43727</v>
      </c>
      <c r="B2159" s="1">
        <v>104339.16</v>
      </c>
      <c r="C2159" s="7">
        <f t="shared" si="247"/>
        <v>-1.8441255222207179E-3</v>
      </c>
      <c r="D2159" s="8">
        <f t="shared" si="246"/>
        <v>3.4007989417058355E-6</v>
      </c>
      <c r="E2159" s="8">
        <f t="shared" si="252"/>
        <v>1.7249785957284129E-4</v>
      </c>
      <c r="F2159" s="2">
        <f t="shared" si="248"/>
        <v>8.645410708740199</v>
      </c>
      <c r="G2159" s="7"/>
      <c r="K2159" s="5">
        <v>43727</v>
      </c>
      <c r="L2159" s="6">
        <f t="shared" si="249"/>
        <v>0.20849331071369173</v>
      </c>
      <c r="M2159" s="6">
        <f t="shared" si="250"/>
        <v>0.25282318843209528</v>
      </c>
      <c r="N2159" s="23">
        <f t="shared" si="251"/>
        <v>0.22003729396756722</v>
      </c>
    </row>
    <row r="2160" spans="1:14">
      <c r="A2160" s="5">
        <v>43728</v>
      </c>
      <c r="B2160" s="1">
        <v>104817.4</v>
      </c>
      <c r="C2160" s="7">
        <f t="shared" si="247"/>
        <v>4.5835139941704595E-3</v>
      </c>
      <c r="D2160" s="8">
        <f t="shared" si="246"/>
        <v>2.1008600534756441E-5</v>
      </c>
      <c r="E2160" s="8">
        <f t="shared" si="252"/>
        <v>1.7107119537201069E-4</v>
      </c>
      <c r="F2160" s="2">
        <f t="shared" si="248"/>
        <v>8.5506245578476108</v>
      </c>
      <c r="G2160" s="7"/>
      <c r="K2160" s="5">
        <v>43728</v>
      </c>
      <c r="L2160" s="6">
        <f t="shared" si="249"/>
        <v>0.20762933615880655</v>
      </c>
      <c r="M2160" s="6">
        <f t="shared" si="250"/>
        <v>0.25282318843209528</v>
      </c>
      <c r="N2160" s="23">
        <f t="shared" si="251"/>
        <v>0.22003729396756722</v>
      </c>
    </row>
    <row r="2161" spans="1:14">
      <c r="A2161" s="5">
        <v>43731</v>
      </c>
      <c r="B2161" s="1">
        <v>104637.82</v>
      </c>
      <c r="C2161" s="7">
        <f t="shared" si="247"/>
        <v>-1.7132651639898261E-3</v>
      </c>
      <c r="D2161" s="8">
        <f t="shared" si="246"/>
        <v>2.9352775221410857E-6</v>
      </c>
      <c r="E2161" s="8">
        <f t="shared" si="252"/>
        <v>1.6991880910048368E-4</v>
      </c>
      <c r="F2161" s="2">
        <f t="shared" si="248"/>
        <v>8.662915239927468</v>
      </c>
      <c r="G2161" s="7"/>
      <c r="K2161" s="5">
        <v>43731</v>
      </c>
      <c r="L2161" s="6">
        <f t="shared" si="249"/>
        <v>0.20692882808666821</v>
      </c>
      <c r="M2161" s="6">
        <f t="shared" si="250"/>
        <v>0.25282318843209528</v>
      </c>
      <c r="N2161" s="23">
        <f t="shared" si="251"/>
        <v>0.22003729396756722</v>
      </c>
    </row>
    <row r="2162" spans="1:14">
      <c r="A2162" s="5">
        <v>43732</v>
      </c>
      <c r="B2162" s="1">
        <v>103875.66</v>
      </c>
      <c r="C2162" s="7">
        <f t="shared" si="247"/>
        <v>-7.2837908893744483E-3</v>
      </c>
      <c r="D2162" s="8">
        <f t="shared" si="246"/>
        <v>5.3053609720134219E-5</v>
      </c>
      <c r="E2162" s="8">
        <f t="shared" si="252"/>
        <v>1.6859827631295724E-4</v>
      </c>
      <c r="F2162" s="2">
        <f t="shared" si="248"/>
        <v>8.3733170496150251</v>
      </c>
      <c r="G2162" s="7"/>
      <c r="K2162" s="5">
        <v>43732</v>
      </c>
      <c r="L2162" s="6">
        <f t="shared" si="249"/>
        <v>0.20612318072178398</v>
      </c>
      <c r="M2162" s="6">
        <f t="shared" si="250"/>
        <v>0.25282318843209528</v>
      </c>
      <c r="N2162" s="23">
        <f t="shared" si="251"/>
        <v>0.22003729396756722</v>
      </c>
    </row>
    <row r="2163" spans="1:14">
      <c r="A2163" s="5">
        <v>43733</v>
      </c>
      <c r="B2163" s="1">
        <v>104480.98</v>
      </c>
      <c r="C2163" s="7">
        <f t="shared" si="247"/>
        <v>5.8273516625549472E-3</v>
      </c>
      <c r="D2163" s="8">
        <f t="shared" si="246"/>
        <v>3.3958027399081907E-5</v>
      </c>
      <c r="E2163" s="8">
        <f t="shared" si="252"/>
        <v>1.6793970558716365E-4</v>
      </c>
      <c r="F2163" s="2">
        <f t="shared" si="248"/>
        <v>8.4897018528678547</v>
      </c>
      <c r="G2163" s="7"/>
      <c r="K2163" s="5">
        <v>43733</v>
      </c>
      <c r="L2163" s="6">
        <f t="shared" si="249"/>
        <v>0.20572021244390459</v>
      </c>
      <c r="M2163" s="6">
        <f t="shared" si="250"/>
        <v>0.25282318843209528</v>
      </c>
      <c r="N2163" s="23">
        <f t="shared" si="251"/>
        <v>0.22003729396756722</v>
      </c>
    </row>
    <row r="2164" spans="1:14">
      <c r="A2164" s="5">
        <v>43734</v>
      </c>
      <c r="B2164" s="1">
        <v>105319.4</v>
      </c>
      <c r="C2164" s="7">
        <f t="shared" si="247"/>
        <v>8.0246184520857133E-3</v>
      </c>
      <c r="D2164" s="8">
        <f t="shared" si="246"/>
        <v>6.4394501301554515E-5</v>
      </c>
      <c r="E2164" s="8">
        <f t="shared" si="252"/>
        <v>1.6707925672862435E-4</v>
      </c>
      <c r="F2164" s="2">
        <f t="shared" si="248"/>
        <v>8.3116293643318055</v>
      </c>
      <c r="G2164" s="7"/>
      <c r="K2164" s="5">
        <v>43734</v>
      </c>
      <c r="L2164" s="6">
        <f t="shared" si="249"/>
        <v>0.20519252592532053</v>
      </c>
      <c r="M2164" s="6">
        <f t="shared" si="250"/>
        <v>0.25282318843209528</v>
      </c>
      <c r="N2164" s="23">
        <f t="shared" si="251"/>
        <v>0.22003729396756722</v>
      </c>
    </row>
    <row r="2165" spans="1:14">
      <c r="A2165" s="5">
        <v>43735</v>
      </c>
      <c r="B2165" s="1">
        <v>105077.63</v>
      </c>
      <c r="C2165" s="7">
        <f t="shared" si="247"/>
        <v>-2.2955884670819385E-3</v>
      </c>
      <c r="D2165" s="8">
        <f t="shared" si="246"/>
        <v>5.2697264101996046E-6</v>
      </c>
      <c r="E2165" s="8">
        <f t="shared" si="252"/>
        <v>1.6662334703591993E-4</v>
      </c>
      <c r="F2165" s="2">
        <f t="shared" si="248"/>
        <v>8.6681481210076701</v>
      </c>
      <c r="G2165" s="7"/>
      <c r="K2165" s="5">
        <v>43735</v>
      </c>
      <c r="L2165" s="6">
        <f t="shared" si="249"/>
        <v>0.20491237994091968</v>
      </c>
      <c r="M2165" s="6">
        <f t="shared" si="250"/>
        <v>0.25282318843209528</v>
      </c>
      <c r="N2165" s="23">
        <f t="shared" si="251"/>
        <v>0.22003729396756722</v>
      </c>
    </row>
    <row r="2166" spans="1:14">
      <c r="A2166" s="5">
        <v>43738</v>
      </c>
      <c r="B2166" s="1">
        <v>104745.32</v>
      </c>
      <c r="C2166" s="7">
        <f t="shared" si="247"/>
        <v>-3.1625189871526192E-3</v>
      </c>
      <c r="D2166" s="8">
        <f t="shared" si="246"/>
        <v>1.0001526344100828E-5</v>
      </c>
      <c r="E2166" s="8">
        <f t="shared" si="252"/>
        <v>1.6547377266218192E-4</v>
      </c>
      <c r="F2166" s="2">
        <f t="shared" si="248"/>
        <v>8.6462560872897534</v>
      </c>
      <c r="G2166" s="7"/>
      <c r="K2166" s="5">
        <v>43738</v>
      </c>
      <c r="L2166" s="6">
        <f t="shared" si="249"/>
        <v>0.20420428671031821</v>
      </c>
      <c r="M2166" s="6">
        <f t="shared" si="250"/>
        <v>0.25282318843209528</v>
      </c>
      <c r="N2166" s="23">
        <f t="shared" si="251"/>
        <v>0.22003729396756722</v>
      </c>
    </row>
    <row r="2167" spans="1:14">
      <c r="A2167" s="5">
        <v>43739</v>
      </c>
      <c r="B2167" s="1">
        <v>104053.4</v>
      </c>
      <c r="C2167" s="7">
        <f t="shared" si="247"/>
        <v>-6.6057366572560257E-3</v>
      </c>
      <c r="D2167" s="8">
        <f t="shared" si="246"/>
        <v>4.3635756785016013E-5</v>
      </c>
      <c r="E2167" s="8">
        <f t="shared" si="252"/>
        <v>1.6443110403568942E-4</v>
      </c>
      <c r="F2167" s="2">
        <f t="shared" si="248"/>
        <v>8.4476447926591209</v>
      </c>
      <c r="G2167" s="7"/>
      <c r="K2167" s="5">
        <v>43739</v>
      </c>
      <c r="L2167" s="6">
        <f t="shared" si="249"/>
        <v>0.20355991308947283</v>
      </c>
      <c r="M2167" s="6">
        <f t="shared" si="250"/>
        <v>0.25282318843209528</v>
      </c>
      <c r="N2167" s="23">
        <f t="shared" si="251"/>
        <v>0.22003729396756722</v>
      </c>
    </row>
    <row r="2168" spans="1:14">
      <c r="A2168" s="5">
        <v>43740</v>
      </c>
      <c r="B2168" s="1">
        <v>101031.44</v>
      </c>
      <c r="C2168" s="7">
        <f t="shared" si="247"/>
        <v>-2.9042395539213443E-2</v>
      </c>
      <c r="D2168" s="8">
        <f t="shared" si="246"/>
        <v>8.4346073865612496E-4</v>
      </c>
      <c r="E2168" s="8">
        <f t="shared" si="252"/>
        <v>1.6383945521709239E-4</v>
      </c>
      <c r="F2168" s="2">
        <f t="shared" si="248"/>
        <v>3.5685306258705856</v>
      </c>
      <c r="G2168" s="7"/>
      <c r="K2168" s="5">
        <v>43740</v>
      </c>
      <c r="L2168" s="6">
        <f t="shared" si="249"/>
        <v>0.20319336287070816</v>
      </c>
      <c r="M2168" s="6">
        <f t="shared" si="250"/>
        <v>0.25282318843209528</v>
      </c>
      <c r="N2168" s="23">
        <f t="shared" si="251"/>
        <v>0.22003729396756722</v>
      </c>
    </row>
    <row r="2169" spans="1:14">
      <c r="A2169" s="5">
        <v>43741</v>
      </c>
      <c r="B2169" s="1">
        <v>101516.04</v>
      </c>
      <c r="C2169" s="7">
        <f t="shared" si="247"/>
        <v>4.7965267049543316E-3</v>
      </c>
      <c r="D2169" s="8">
        <f t="shared" si="246"/>
        <v>2.3006668431340056E-5</v>
      </c>
      <c r="E2169" s="8">
        <f t="shared" si="252"/>
        <v>1.7292439298162611E-4</v>
      </c>
      <c r="F2169" s="2">
        <f t="shared" si="248"/>
        <v>8.5296114259095557</v>
      </c>
      <c r="G2169" s="7"/>
      <c r="K2169" s="5">
        <v>43741</v>
      </c>
      <c r="L2169" s="6">
        <f t="shared" si="249"/>
        <v>0.20875092103118917</v>
      </c>
      <c r="M2169" s="6">
        <f t="shared" si="250"/>
        <v>0.25282318843209528</v>
      </c>
      <c r="N2169" s="23">
        <f t="shared" si="251"/>
        <v>0.22003729396756722</v>
      </c>
    </row>
    <row r="2170" spans="1:14">
      <c r="A2170" s="5">
        <v>43742</v>
      </c>
      <c r="B2170" s="1">
        <v>102551.32</v>
      </c>
      <c r="C2170" s="7">
        <f t="shared" si="247"/>
        <v>1.0198191340009061E-2</v>
      </c>
      <c r="D2170" s="8">
        <f t="shared" si="246"/>
        <v>1.0400310660743581E-4</v>
      </c>
      <c r="E2170" s="8">
        <f t="shared" si="252"/>
        <v>1.7171581822920977E-4</v>
      </c>
      <c r="F2170" s="2">
        <f t="shared" si="248"/>
        <v>8.0639997429882744</v>
      </c>
      <c r="G2170" s="7"/>
      <c r="K2170" s="5">
        <v>43742</v>
      </c>
      <c r="L2170" s="6">
        <f t="shared" si="249"/>
        <v>0.20802015814281286</v>
      </c>
      <c r="M2170" s="6">
        <f t="shared" si="250"/>
        <v>0.25282318843209528</v>
      </c>
      <c r="N2170" s="23">
        <f t="shared" si="251"/>
        <v>0.22003729396756722</v>
      </c>
    </row>
    <row r="2171" spans="1:14">
      <c r="A2171" s="5">
        <v>43745</v>
      </c>
      <c r="B2171" s="1">
        <v>100572.77</v>
      </c>
      <c r="C2171" s="7">
        <f t="shared" si="247"/>
        <v>-1.9293267019868714E-2</v>
      </c>
      <c r="D2171" s="8">
        <f t="shared" si="246"/>
        <v>3.7223015229995382E-4</v>
      </c>
      <c r="E2171" s="8">
        <f t="shared" si="252"/>
        <v>1.7153693983578498E-4</v>
      </c>
      <c r="F2171" s="2">
        <f t="shared" si="248"/>
        <v>6.5007411118093472</v>
      </c>
      <c r="G2171" s="7"/>
      <c r="K2171" s="5">
        <v>43745</v>
      </c>
      <c r="L2171" s="6">
        <f t="shared" si="249"/>
        <v>0.20791178138484076</v>
      </c>
      <c r="M2171" s="6">
        <f t="shared" si="250"/>
        <v>0.25282318843209528</v>
      </c>
      <c r="N2171" s="23">
        <f t="shared" si="251"/>
        <v>0.22003729396756722</v>
      </c>
    </row>
    <row r="2172" spans="1:14">
      <c r="A2172" s="5">
        <v>43746</v>
      </c>
      <c r="B2172" s="1">
        <v>99981.4</v>
      </c>
      <c r="C2172" s="7">
        <f t="shared" si="247"/>
        <v>-5.8800210036972222E-3</v>
      </c>
      <c r="D2172" s="8">
        <f t="shared" si="246"/>
        <v>3.457464700392049E-5</v>
      </c>
      <c r="E2172" s="8">
        <f t="shared" si="252"/>
        <v>1.7460232772294413E-4</v>
      </c>
      <c r="F2172" s="2">
        <f t="shared" si="248"/>
        <v>8.45498018960423</v>
      </c>
      <c r="G2172" s="7"/>
      <c r="K2172" s="5">
        <v>43746</v>
      </c>
      <c r="L2172" s="6">
        <f t="shared" si="249"/>
        <v>0.20976126092818456</v>
      </c>
      <c r="M2172" s="6">
        <f t="shared" si="250"/>
        <v>0.25282318843209528</v>
      </c>
      <c r="N2172" s="23">
        <f t="shared" si="251"/>
        <v>0.22003729396756722</v>
      </c>
    </row>
    <row r="2173" spans="1:14">
      <c r="A2173" s="5">
        <v>43747</v>
      </c>
      <c r="B2173" s="1">
        <v>101248.78</v>
      </c>
      <c r="C2173" s="7">
        <f t="shared" si="247"/>
        <v>1.2676157765344401E-2</v>
      </c>
      <c r="D2173" s="8">
        <f t="shared" si="246"/>
        <v>1.6068497569190116E-4</v>
      </c>
      <c r="E2173" s="8">
        <f t="shared" si="252"/>
        <v>1.7346063219779456E-4</v>
      </c>
      <c r="F2173" s="2">
        <f t="shared" si="248"/>
        <v>7.7332115077273311</v>
      </c>
      <c r="G2173" s="7"/>
      <c r="K2173" s="5">
        <v>43747</v>
      </c>
      <c r="L2173" s="6">
        <f t="shared" si="249"/>
        <v>0.20907433920460977</v>
      </c>
      <c r="M2173" s="6">
        <f t="shared" si="250"/>
        <v>0.25282318843209528</v>
      </c>
      <c r="N2173" s="23">
        <f t="shared" si="251"/>
        <v>0.22003729396756722</v>
      </c>
    </row>
    <row r="2174" spans="1:14">
      <c r="A2174" s="5">
        <v>43748</v>
      </c>
      <c r="B2174" s="1">
        <v>101817.13</v>
      </c>
      <c r="C2174" s="7">
        <f t="shared" si="247"/>
        <v>5.6134009713500336E-3</v>
      </c>
      <c r="D2174" s="8">
        <f t="shared" si="246"/>
        <v>3.1510270465153503E-5</v>
      </c>
      <c r="E2174" s="8">
        <f t="shared" si="252"/>
        <v>1.7389009421387718E-4</v>
      </c>
      <c r="F2174" s="2">
        <f t="shared" si="248"/>
        <v>8.4758791337043462</v>
      </c>
      <c r="G2174" s="7"/>
      <c r="K2174" s="5">
        <v>43748</v>
      </c>
      <c r="L2174" s="6">
        <f t="shared" si="249"/>
        <v>0.20933299726010005</v>
      </c>
      <c r="M2174" s="6">
        <f t="shared" si="250"/>
        <v>0.25282318843209528</v>
      </c>
      <c r="N2174" s="23">
        <f t="shared" si="251"/>
        <v>0.22003729396756722</v>
      </c>
    </row>
    <row r="2175" spans="1:14">
      <c r="A2175" s="5">
        <v>43749</v>
      </c>
      <c r="B2175" s="1">
        <v>103831.92</v>
      </c>
      <c r="C2175" s="7">
        <f t="shared" si="247"/>
        <v>1.9788320491846447E-2</v>
      </c>
      <c r="D2175" s="8">
        <f t="shared" si="246"/>
        <v>3.9157762788803003E-4</v>
      </c>
      <c r="E2175" s="8">
        <f t="shared" si="252"/>
        <v>1.7274228352119186E-4</v>
      </c>
      <c r="F2175" s="2">
        <f t="shared" si="248"/>
        <v>6.3968783908699915</v>
      </c>
      <c r="G2175" s="7"/>
      <c r="K2175" s="5">
        <v>43749</v>
      </c>
      <c r="L2175" s="6">
        <f t="shared" si="249"/>
        <v>0.20864097259967981</v>
      </c>
      <c r="M2175" s="6">
        <f t="shared" si="250"/>
        <v>0.25282318843209528</v>
      </c>
      <c r="N2175" s="23">
        <f t="shared" si="251"/>
        <v>0.22003729396756722</v>
      </c>
    </row>
    <row r="2176" spans="1:14">
      <c r="A2176" s="5">
        <v>43752</v>
      </c>
      <c r="B2176" s="1">
        <v>104301.58</v>
      </c>
      <c r="C2176" s="7">
        <f t="shared" si="247"/>
        <v>4.523271841645647E-3</v>
      </c>
      <c r="D2176" s="8">
        <f t="shared" si="246"/>
        <v>2.0459988153424404E-5</v>
      </c>
      <c r="E2176" s="8">
        <f t="shared" si="252"/>
        <v>1.7598889765801543E-4</v>
      </c>
      <c r="F2176" s="2">
        <f t="shared" si="248"/>
        <v>8.5288323800330623</v>
      </c>
      <c r="G2176" s="7"/>
      <c r="K2176" s="5">
        <v>43752</v>
      </c>
      <c r="L2176" s="6">
        <f t="shared" si="249"/>
        <v>0.21059250273886743</v>
      </c>
      <c r="M2176" s="6">
        <f t="shared" si="250"/>
        <v>0.25282318843209528</v>
      </c>
      <c r="N2176" s="23">
        <f t="shared" si="251"/>
        <v>0.22003729396756722</v>
      </c>
    </row>
    <row r="2177" spans="1:14">
      <c r="A2177" s="5">
        <v>43753</v>
      </c>
      <c r="B2177" s="1">
        <v>104489.56</v>
      </c>
      <c r="C2177" s="7">
        <f t="shared" si="247"/>
        <v>1.8022737527082133E-3</v>
      </c>
      <c r="D2177" s="8">
        <f t="shared" si="246"/>
        <v>3.2481906797009459E-6</v>
      </c>
      <c r="E2177" s="8">
        <f t="shared" si="252"/>
        <v>1.7461681086873321E-4</v>
      </c>
      <c r="F2177" s="2">
        <f t="shared" si="248"/>
        <v>8.634314815896575</v>
      </c>
      <c r="G2177" s="7"/>
      <c r="K2177" s="5">
        <v>43753</v>
      </c>
      <c r="L2177" s="6">
        <f t="shared" si="249"/>
        <v>0.20976996052562141</v>
      </c>
      <c r="M2177" s="6">
        <f t="shared" si="250"/>
        <v>0.25282318843209528</v>
      </c>
      <c r="N2177" s="23">
        <f t="shared" si="251"/>
        <v>0.22003729396756722</v>
      </c>
    </row>
    <row r="2178" spans="1:14">
      <c r="A2178" s="5">
        <v>43754</v>
      </c>
      <c r="B2178" s="1">
        <v>105422.8</v>
      </c>
      <c r="C2178" s="7">
        <f t="shared" si="247"/>
        <v>8.9314186029686143E-3</v>
      </c>
      <c r="D2178" s="8">
        <f t="shared" si="246"/>
        <v>7.9770238261453837E-5</v>
      </c>
      <c r="E2178" s="8">
        <f t="shared" si="252"/>
        <v>1.7309649249128091E-4</v>
      </c>
      <c r="F2178" s="2">
        <f t="shared" si="248"/>
        <v>8.2008187553624214</v>
      </c>
      <c r="G2178" s="7"/>
      <c r="K2178" s="5">
        <v>43754</v>
      </c>
      <c r="L2178" s="6">
        <f t="shared" si="249"/>
        <v>0.20885477276759271</v>
      </c>
      <c r="M2178" s="6">
        <f t="shared" si="250"/>
        <v>0.25282318843209528</v>
      </c>
      <c r="N2178" s="23">
        <f t="shared" si="251"/>
        <v>0.22003729396756722</v>
      </c>
    </row>
    <row r="2179" spans="1:14">
      <c r="A2179" s="5">
        <v>43755</v>
      </c>
      <c r="B2179" s="1">
        <v>105015.77</v>
      </c>
      <c r="C2179" s="7">
        <f t="shared" si="247"/>
        <v>-3.8609295142986036E-3</v>
      </c>
      <c r="D2179" s="8">
        <f t="shared" si="246"/>
        <v>1.4906776714382052E-5</v>
      </c>
      <c r="E2179" s="8">
        <f t="shared" si="252"/>
        <v>1.7256538865151647E-4</v>
      </c>
      <c r="F2179" s="2">
        <f t="shared" si="248"/>
        <v>8.5783509766530646</v>
      </c>
      <c r="G2179" s="7"/>
      <c r="K2179" s="5">
        <v>43755</v>
      </c>
      <c r="L2179" s="6">
        <f t="shared" si="249"/>
        <v>0.20853411696933946</v>
      </c>
      <c r="M2179" s="6">
        <f t="shared" si="250"/>
        <v>0.25282318843209528</v>
      </c>
      <c r="N2179" s="23">
        <f t="shared" si="251"/>
        <v>0.22003729396756722</v>
      </c>
    </row>
    <row r="2180" spans="1:14">
      <c r="A2180" s="5">
        <v>43756</v>
      </c>
      <c r="B2180" s="1">
        <v>104728.89</v>
      </c>
      <c r="C2180" s="7">
        <f t="shared" si="247"/>
        <v>-2.7317801888231135E-3</v>
      </c>
      <c r="D2180" s="8">
        <f t="shared" ref="D2180:D2243" si="253">C2180^2</f>
        <v>7.4626230000464453E-6</v>
      </c>
      <c r="E2180" s="8">
        <f t="shared" si="252"/>
        <v>1.7127463336594345E-4</v>
      </c>
      <c r="F2180" s="2">
        <f t="shared" si="248"/>
        <v>8.6286711535706022</v>
      </c>
      <c r="G2180" s="7"/>
      <c r="K2180" s="5">
        <v>43756</v>
      </c>
      <c r="L2180" s="6">
        <f t="shared" si="249"/>
        <v>0.20775275595817674</v>
      </c>
      <c r="M2180" s="6">
        <f t="shared" si="250"/>
        <v>0.25282318843209528</v>
      </c>
      <c r="N2180" s="23">
        <f t="shared" si="251"/>
        <v>0.22003729396756722</v>
      </c>
    </row>
    <row r="2181" spans="1:14">
      <c r="A2181" s="5">
        <v>43759</v>
      </c>
      <c r="B2181" s="1">
        <v>106022.28</v>
      </c>
      <c r="C2181" s="7">
        <f t="shared" ref="C2181:C2244" si="254">(B2181-B2180)/B2180</f>
        <v>1.2349887409290784E-2</v>
      </c>
      <c r="D2181" s="8">
        <f t="shared" si="253"/>
        <v>1.5251971902215903E-4</v>
      </c>
      <c r="E2181" s="8">
        <f t="shared" si="252"/>
        <v>1.699499820485905E-4</v>
      </c>
      <c r="F2181" s="2">
        <f t="shared" ref="F2181:F2244" si="255">-LN(E2181)-(D2181/E2181)</f>
        <v>7.7825675222985176</v>
      </c>
      <c r="G2181" s="7"/>
      <c r="K2181" s="5">
        <v>43759</v>
      </c>
      <c r="L2181" s="6">
        <f t="shared" ref="L2181:L2244" si="256">SQRT(E2181*252)</f>
        <v>0.20694780858043607</v>
      </c>
      <c r="M2181" s="6">
        <f t="shared" ref="M2181:M2244" si="257">$I$6</f>
        <v>0.25282318843209528</v>
      </c>
      <c r="N2181" s="23">
        <f t="shared" ref="N2181:N2244" si="258">$I$13</f>
        <v>0.22003729396756722</v>
      </c>
    </row>
    <row r="2182" spans="1:14">
      <c r="A2182" s="5">
        <v>43760</v>
      </c>
      <c r="B2182" s="1">
        <v>107381.11</v>
      </c>
      <c r="C2182" s="7">
        <f t="shared" si="254"/>
        <v>1.2816457069212261E-2</v>
      </c>
      <c r="D2182" s="8">
        <f t="shared" si="253"/>
        <v>1.6426157180696093E-4</v>
      </c>
      <c r="E2182" s="8">
        <f t="shared" ref="E2182:E2245" si="259">$I$8+$I$9*D2181+$I$10*E2181</f>
        <v>1.7043303354099192E-4</v>
      </c>
      <c r="F2182" s="2">
        <f t="shared" si="255"/>
        <v>7.7133785822674961</v>
      </c>
      <c r="G2182" s="7"/>
      <c r="K2182" s="5">
        <v>43760</v>
      </c>
      <c r="L2182" s="6">
        <f t="shared" si="256"/>
        <v>0.20724170538849068</v>
      </c>
      <c r="M2182" s="6">
        <f t="shared" si="257"/>
        <v>0.25282318843209528</v>
      </c>
      <c r="N2182" s="23">
        <f t="shared" si="258"/>
        <v>0.22003729396756722</v>
      </c>
    </row>
    <row r="2183" spans="1:14">
      <c r="A2183" s="5">
        <v>43761</v>
      </c>
      <c r="B2183" s="1">
        <v>107543.59</v>
      </c>
      <c r="C2183" s="7">
        <f t="shared" si="254"/>
        <v>1.5131152956045614E-3</v>
      </c>
      <c r="D2183" s="8">
        <f t="shared" si="253"/>
        <v>2.2895178977924792E-6</v>
      </c>
      <c r="E2183" s="8">
        <f t="shared" si="259"/>
        <v>1.7103683578320846E-4</v>
      </c>
      <c r="F2183" s="2">
        <f t="shared" si="255"/>
        <v>8.6602455007232848</v>
      </c>
      <c r="G2183" s="7"/>
      <c r="K2183" s="5">
        <v>43761</v>
      </c>
      <c r="L2183" s="6">
        <f t="shared" si="256"/>
        <v>0.20760848397252107</v>
      </c>
      <c r="M2183" s="6">
        <f t="shared" si="257"/>
        <v>0.25282318843209528</v>
      </c>
      <c r="N2183" s="23">
        <f t="shared" si="258"/>
        <v>0.22003729396756722</v>
      </c>
    </row>
    <row r="2184" spans="1:14">
      <c r="A2184" s="5">
        <v>43762</v>
      </c>
      <c r="B2184" s="1">
        <v>106986.15</v>
      </c>
      <c r="C2184" s="7">
        <f t="shared" si="254"/>
        <v>-5.1833865691112077E-3</v>
      </c>
      <c r="D2184" s="8">
        <f t="shared" si="253"/>
        <v>2.6867496324842457E-5</v>
      </c>
      <c r="E2184" s="8">
        <f t="shared" si="259"/>
        <v>1.696600676928935E-4</v>
      </c>
      <c r="F2184" s="2">
        <f t="shared" si="255"/>
        <v>8.5233529701140682</v>
      </c>
      <c r="G2184" s="7"/>
      <c r="K2184" s="5">
        <v>43762</v>
      </c>
      <c r="L2184" s="6">
        <f t="shared" si="256"/>
        <v>0.20677121912541205</v>
      </c>
      <c r="M2184" s="6">
        <f t="shared" si="257"/>
        <v>0.25282318843209528</v>
      </c>
      <c r="N2184" s="23">
        <f t="shared" si="258"/>
        <v>0.22003729396756722</v>
      </c>
    </row>
    <row r="2185" spans="1:14">
      <c r="A2185" s="5">
        <v>43763</v>
      </c>
      <c r="B2185" s="1">
        <v>107363.77</v>
      </c>
      <c r="C2185" s="7">
        <f t="shared" si="254"/>
        <v>3.5296157493283934E-3</v>
      </c>
      <c r="D2185" s="8">
        <f t="shared" si="253"/>
        <v>1.2458187337907036E-5</v>
      </c>
      <c r="E2185" s="8">
        <f t="shared" si="259"/>
        <v>1.6863952000863058E-4</v>
      </c>
      <c r="F2185" s="2">
        <f t="shared" si="255"/>
        <v>8.6138724780651774</v>
      </c>
      <c r="G2185" s="7"/>
      <c r="K2185" s="5">
        <v>43763</v>
      </c>
      <c r="L2185" s="6">
        <f t="shared" si="256"/>
        <v>0.20614839083091313</v>
      </c>
      <c r="M2185" s="6">
        <f t="shared" si="257"/>
        <v>0.25282318843209528</v>
      </c>
      <c r="N2185" s="23">
        <f t="shared" si="258"/>
        <v>0.22003729396756722</v>
      </c>
    </row>
    <row r="2186" spans="1:14">
      <c r="A2186" s="5">
        <v>43766</v>
      </c>
      <c r="B2186" s="1">
        <v>108187.06</v>
      </c>
      <c r="C2186" s="7">
        <f t="shared" si="254"/>
        <v>7.6682292359889518E-3</v>
      </c>
      <c r="D2186" s="8">
        <f t="shared" si="253"/>
        <v>5.8801739615675706E-5</v>
      </c>
      <c r="E2186" s="8">
        <f t="shared" si="259"/>
        <v>1.6748932452597648E-4</v>
      </c>
      <c r="F2186" s="2">
        <f t="shared" si="255"/>
        <v>8.3435134053822964</v>
      </c>
      <c r="G2186" s="7"/>
      <c r="K2186" s="5">
        <v>43766</v>
      </c>
      <c r="L2186" s="6">
        <f t="shared" si="256"/>
        <v>0.20544417679882307</v>
      </c>
      <c r="M2186" s="6">
        <f t="shared" si="257"/>
        <v>0.25282318843209528</v>
      </c>
      <c r="N2186" s="23">
        <f t="shared" si="258"/>
        <v>0.22003729396756722</v>
      </c>
    </row>
    <row r="2187" spans="1:14">
      <c r="A2187" s="5">
        <v>43767</v>
      </c>
      <c r="B2187" s="1">
        <v>107556.26</v>
      </c>
      <c r="C2187" s="7">
        <f t="shared" si="254"/>
        <v>-5.8306418531014976E-3</v>
      </c>
      <c r="D2187" s="8">
        <f t="shared" si="253"/>
        <v>3.3996384419138867E-5</v>
      </c>
      <c r="E2187" s="8">
        <f t="shared" si="259"/>
        <v>1.6694816276866987E-4</v>
      </c>
      <c r="F2187" s="2">
        <f t="shared" si="255"/>
        <v>8.4941928234934529</v>
      </c>
      <c r="G2187" s="7"/>
      <c r="K2187" s="5">
        <v>43767</v>
      </c>
      <c r="L2187" s="6">
        <f t="shared" si="256"/>
        <v>0.2051120109055167</v>
      </c>
      <c r="M2187" s="6">
        <f t="shared" si="257"/>
        <v>0.25282318843209528</v>
      </c>
      <c r="N2187" s="23">
        <f t="shared" si="258"/>
        <v>0.22003729396756722</v>
      </c>
    </row>
    <row r="2188" spans="1:14">
      <c r="A2188" s="5">
        <v>43768</v>
      </c>
      <c r="B2188" s="1">
        <v>108407.54</v>
      </c>
      <c r="C2188" s="7">
        <f t="shared" si="254"/>
        <v>7.9147415501431423E-3</v>
      </c>
      <c r="D2188" s="8">
        <f t="shared" si="253"/>
        <v>6.2643133805562269E-5</v>
      </c>
      <c r="E2188" s="8">
        <f t="shared" si="259"/>
        <v>1.6613113963166701E-4</v>
      </c>
      <c r="F2188" s="2">
        <f t="shared" si="255"/>
        <v>8.3256626925458299</v>
      </c>
      <c r="G2188" s="7"/>
      <c r="K2188" s="5">
        <v>43768</v>
      </c>
      <c r="L2188" s="6">
        <f t="shared" si="256"/>
        <v>0.20460949925939431</v>
      </c>
      <c r="M2188" s="6">
        <f t="shared" si="257"/>
        <v>0.25282318843209528</v>
      </c>
      <c r="N2188" s="23">
        <f t="shared" si="258"/>
        <v>0.22003729396756722</v>
      </c>
    </row>
    <row r="2189" spans="1:14">
      <c r="A2189" s="5">
        <v>43769</v>
      </c>
      <c r="B2189" s="1">
        <v>107219.83</v>
      </c>
      <c r="C2189" s="7">
        <f t="shared" si="254"/>
        <v>-1.0955972250638581E-2</v>
      </c>
      <c r="D2189" s="8">
        <f t="shared" si="253"/>
        <v>1.2003332795676261E-4</v>
      </c>
      <c r="E2189" s="8">
        <f t="shared" si="259"/>
        <v>1.6569517864914923E-4</v>
      </c>
      <c r="F2189" s="2">
        <f t="shared" si="255"/>
        <v>7.9809381559749379</v>
      </c>
      <c r="G2189" s="7"/>
      <c r="K2189" s="5">
        <v>43769</v>
      </c>
      <c r="L2189" s="6">
        <f t="shared" si="256"/>
        <v>0.20434085499377164</v>
      </c>
      <c r="M2189" s="6">
        <f t="shared" si="257"/>
        <v>0.25282318843209528</v>
      </c>
      <c r="N2189" s="23">
        <f t="shared" si="258"/>
        <v>0.22003729396756722</v>
      </c>
    </row>
    <row r="2190" spans="1:14">
      <c r="A2190" s="5">
        <v>43770</v>
      </c>
      <c r="B2190" s="1">
        <v>108195.63</v>
      </c>
      <c r="C2190" s="7">
        <f t="shared" si="254"/>
        <v>9.1009284383308849E-3</v>
      </c>
      <c r="D2190" s="8">
        <f t="shared" si="253"/>
        <v>8.2826898439619843E-5</v>
      </c>
      <c r="E2190" s="8">
        <f t="shared" si="259"/>
        <v>1.6597059649218495E-4</v>
      </c>
      <c r="F2190" s="2">
        <f t="shared" si="255"/>
        <v>8.2046542996135745</v>
      </c>
      <c r="G2190" s="7"/>
      <c r="K2190" s="5">
        <v>43770</v>
      </c>
      <c r="L2190" s="6">
        <f t="shared" si="256"/>
        <v>0.20451061174430682</v>
      </c>
      <c r="M2190" s="6">
        <f t="shared" si="257"/>
        <v>0.25282318843209528</v>
      </c>
      <c r="N2190" s="23">
        <f t="shared" si="258"/>
        <v>0.22003729396756722</v>
      </c>
    </row>
    <row r="2191" spans="1:14">
      <c r="A2191" s="5">
        <v>43773</v>
      </c>
      <c r="B2191" s="1">
        <v>108779.33</v>
      </c>
      <c r="C2191" s="7">
        <f t="shared" si="254"/>
        <v>5.3948574447969574E-3</v>
      </c>
      <c r="D2191" s="8">
        <f t="shared" si="253"/>
        <v>2.9104486849681156E-5</v>
      </c>
      <c r="E2191" s="8">
        <f t="shared" si="259"/>
        <v>1.6578513566835705E-4</v>
      </c>
      <c r="F2191" s="2">
        <f t="shared" si="255"/>
        <v>8.52926250485074</v>
      </c>
      <c r="G2191" s="7"/>
      <c r="K2191" s="5">
        <v>43773</v>
      </c>
      <c r="L2191" s="6">
        <f t="shared" si="256"/>
        <v>0.20439631647470063</v>
      </c>
      <c r="M2191" s="6">
        <f t="shared" si="257"/>
        <v>0.25282318843209528</v>
      </c>
      <c r="N2191" s="23">
        <f t="shared" si="258"/>
        <v>0.22003729396756722</v>
      </c>
    </row>
    <row r="2192" spans="1:14">
      <c r="A2192" s="5">
        <v>43774</v>
      </c>
      <c r="B2192" s="1">
        <v>108719.02</v>
      </c>
      <c r="C2192" s="7">
        <f t="shared" si="254"/>
        <v>-5.5442518353438722E-4</v>
      </c>
      <c r="D2192" s="8">
        <f t="shared" si="253"/>
        <v>3.0738728413713897E-7</v>
      </c>
      <c r="E2192" s="8">
        <f t="shared" si="259"/>
        <v>1.6495947848257187E-4</v>
      </c>
      <c r="F2192" s="2">
        <f t="shared" si="255"/>
        <v>8.7079472883158608</v>
      </c>
      <c r="G2192" s="7"/>
      <c r="K2192" s="5">
        <v>43774</v>
      </c>
      <c r="L2192" s="6">
        <f t="shared" si="256"/>
        <v>0.20388670524977373</v>
      </c>
      <c r="M2192" s="6">
        <f t="shared" si="257"/>
        <v>0.25282318843209528</v>
      </c>
      <c r="N2192" s="23">
        <f t="shared" si="258"/>
        <v>0.22003729396756722</v>
      </c>
    </row>
    <row r="2193" spans="1:14">
      <c r="A2193" s="5">
        <v>43775</v>
      </c>
      <c r="B2193" s="1">
        <v>108360.22</v>
      </c>
      <c r="C2193" s="7">
        <f t="shared" si="254"/>
        <v>-3.3002504989467609E-3</v>
      </c>
      <c r="D2193" s="8">
        <f t="shared" si="253"/>
        <v>1.0891653355798344E-5</v>
      </c>
      <c r="E2193" s="8">
        <f t="shared" si="259"/>
        <v>1.6382212121730843E-4</v>
      </c>
      <c r="F2193" s="2">
        <f t="shared" si="255"/>
        <v>8.6502447140268455</v>
      </c>
      <c r="G2193" s="7"/>
      <c r="K2193" s="5">
        <v>43775</v>
      </c>
      <c r="L2193" s="6">
        <f t="shared" si="256"/>
        <v>0.20318261379055474</v>
      </c>
      <c r="M2193" s="6">
        <f t="shared" si="257"/>
        <v>0.25282318843209528</v>
      </c>
      <c r="N2193" s="23">
        <f t="shared" si="258"/>
        <v>0.22003729396756722</v>
      </c>
    </row>
    <row r="2194" spans="1:14">
      <c r="A2194" s="5">
        <v>43776</v>
      </c>
      <c r="B2194" s="1">
        <v>109580.57</v>
      </c>
      <c r="C2194" s="7">
        <f t="shared" si="254"/>
        <v>1.1261974182038444E-2</v>
      </c>
      <c r="D2194" s="8">
        <f t="shared" si="253"/>
        <v>1.2683206247690048E-4</v>
      </c>
      <c r="E2194" s="8">
        <f t="shared" si="259"/>
        <v>1.6286175811799339E-4</v>
      </c>
      <c r="F2194" s="2">
        <f t="shared" si="255"/>
        <v>7.9438375304751139</v>
      </c>
      <c r="G2194" s="7"/>
      <c r="K2194" s="5">
        <v>43776</v>
      </c>
      <c r="L2194" s="6">
        <f t="shared" si="256"/>
        <v>0.20258618671008724</v>
      </c>
      <c r="M2194" s="6">
        <f t="shared" si="257"/>
        <v>0.25282318843209528</v>
      </c>
      <c r="N2194" s="23">
        <f t="shared" si="258"/>
        <v>0.22003729396756722</v>
      </c>
    </row>
    <row r="2195" spans="1:14">
      <c r="A2195" s="5">
        <v>43777</v>
      </c>
      <c r="B2195" s="1">
        <v>107628.98</v>
      </c>
      <c r="C2195" s="7">
        <f t="shared" si="254"/>
        <v>-1.7809635412555445E-2</v>
      </c>
      <c r="D2195" s="8">
        <f t="shared" si="253"/>
        <v>3.1718311352814897E-4</v>
      </c>
      <c r="E2195" s="8">
        <f t="shared" si="259"/>
        <v>1.6334198195757529E-4</v>
      </c>
      <c r="F2195" s="2">
        <f t="shared" si="255"/>
        <v>6.7778298980242973</v>
      </c>
      <c r="G2195" s="7"/>
      <c r="K2195" s="5">
        <v>43777</v>
      </c>
      <c r="L2195" s="6">
        <f t="shared" si="256"/>
        <v>0.20288464568150291</v>
      </c>
      <c r="M2195" s="6">
        <f t="shared" si="257"/>
        <v>0.25282318843209528</v>
      </c>
      <c r="N2195" s="23">
        <f t="shared" si="258"/>
        <v>0.22003729396756722</v>
      </c>
    </row>
    <row r="2196" spans="1:14">
      <c r="A2196" s="5">
        <v>43780</v>
      </c>
      <c r="B2196" s="1">
        <v>108367.44</v>
      </c>
      <c r="C2196" s="7">
        <f t="shared" si="254"/>
        <v>6.8611632294574044E-3</v>
      </c>
      <c r="D2196" s="8">
        <f t="shared" si="253"/>
        <v>4.7075560861258362E-5</v>
      </c>
      <c r="E2196" s="8">
        <f t="shared" si="259"/>
        <v>1.6609823629503345E-4</v>
      </c>
      <c r="F2196" s="2">
        <f t="shared" si="255"/>
        <v>8.4195111673764753</v>
      </c>
      <c r="G2196" s="7"/>
      <c r="K2196" s="5">
        <v>43780</v>
      </c>
      <c r="L2196" s="6">
        <f t="shared" si="256"/>
        <v>0.20458923614488722</v>
      </c>
      <c r="M2196" s="6">
        <f t="shared" si="257"/>
        <v>0.25282318843209528</v>
      </c>
      <c r="N2196" s="23">
        <f t="shared" si="258"/>
        <v>0.22003729396756722</v>
      </c>
    </row>
    <row r="2197" spans="1:14">
      <c r="A2197" s="5">
        <v>43781</v>
      </c>
      <c r="B2197" s="1">
        <v>106751.11</v>
      </c>
      <c r="C2197" s="7">
        <f t="shared" si="254"/>
        <v>-1.4915273443757661E-2</v>
      </c>
      <c r="D2197" s="8">
        <f t="shared" si="253"/>
        <v>2.224653819020625E-4</v>
      </c>
      <c r="E2197" s="8">
        <f t="shared" si="259"/>
        <v>1.6547585754595024E-4</v>
      </c>
      <c r="F2197" s="2">
        <f t="shared" si="255"/>
        <v>7.3622874311260134</v>
      </c>
      <c r="G2197" s="7"/>
      <c r="K2197" s="5">
        <v>43781</v>
      </c>
      <c r="L2197" s="6">
        <f t="shared" si="256"/>
        <v>0.20420557314035154</v>
      </c>
      <c r="M2197" s="6">
        <f t="shared" si="257"/>
        <v>0.25282318843209528</v>
      </c>
      <c r="N2197" s="23">
        <f t="shared" si="258"/>
        <v>0.22003729396756722</v>
      </c>
    </row>
    <row r="2198" spans="1:14">
      <c r="A2198" s="5">
        <v>43782</v>
      </c>
      <c r="B2198" s="1">
        <v>106059.95</v>
      </c>
      <c r="C2198" s="7">
        <f t="shared" si="254"/>
        <v>-6.4744994220669316E-3</v>
      </c>
      <c r="D2198" s="8">
        <f t="shared" si="253"/>
        <v>4.1919142766345034E-5</v>
      </c>
      <c r="E2198" s="8">
        <f t="shared" si="259"/>
        <v>1.6699675722069669E-4</v>
      </c>
      <c r="F2198" s="2">
        <f t="shared" si="255"/>
        <v>8.4465184584183177</v>
      </c>
      <c r="G2198" s="7"/>
      <c r="K2198" s="5">
        <v>43782</v>
      </c>
      <c r="L2198" s="6">
        <f t="shared" si="256"/>
        <v>0.20514186023241471</v>
      </c>
      <c r="M2198" s="6">
        <f t="shared" si="257"/>
        <v>0.25282318843209528</v>
      </c>
      <c r="N2198" s="23">
        <f t="shared" si="258"/>
        <v>0.22003729396756722</v>
      </c>
    </row>
    <row r="2199" spans="1:14">
      <c r="A2199" s="5">
        <v>43783</v>
      </c>
      <c r="B2199" s="1">
        <v>106556.88</v>
      </c>
      <c r="C2199" s="7">
        <f t="shared" si="254"/>
        <v>4.6853689823539192E-3</v>
      </c>
      <c r="D2199" s="8">
        <f t="shared" si="253"/>
        <v>2.19526825008042E-5</v>
      </c>
      <c r="E2199" s="8">
        <f t="shared" si="259"/>
        <v>1.6627322712173438E-4</v>
      </c>
      <c r="F2199" s="2">
        <f t="shared" si="255"/>
        <v>8.5698504115099734</v>
      </c>
      <c r="G2199" s="7"/>
      <c r="K2199" s="5">
        <v>43783</v>
      </c>
      <c r="L2199" s="6">
        <f t="shared" si="256"/>
        <v>0.20469697905605999</v>
      </c>
      <c r="M2199" s="6">
        <f t="shared" si="257"/>
        <v>0.25282318843209528</v>
      </c>
      <c r="N2199" s="23">
        <f t="shared" si="258"/>
        <v>0.22003729396756722</v>
      </c>
    </row>
    <row r="2200" spans="1:14">
      <c r="A2200" s="5">
        <v>43787</v>
      </c>
      <c r="B2200" s="1">
        <v>106269.25</v>
      </c>
      <c r="C2200" s="7">
        <f t="shared" si="254"/>
        <v>-2.6993095143176549E-3</v>
      </c>
      <c r="D2200" s="8">
        <f t="shared" si="253"/>
        <v>7.2862718540858135E-6</v>
      </c>
      <c r="E2200" s="8">
        <f t="shared" si="259"/>
        <v>1.6534012523740401E-4</v>
      </c>
      <c r="F2200" s="2">
        <f t="shared" si="255"/>
        <v>8.6634374583524423</v>
      </c>
      <c r="G2200" s="7"/>
      <c r="K2200" s="5">
        <v>43787</v>
      </c>
      <c r="L2200" s="6">
        <f t="shared" si="256"/>
        <v>0.20412180569411445</v>
      </c>
      <c r="M2200" s="6">
        <f t="shared" si="257"/>
        <v>0.25282318843209528</v>
      </c>
      <c r="N2200" s="23">
        <f t="shared" si="258"/>
        <v>0.22003729396756722</v>
      </c>
    </row>
    <row r="2201" spans="1:14">
      <c r="A2201" s="5">
        <v>43788</v>
      </c>
      <c r="B2201" s="1">
        <v>105864.18</v>
      </c>
      <c r="C2201" s="7">
        <f t="shared" si="254"/>
        <v>-3.8117329330921877E-3</v>
      </c>
      <c r="D2201" s="8">
        <f t="shared" si="253"/>
        <v>1.4529307953219572E-5</v>
      </c>
      <c r="E2201" s="8">
        <f t="shared" si="259"/>
        <v>1.642704843130905E-4</v>
      </c>
      <c r="F2201" s="2">
        <f t="shared" si="255"/>
        <v>8.6255487288887274</v>
      </c>
      <c r="G2201" s="7"/>
      <c r="K2201" s="5">
        <v>43788</v>
      </c>
      <c r="L2201" s="6">
        <f t="shared" si="256"/>
        <v>0.20346046801995421</v>
      </c>
      <c r="M2201" s="6">
        <f t="shared" si="257"/>
        <v>0.25282318843209528</v>
      </c>
      <c r="N2201" s="23">
        <f t="shared" si="258"/>
        <v>0.22003729396756722</v>
      </c>
    </row>
    <row r="2202" spans="1:14">
      <c r="A2202" s="5">
        <v>43790</v>
      </c>
      <c r="B2202" s="1">
        <v>107496.73</v>
      </c>
      <c r="C2202" s="7">
        <f t="shared" si="254"/>
        <v>1.5421174565372377E-2</v>
      </c>
      <c r="D2202" s="8">
        <f t="shared" si="253"/>
        <v>2.3781262497568791E-4</v>
      </c>
      <c r="E2202" s="8">
        <f t="shared" si="259"/>
        <v>1.6333458707270366E-4</v>
      </c>
      <c r="F2202" s="2">
        <f t="shared" si="255"/>
        <v>7.2637252925572673</v>
      </c>
      <c r="G2202" s="7"/>
      <c r="K2202" s="5">
        <v>43790</v>
      </c>
      <c r="L2202" s="6">
        <f t="shared" si="256"/>
        <v>0.20288005309128179</v>
      </c>
      <c r="M2202" s="6">
        <f t="shared" si="257"/>
        <v>0.25282318843209528</v>
      </c>
      <c r="N2202" s="23">
        <f t="shared" si="258"/>
        <v>0.22003729396756722</v>
      </c>
    </row>
    <row r="2203" spans="1:14">
      <c r="A2203" s="5">
        <v>43791</v>
      </c>
      <c r="B2203" s="1">
        <v>108692.28</v>
      </c>
      <c r="C2203" s="7">
        <f t="shared" si="254"/>
        <v>1.1121733656456368E-2</v>
      </c>
      <c r="D2203" s="8">
        <f t="shared" si="253"/>
        <v>1.2369295952515435E-4</v>
      </c>
      <c r="E2203" s="8">
        <f t="shared" si="259"/>
        <v>1.651334514516143E-4</v>
      </c>
      <c r="F2203" s="2">
        <f t="shared" si="255"/>
        <v>7.9597081420494193</v>
      </c>
      <c r="G2203" s="7"/>
      <c r="K2203" s="5">
        <v>43791</v>
      </c>
      <c r="L2203" s="6">
        <f t="shared" si="256"/>
        <v>0.20399419051974693</v>
      </c>
      <c r="M2203" s="6">
        <f t="shared" si="257"/>
        <v>0.25282318843209528</v>
      </c>
      <c r="N2203" s="23">
        <f t="shared" si="258"/>
        <v>0.22003729396756722</v>
      </c>
    </row>
    <row r="2204" spans="1:14">
      <c r="A2204" s="5">
        <v>43794</v>
      </c>
      <c r="B2204" s="1">
        <v>108423.93</v>
      </c>
      <c r="C2204" s="7">
        <f t="shared" si="254"/>
        <v>-2.4688965950480182E-3</v>
      </c>
      <c r="D2204" s="8">
        <f t="shared" si="253"/>
        <v>6.0954503970396978E-6</v>
      </c>
      <c r="E2204" s="8">
        <f t="shared" si="259"/>
        <v>1.6547736687785541E-4</v>
      </c>
      <c r="F2204" s="2">
        <f t="shared" si="255"/>
        <v>8.6698405750460843</v>
      </c>
      <c r="G2204" s="7"/>
      <c r="K2204" s="5">
        <v>43794</v>
      </c>
      <c r="L2204" s="6">
        <f t="shared" si="256"/>
        <v>0.20420650443416233</v>
      </c>
      <c r="M2204" s="6">
        <f t="shared" si="257"/>
        <v>0.25282318843209528</v>
      </c>
      <c r="N2204" s="23">
        <f t="shared" si="258"/>
        <v>0.22003729396756722</v>
      </c>
    </row>
    <row r="2205" spans="1:14">
      <c r="A2205" s="5">
        <v>43795</v>
      </c>
      <c r="B2205" s="1">
        <v>107059.4</v>
      </c>
      <c r="C2205" s="7">
        <f t="shared" si="254"/>
        <v>-1.2585136878915926E-2</v>
      </c>
      <c r="D2205" s="8">
        <f t="shared" si="253"/>
        <v>1.5838567026104971E-4</v>
      </c>
      <c r="E2205" s="8">
        <f t="shared" si="259"/>
        <v>1.6438741052154929E-4</v>
      </c>
      <c r="F2205" s="2">
        <f t="shared" si="255"/>
        <v>7.7497943883561646</v>
      </c>
      <c r="G2205" s="7"/>
      <c r="K2205" s="5">
        <v>43795</v>
      </c>
      <c r="L2205" s="6">
        <f t="shared" si="256"/>
        <v>0.20353286577707891</v>
      </c>
      <c r="M2205" s="6">
        <f t="shared" si="257"/>
        <v>0.25282318843209528</v>
      </c>
      <c r="N2205" s="23">
        <f t="shared" si="258"/>
        <v>0.22003729396756722</v>
      </c>
    </row>
    <row r="2206" spans="1:14">
      <c r="A2206" s="5">
        <v>43796</v>
      </c>
      <c r="B2206" s="1">
        <v>107707.75</v>
      </c>
      <c r="C2206" s="7">
        <f t="shared" si="254"/>
        <v>6.0559838743725995E-3</v>
      </c>
      <c r="D2206" s="8">
        <f t="shared" si="253"/>
        <v>3.667494068666096E-5</v>
      </c>
      <c r="E2206" s="8">
        <f t="shared" si="259"/>
        <v>1.6518226504496443E-4</v>
      </c>
      <c r="F2206" s="2">
        <f t="shared" si="255"/>
        <v>8.48643394857001</v>
      </c>
      <c r="G2206" s="7"/>
      <c r="K2206" s="5">
        <v>43796</v>
      </c>
      <c r="L2206" s="6">
        <f t="shared" si="256"/>
        <v>0.20402433872293529</v>
      </c>
      <c r="M2206" s="6">
        <f t="shared" si="257"/>
        <v>0.25282318843209528</v>
      </c>
      <c r="N2206" s="23">
        <f t="shared" si="258"/>
        <v>0.22003729396756722</v>
      </c>
    </row>
    <row r="2207" spans="1:14">
      <c r="A2207" s="5">
        <v>43797</v>
      </c>
      <c r="B2207" s="1">
        <v>108290.09</v>
      </c>
      <c r="C2207" s="7">
        <f t="shared" si="254"/>
        <v>5.40666757963096E-3</v>
      </c>
      <c r="D2207" s="8">
        <f t="shared" si="253"/>
        <v>2.9232054316632501E-5</v>
      </c>
      <c r="E2207" s="8">
        <f t="shared" si="259"/>
        <v>1.644740774252621E-4</v>
      </c>
      <c r="F2207" s="2">
        <f t="shared" si="255"/>
        <v>8.535027118880679</v>
      </c>
      <c r="G2207" s="7"/>
      <c r="K2207" s="5">
        <v>43797</v>
      </c>
      <c r="L2207" s="6">
        <f t="shared" si="256"/>
        <v>0.20358651112282966</v>
      </c>
      <c r="M2207" s="6">
        <f t="shared" si="257"/>
        <v>0.25282318843209528</v>
      </c>
      <c r="N2207" s="23">
        <f t="shared" si="258"/>
        <v>0.22003729396756722</v>
      </c>
    </row>
    <row r="2208" spans="1:14">
      <c r="A2208" s="5">
        <v>43798</v>
      </c>
      <c r="B2208" s="1">
        <v>108233.28</v>
      </c>
      <c r="C2208" s="7">
        <f t="shared" si="254"/>
        <v>-5.2460940793379774E-4</v>
      </c>
      <c r="D2208" s="8">
        <f t="shared" si="253"/>
        <v>2.7521503089264982E-7</v>
      </c>
      <c r="E2208" s="8">
        <f t="shared" si="259"/>
        <v>1.6370676679513117E-4</v>
      </c>
      <c r="F2208" s="2">
        <f t="shared" si="255"/>
        <v>8.7157525915456642</v>
      </c>
      <c r="G2208" s="7"/>
      <c r="K2208" s="5">
        <v>43798</v>
      </c>
      <c r="L2208" s="6">
        <f t="shared" si="256"/>
        <v>0.20311106624793504</v>
      </c>
      <c r="M2208" s="6">
        <f t="shared" si="257"/>
        <v>0.25282318843209528</v>
      </c>
      <c r="N2208" s="23">
        <f t="shared" si="258"/>
        <v>0.22003729396756722</v>
      </c>
    </row>
    <row r="2209" spans="1:14">
      <c r="A2209" s="5">
        <v>43801</v>
      </c>
      <c r="B2209" s="1">
        <v>108927.83</v>
      </c>
      <c r="C2209" s="7">
        <f t="shared" si="254"/>
        <v>6.417157458408383E-3</v>
      </c>
      <c r="D2209" s="8">
        <f t="shared" si="253"/>
        <v>4.1179909846006336E-5</v>
      </c>
      <c r="E2209" s="8">
        <f t="shared" si="259"/>
        <v>1.6262330049602705E-4</v>
      </c>
      <c r="F2209" s="2">
        <f t="shared" si="255"/>
        <v>8.4708513801715846</v>
      </c>
      <c r="G2209" s="7"/>
      <c r="K2209" s="5">
        <v>43801</v>
      </c>
      <c r="L2209" s="6">
        <f t="shared" si="256"/>
        <v>0.2024378218737764</v>
      </c>
      <c r="M2209" s="6">
        <f t="shared" si="257"/>
        <v>0.25282318843209528</v>
      </c>
      <c r="N2209" s="23">
        <f t="shared" si="258"/>
        <v>0.22003729396756722</v>
      </c>
    </row>
    <row r="2210" spans="1:14">
      <c r="A2210" s="5">
        <v>43802</v>
      </c>
      <c r="B2210" s="1">
        <v>108956.02</v>
      </c>
      <c r="C2210" s="7">
        <f t="shared" si="254"/>
        <v>2.5879520412737801E-4</v>
      </c>
      <c r="D2210" s="8">
        <f t="shared" si="253"/>
        <v>6.6974957679331255E-8</v>
      </c>
      <c r="E2210" s="8">
        <f t="shared" si="259"/>
        <v>1.6208034955112992E-4</v>
      </c>
      <c r="F2210" s="2">
        <f t="shared" si="255"/>
        <v>8.727005140094759</v>
      </c>
      <c r="G2210" s="7"/>
      <c r="K2210" s="5">
        <v>43802</v>
      </c>
      <c r="L2210" s="6">
        <f t="shared" si="256"/>
        <v>0.20209959942287056</v>
      </c>
      <c r="M2210" s="6">
        <f t="shared" si="257"/>
        <v>0.25282318843209528</v>
      </c>
      <c r="N2210" s="23">
        <f t="shared" si="258"/>
        <v>0.22003729396756722</v>
      </c>
    </row>
    <row r="2211" spans="1:14">
      <c r="A2211" s="5">
        <v>43803</v>
      </c>
      <c r="B2211" s="1">
        <v>110300.93</v>
      </c>
      <c r="C2211" s="7">
        <f t="shared" si="254"/>
        <v>1.2343604327691016E-2</v>
      </c>
      <c r="D2211" s="8">
        <f t="shared" si="253"/>
        <v>1.5236456779859237E-4</v>
      </c>
      <c r="E2211" s="8">
        <f t="shared" si="259"/>
        <v>1.6106484214013913E-4</v>
      </c>
      <c r="F2211" s="2">
        <f t="shared" si="255"/>
        <v>7.7877207436846971</v>
      </c>
      <c r="G2211" s="7"/>
      <c r="K2211" s="5">
        <v>43803</v>
      </c>
      <c r="L2211" s="6">
        <f t="shared" si="256"/>
        <v>0.20146548145852444</v>
      </c>
      <c r="M2211" s="6">
        <f t="shared" si="257"/>
        <v>0.25282318843209528</v>
      </c>
      <c r="N2211" s="23">
        <f t="shared" si="258"/>
        <v>0.22003729396756722</v>
      </c>
    </row>
    <row r="2212" spans="1:14">
      <c r="A2212" s="5">
        <v>43804</v>
      </c>
      <c r="B2212" s="1">
        <v>110622.27</v>
      </c>
      <c r="C2212" s="7">
        <f t="shared" si="254"/>
        <v>2.9133027255528222E-3</v>
      </c>
      <c r="D2212" s="8">
        <f t="shared" si="253"/>
        <v>8.4873327707135034E-6</v>
      </c>
      <c r="E2212" s="8">
        <f t="shared" si="259"/>
        <v>1.6193100875017323E-4</v>
      </c>
      <c r="F2212" s="2">
        <f t="shared" si="255"/>
        <v>8.6759269209873668</v>
      </c>
      <c r="G2212" s="7"/>
      <c r="K2212" s="5">
        <v>43804</v>
      </c>
      <c r="L2212" s="6">
        <f t="shared" si="256"/>
        <v>0.20200647070092495</v>
      </c>
      <c r="M2212" s="6">
        <f t="shared" si="257"/>
        <v>0.25282318843209528</v>
      </c>
      <c r="N2212" s="23">
        <f t="shared" si="258"/>
        <v>0.22003729396756722</v>
      </c>
    </row>
    <row r="2213" spans="1:14">
      <c r="A2213" s="5">
        <v>43805</v>
      </c>
      <c r="B2213" s="1">
        <v>111125.75</v>
      </c>
      <c r="C2213" s="7">
        <f t="shared" si="254"/>
        <v>4.5513439563299139E-3</v>
      </c>
      <c r="D2213" s="8">
        <f t="shared" si="253"/>
        <v>2.0714731808820833E-5</v>
      </c>
      <c r="E2213" s="8">
        <f t="shared" si="259"/>
        <v>1.6102357497907278E-4</v>
      </c>
      <c r="F2213" s="2">
        <f t="shared" si="255"/>
        <v>8.6053156819224803</v>
      </c>
      <c r="G2213" s="7"/>
      <c r="K2213" s="5">
        <v>43805</v>
      </c>
      <c r="L2213" s="6">
        <f t="shared" si="256"/>
        <v>0.20143967060816581</v>
      </c>
      <c r="M2213" s="6">
        <f t="shared" si="257"/>
        <v>0.25282318843209528</v>
      </c>
      <c r="N2213" s="23">
        <f t="shared" si="258"/>
        <v>0.22003729396756722</v>
      </c>
    </row>
    <row r="2214" spans="1:14">
      <c r="A2214" s="5">
        <v>43808</v>
      </c>
      <c r="B2214" s="1">
        <v>110977.23</v>
      </c>
      <c r="C2214" s="7">
        <f t="shared" si="254"/>
        <v>-1.3365039156091551E-3</v>
      </c>
      <c r="D2214" s="8">
        <f t="shared" si="253"/>
        <v>1.7862427164386035E-6</v>
      </c>
      <c r="E2214" s="8">
        <f t="shared" si="259"/>
        <v>1.6030299952316109E-4</v>
      </c>
      <c r="F2214" s="2">
        <f t="shared" si="255"/>
        <v>8.7273018714735038</v>
      </c>
      <c r="G2214" s="7"/>
      <c r="K2214" s="5">
        <v>43808</v>
      </c>
      <c r="L2214" s="6">
        <f t="shared" si="256"/>
        <v>0.20098844713026814</v>
      </c>
      <c r="M2214" s="6">
        <f t="shared" si="257"/>
        <v>0.25282318843209528</v>
      </c>
      <c r="N2214" s="23">
        <f t="shared" si="258"/>
        <v>0.22003729396756722</v>
      </c>
    </row>
    <row r="2215" spans="1:14">
      <c r="A2215" s="5">
        <v>43809</v>
      </c>
      <c r="B2215" s="1">
        <v>110672.01</v>
      </c>
      <c r="C2215" s="7">
        <f t="shared" si="254"/>
        <v>-2.7502939116429664E-3</v>
      </c>
      <c r="D2215" s="8">
        <f t="shared" si="253"/>
        <v>7.5641166004203691E-6</v>
      </c>
      <c r="E2215" s="8">
        <f t="shared" si="259"/>
        <v>1.5938524876012112E-4</v>
      </c>
      <c r="F2215" s="2">
        <f t="shared" si="255"/>
        <v>8.6967282662421255</v>
      </c>
      <c r="G2215" s="7"/>
      <c r="K2215" s="5">
        <v>43809</v>
      </c>
      <c r="L2215" s="6">
        <f t="shared" si="256"/>
        <v>0.20041228177821468</v>
      </c>
      <c r="M2215" s="6">
        <f t="shared" si="257"/>
        <v>0.25282318843209528</v>
      </c>
      <c r="N2215" s="23">
        <f t="shared" si="258"/>
        <v>0.22003729396756722</v>
      </c>
    </row>
    <row r="2216" spans="1:14">
      <c r="A2216" s="5">
        <v>43810</v>
      </c>
      <c r="B2216" s="1">
        <v>110963.87</v>
      </c>
      <c r="C2216" s="7">
        <f t="shared" si="254"/>
        <v>2.6371618261925539E-3</v>
      </c>
      <c r="D2216" s="8">
        <f t="shared" si="253"/>
        <v>6.9546224975272459E-6</v>
      </c>
      <c r="E2216" s="8">
        <f t="shared" si="259"/>
        <v>1.5857698125265734E-4</v>
      </c>
      <c r="F2216" s="2">
        <f t="shared" si="255"/>
        <v>8.7054139524205922</v>
      </c>
      <c r="G2216" s="7"/>
      <c r="K2216" s="5">
        <v>43810</v>
      </c>
      <c r="L2216" s="6">
        <f t="shared" si="256"/>
        <v>0.19990347489643506</v>
      </c>
      <c r="M2216" s="6">
        <f t="shared" si="257"/>
        <v>0.25282318843209528</v>
      </c>
      <c r="N2216" s="23">
        <f t="shared" si="258"/>
        <v>0.22003729396756722</v>
      </c>
    </row>
    <row r="2217" spans="1:14">
      <c r="A2217" s="5">
        <v>43811</v>
      </c>
      <c r="B2217" s="1">
        <v>112199.74</v>
      </c>
      <c r="C2217" s="7">
        <f t="shared" si="254"/>
        <v>1.1137589199079033E-2</v>
      </c>
      <c r="D2217" s="8">
        <f t="shared" si="253"/>
        <v>1.2404589316744193E-4</v>
      </c>
      <c r="E2217" s="8">
        <f t="shared" si="259"/>
        <v>1.5779638108462268E-4</v>
      </c>
      <c r="F2217" s="2">
        <f t="shared" si="255"/>
        <v>7.9680914075408618</v>
      </c>
      <c r="G2217" s="7"/>
      <c r="K2217" s="5">
        <v>43811</v>
      </c>
      <c r="L2217" s="6">
        <f t="shared" si="256"/>
        <v>0.19941085234591652</v>
      </c>
      <c r="M2217" s="6">
        <f t="shared" si="257"/>
        <v>0.25282318843209528</v>
      </c>
      <c r="N2217" s="23">
        <f t="shared" si="258"/>
        <v>0.22003729396756722</v>
      </c>
    </row>
    <row r="2218" spans="1:14">
      <c r="A2218" s="5">
        <v>43812</v>
      </c>
      <c r="B2218" s="1">
        <v>112564.86</v>
      </c>
      <c r="C2218" s="7">
        <f t="shared" si="254"/>
        <v>3.2541964892253343E-3</v>
      </c>
      <c r="D2218" s="8">
        <f t="shared" si="253"/>
        <v>1.0589794790486491E-5</v>
      </c>
      <c r="E2218" s="8">
        <f t="shared" si="259"/>
        <v>1.584624655201199E-4</v>
      </c>
      <c r="F2218" s="2">
        <f t="shared" si="255"/>
        <v>8.6831643921846329</v>
      </c>
      <c r="G2218" s="7"/>
      <c r="K2218" s="5">
        <v>43812</v>
      </c>
      <c r="L2218" s="6">
        <f t="shared" si="256"/>
        <v>0.19983128211336235</v>
      </c>
      <c r="M2218" s="6">
        <f t="shared" si="257"/>
        <v>0.25282318843209528</v>
      </c>
      <c r="N2218" s="23">
        <f t="shared" si="258"/>
        <v>0.22003729396756722</v>
      </c>
    </row>
    <row r="2219" spans="1:14">
      <c r="A2219" s="5">
        <v>43815</v>
      </c>
      <c r="B2219" s="1">
        <v>111896.04</v>
      </c>
      <c r="C2219" s="7">
        <f t="shared" si="254"/>
        <v>-5.9416411125106624E-3</v>
      </c>
      <c r="D2219" s="8">
        <f t="shared" si="253"/>
        <v>3.5303099109876939E-5</v>
      </c>
      <c r="E2219" s="8">
        <f t="shared" si="259"/>
        <v>1.5773069042527248E-4</v>
      </c>
      <c r="F2219" s="2">
        <f t="shared" si="255"/>
        <v>8.5308026368932861</v>
      </c>
      <c r="G2219" s="7"/>
      <c r="K2219" s="5">
        <v>43815</v>
      </c>
      <c r="L2219" s="6">
        <f t="shared" si="256"/>
        <v>0.19936934063985029</v>
      </c>
      <c r="M2219" s="6">
        <f t="shared" si="257"/>
        <v>0.25282318843209528</v>
      </c>
      <c r="N2219" s="23">
        <f t="shared" si="258"/>
        <v>0.22003729396756722</v>
      </c>
    </row>
    <row r="2220" spans="1:14">
      <c r="A2220" s="5">
        <v>43816</v>
      </c>
      <c r="B2220" s="1">
        <v>112615.66</v>
      </c>
      <c r="C2220" s="7">
        <f t="shared" si="254"/>
        <v>6.4311480549267865E-3</v>
      </c>
      <c r="D2220" s="8">
        <f t="shared" si="253"/>
        <v>4.1359665304388588E-5</v>
      </c>
      <c r="E2220" s="8">
        <f t="shared" si="259"/>
        <v>1.5732882150412708E-4</v>
      </c>
      <c r="F2220" s="2">
        <f t="shared" si="255"/>
        <v>8.4942857709365498</v>
      </c>
      <c r="G2220" s="7"/>
      <c r="K2220" s="5">
        <v>43816</v>
      </c>
      <c r="L2220" s="6">
        <f t="shared" si="256"/>
        <v>0.19911520037164421</v>
      </c>
      <c r="M2220" s="6">
        <f t="shared" si="257"/>
        <v>0.25282318843209528</v>
      </c>
      <c r="N2220" s="23">
        <f t="shared" si="258"/>
        <v>0.22003729396756722</v>
      </c>
    </row>
    <row r="2221" spans="1:14">
      <c r="A2221" s="5">
        <v>43817</v>
      </c>
      <c r="B2221" s="1">
        <v>114314.65</v>
      </c>
      <c r="C2221" s="7">
        <f t="shared" si="254"/>
        <v>1.5086622943913755E-2</v>
      </c>
      <c r="D2221" s="8">
        <f t="shared" si="253"/>
        <v>2.2760619185182494E-4</v>
      </c>
      <c r="E2221" s="8">
        <f t="shared" si="259"/>
        <v>1.5701744581319069E-4</v>
      </c>
      <c r="F2221" s="2">
        <f t="shared" si="255"/>
        <v>7.3095937465987131</v>
      </c>
      <c r="G2221" s="7"/>
      <c r="K2221" s="5">
        <v>43817</v>
      </c>
      <c r="L2221" s="6">
        <f t="shared" si="256"/>
        <v>0.19891806440070758</v>
      </c>
      <c r="M2221" s="6">
        <f t="shared" si="257"/>
        <v>0.25282318843209528</v>
      </c>
      <c r="N2221" s="23">
        <f t="shared" si="258"/>
        <v>0.22003729396756722</v>
      </c>
    </row>
    <row r="2222" spans="1:14">
      <c r="A2222" s="5">
        <v>43818</v>
      </c>
      <c r="B2222" s="1">
        <v>115131.25</v>
      </c>
      <c r="C2222" s="7">
        <f t="shared" si="254"/>
        <v>7.1434413699382002E-3</v>
      </c>
      <c r="D2222" s="8">
        <f t="shared" si="253"/>
        <v>5.1028754605744549E-5</v>
      </c>
      <c r="E2222" s="8">
        <f t="shared" si="259"/>
        <v>1.5896687356285071E-4</v>
      </c>
      <c r="F2222" s="2">
        <f t="shared" si="255"/>
        <v>8.4258122778540159</v>
      </c>
      <c r="G2222" s="7"/>
      <c r="K2222" s="5">
        <v>43818</v>
      </c>
      <c r="L2222" s="6">
        <f t="shared" si="256"/>
        <v>0.20014907478636612</v>
      </c>
      <c r="M2222" s="6">
        <f t="shared" si="257"/>
        <v>0.25282318843209528</v>
      </c>
      <c r="N2222" s="23">
        <f t="shared" si="258"/>
        <v>0.22003729396756722</v>
      </c>
    </row>
    <row r="2223" spans="1:14">
      <c r="A2223" s="5">
        <v>43819</v>
      </c>
      <c r="B2223" s="1">
        <v>115121.08</v>
      </c>
      <c r="C2223" s="7">
        <f t="shared" si="254"/>
        <v>-8.8333966668461026E-5</v>
      </c>
      <c r="D2223" s="8">
        <f t="shared" si="253"/>
        <v>7.802889667384783E-9</v>
      </c>
      <c r="E2223" s="8">
        <f t="shared" si="259"/>
        <v>1.5870119256798895E-4</v>
      </c>
      <c r="F2223" s="2">
        <f t="shared" si="255"/>
        <v>8.7484382486767736</v>
      </c>
      <c r="G2223" s="7"/>
      <c r="K2223" s="5">
        <v>43819</v>
      </c>
      <c r="L2223" s="6">
        <f t="shared" si="256"/>
        <v>0.19998175048522107</v>
      </c>
      <c r="M2223" s="6">
        <f t="shared" si="257"/>
        <v>0.25282318843209528</v>
      </c>
      <c r="N2223" s="23">
        <f t="shared" si="258"/>
        <v>0.22003729396756722</v>
      </c>
    </row>
    <row r="2224" spans="1:14">
      <c r="A2224" s="5">
        <v>43822</v>
      </c>
      <c r="B2224" s="1">
        <v>115863.29</v>
      </c>
      <c r="C2224" s="7">
        <f t="shared" si="254"/>
        <v>6.4472119267817143E-3</v>
      </c>
      <c r="D2224" s="8">
        <f t="shared" si="253"/>
        <v>4.1566541628836387E-5</v>
      </c>
      <c r="E2224" s="8">
        <f t="shared" si="259"/>
        <v>1.5783138779980015E-4</v>
      </c>
      <c r="F2224" s="2">
        <f t="shared" si="255"/>
        <v>8.4906228339438208</v>
      </c>
      <c r="G2224" s="7"/>
      <c r="K2224" s="5">
        <v>43822</v>
      </c>
      <c r="L2224" s="6">
        <f t="shared" si="256"/>
        <v>0.19943297050776143</v>
      </c>
      <c r="M2224" s="6">
        <f t="shared" si="257"/>
        <v>0.25282318843209528</v>
      </c>
      <c r="N2224" s="23">
        <f t="shared" si="258"/>
        <v>0.22003729396756722</v>
      </c>
    </row>
    <row r="2225" spans="1:14">
      <c r="A2225" s="5">
        <v>43825</v>
      </c>
      <c r="B2225" s="1">
        <v>117203.2</v>
      </c>
      <c r="C2225" s="7">
        <f t="shared" si="254"/>
        <v>1.1564577529258867E-2</v>
      </c>
      <c r="D2225" s="8">
        <f t="shared" si="253"/>
        <v>1.3373945343023912E-4</v>
      </c>
      <c r="E2225" s="8">
        <f t="shared" si="259"/>
        <v>1.5750073248202204E-4</v>
      </c>
      <c r="F2225" s="2">
        <f t="shared" si="255"/>
        <v>7.9069450112280117</v>
      </c>
      <c r="G2225" s="7"/>
      <c r="K2225" s="5">
        <v>43825</v>
      </c>
      <c r="L2225" s="6">
        <f t="shared" si="256"/>
        <v>0.19922395585237623</v>
      </c>
      <c r="M2225" s="6">
        <f t="shared" si="257"/>
        <v>0.25282318843209528</v>
      </c>
      <c r="N2225" s="23">
        <f t="shared" si="258"/>
        <v>0.22003729396756722</v>
      </c>
    </row>
    <row r="2226" spans="1:14">
      <c r="A2226" s="5">
        <v>43826</v>
      </c>
      <c r="B2226" s="1">
        <v>116533.98</v>
      </c>
      <c r="C2226" s="7">
        <f t="shared" si="254"/>
        <v>-5.7099123573417891E-3</v>
      </c>
      <c r="D2226" s="8">
        <f t="shared" si="253"/>
        <v>3.2603099128524467E-5</v>
      </c>
      <c r="E2226" s="8">
        <f t="shared" si="259"/>
        <v>1.5829659285626339E-4</v>
      </c>
      <c r="F2226" s="2">
        <f t="shared" si="255"/>
        <v>8.5450780118567806</v>
      </c>
      <c r="G2226" s="7"/>
      <c r="K2226" s="5">
        <v>43826</v>
      </c>
      <c r="L2226" s="6">
        <f t="shared" si="256"/>
        <v>0.19972666672174344</v>
      </c>
      <c r="M2226" s="6">
        <f t="shared" si="257"/>
        <v>0.25282318843209528</v>
      </c>
      <c r="N2226" s="23">
        <f t="shared" si="258"/>
        <v>0.22003729396756722</v>
      </c>
    </row>
    <row r="2227" spans="1:14">
      <c r="A2227" s="5">
        <v>43829</v>
      </c>
      <c r="B2227" s="1">
        <v>115645.34</v>
      </c>
      <c r="C2227" s="7">
        <f t="shared" si="254"/>
        <v>-7.6255869747175837E-3</v>
      </c>
      <c r="D2227" s="8">
        <f t="shared" si="253"/>
        <v>5.8149576708982471E-5</v>
      </c>
      <c r="E2227" s="8">
        <f t="shared" si="259"/>
        <v>1.5783762467161232E-4</v>
      </c>
      <c r="F2227" s="2">
        <f t="shared" si="255"/>
        <v>8.3855298336881798</v>
      </c>
      <c r="G2227" s="7"/>
      <c r="K2227" s="5">
        <v>43829</v>
      </c>
      <c r="L2227" s="6">
        <f t="shared" si="256"/>
        <v>0.19943691086969409</v>
      </c>
      <c r="M2227" s="6">
        <f t="shared" si="257"/>
        <v>0.25282318843209528</v>
      </c>
      <c r="N2227" s="23">
        <f t="shared" si="258"/>
        <v>0.22003729396756722</v>
      </c>
    </row>
    <row r="2228" spans="1:14">
      <c r="A2228" s="5">
        <v>43832</v>
      </c>
      <c r="B2228" s="1">
        <v>118573.1</v>
      </c>
      <c r="C2228" s="7">
        <f t="shared" si="254"/>
        <v>2.5316714015454572E-2</v>
      </c>
      <c r="D2228" s="8">
        <f t="shared" si="253"/>
        <v>6.4093600854031401E-4</v>
      </c>
      <c r="E2228" s="8">
        <f t="shared" si="259"/>
        <v>1.5770679546017635E-4</v>
      </c>
      <c r="F2228" s="2">
        <f t="shared" si="255"/>
        <v>4.6906741081798824</v>
      </c>
      <c r="G2228" s="7"/>
      <c r="K2228" s="5">
        <v>43832</v>
      </c>
      <c r="L2228" s="6">
        <f t="shared" si="256"/>
        <v>0.19935423862051302</v>
      </c>
      <c r="M2228" s="6">
        <f t="shared" si="257"/>
        <v>0.25282318843209528</v>
      </c>
      <c r="N2228" s="23">
        <f t="shared" si="258"/>
        <v>0.22003729396756722</v>
      </c>
    </row>
    <row r="2229" spans="1:14">
      <c r="A2229" s="5">
        <v>43833</v>
      </c>
      <c r="B2229" s="1">
        <v>117706.66</v>
      </c>
      <c r="C2229" s="7">
        <f t="shared" si="254"/>
        <v>-7.3072222957821144E-3</v>
      </c>
      <c r="D2229" s="8">
        <f t="shared" si="253"/>
        <v>5.3395497679975233E-5</v>
      </c>
      <c r="E2229" s="8">
        <f t="shared" si="259"/>
        <v>1.6461372742025582E-4</v>
      </c>
      <c r="F2229" s="2">
        <f t="shared" si="255"/>
        <v>8.3875404362707044</v>
      </c>
      <c r="G2229" s="7"/>
      <c r="K2229" s="5">
        <v>43833</v>
      </c>
      <c r="L2229" s="6">
        <f t="shared" si="256"/>
        <v>0.2036729223777782</v>
      </c>
      <c r="M2229" s="6">
        <f t="shared" si="257"/>
        <v>0.25282318843209528</v>
      </c>
      <c r="N2229" s="23">
        <f t="shared" si="258"/>
        <v>0.22003729396756722</v>
      </c>
    </row>
    <row r="2230" spans="1:14">
      <c r="A2230" s="5">
        <v>43836</v>
      </c>
      <c r="B2230" s="1">
        <v>116877.92</v>
      </c>
      <c r="C2230" s="7">
        <f t="shared" si="254"/>
        <v>-7.0407230992707232E-3</v>
      </c>
      <c r="D2230" s="8">
        <f t="shared" si="253"/>
        <v>4.9571781760604334E-5</v>
      </c>
      <c r="E2230" s="8">
        <f t="shared" si="259"/>
        <v>1.6413192988942992E-4</v>
      </c>
      <c r="F2230" s="2">
        <f t="shared" si="255"/>
        <v>8.4128160044071372</v>
      </c>
      <c r="G2230" s="7"/>
      <c r="K2230" s="5">
        <v>43836</v>
      </c>
      <c r="L2230" s="6">
        <f t="shared" si="256"/>
        <v>0.20337464525386723</v>
      </c>
      <c r="M2230" s="6">
        <f t="shared" si="257"/>
        <v>0.25282318843209528</v>
      </c>
      <c r="N2230" s="23">
        <f t="shared" si="258"/>
        <v>0.22003729396756722</v>
      </c>
    </row>
    <row r="2231" spans="1:14">
      <c r="A2231" s="5">
        <v>43837</v>
      </c>
      <c r="B2231" s="1">
        <v>116661.94</v>
      </c>
      <c r="C2231" s="7">
        <f t="shared" si="254"/>
        <v>-1.8479110511206559E-3</v>
      </c>
      <c r="D2231" s="8">
        <f t="shared" si="253"/>
        <v>3.4147752528538472E-6</v>
      </c>
      <c r="E2231" s="8">
        <f t="shared" si="259"/>
        <v>1.6362487011458741E-4</v>
      </c>
      <c r="F2231" s="2">
        <f t="shared" si="255"/>
        <v>8.6970645907057111</v>
      </c>
      <c r="G2231" s="7"/>
      <c r="K2231" s="5">
        <v>43837</v>
      </c>
      <c r="L2231" s="6">
        <f t="shared" si="256"/>
        <v>0.20306025526645047</v>
      </c>
      <c r="M2231" s="6">
        <f t="shared" si="257"/>
        <v>0.25282318843209528</v>
      </c>
      <c r="N2231" s="23">
        <f t="shared" si="258"/>
        <v>0.22003729396756722</v>
      </c>
    </row>
    <row r="2232" spans="1:14">
      <c r="A2232" s="5">
        <v>43838</v>
      </c>
      <c r="B2232" s="1">
        <v>116247.03</v>
      </c>
      <c r="C2232" s="7">
        <f t="shared" si="254"/>
        <v>-3.5565155182573126E-3</v>
      </c>
      <c r="D2232" s="8">
        <f t="shared" si="253"/>
        <v>1.2648802631605081E-5</v>
      </c>
      <c r="E2232" s="8">
        <f t="shared" si="259"/>
        <v>1.6258283530879789E-4</v>
      </c>
      <c r="F2232" s="2">
        <f t="shared" si="255"/>
        <v>8.6465238034560876</v>
      </c>
      <c r="G2232" s="7"/>
      <c r="K2232" s="5">
        <v>43838</v>
      </c>
      <c r="L2232" s="6">
        <f t="shared" si="256"/>
        <v>0.20241263423466696</v>
      </c>
      <c r="M2232" s="6">
        <f t="shared" si="257"/>
        <v>0.25282318843209528</v>
      </c>
      <c r="N2232" s="23">
        <f t="shared" si="258"/>
        <v>0.22003729396756722</v>
      </c>
    </row>
    <row r="2233" spans="1:14">
      <c r="A2233" s="5">
        <v>43839</v>
      </c>
      <c r="B2233" s="1">
        <v>115947.11</v>
      </c>
      <c r="C2233" s="7">
        <f t="shared" si="254"/>
        <v>-2.5800229046711838E-3</v>
      </c>
      <c r="D2233" s="8">
        <f t="shared" si="253"/>
        <v>6.6565181886279327E-6</v>
      </c>
      <c r="E2233" s="8">
        <f t="shared" si="259"/>
        <v>1.6169737198658407E-4</v>
      </c>
      <c r="F2233" s="2">
        <f t="shared" si="255"/>
        <v>8.6886175233538516</v>
      </c>
      <c r="G2233" s="7"/>
      <c r="K2233" s="5">
        <v>43839</v>
      </c>
      <c r="L2233" s="6">
        <f t="shared" si="256"/>
        <v>0.20186068894318968</v>
      </c>
      <c r="M2233" s="6">
        <f t="shared" si="257"/>
        <v>0.25282318843209528</v>
      </c>
      <c r="N2233" s="23">
        <f t="shared" si="258"/>
        <v>0.22003729396756722</v>
      </c>
    </row>
    <row r="2234" spans="1:14">
      <c r="A2234" s="5">
        <v>43840</v>
      </c>
      <c r="B2234" s="1">
        <v>115503.42</v>
      </c>
      <c r="C2234" s="7">
        <f t="shared" si="254"/>
        <v>-3.826658551472325E-3</v>
      </c>
      <c r="D2234" s="8">
        <f t="shared" si="253"/>
        <v>1.4643315669556272E-5</v>
      </c>
      <c r="E2234" s="8">
        <f t="shared" si="259"/>
        <v>1.6077797033175196E-4</v>
      </c>
      <c r="F2234" s="2">
        <f t="shared" si="255"/>
        <v>8.6444083373669507</v>
      </c>
      <c r="G2234" s="7"/>
      <c r="K2234" s="5">
        <v>43840</v>
      </c>
      <c r="L2234" s="6">
        <f t="shared" si="256"/>
        <v>0.20128598690321564</v>
      </c>
      <c r="M2234" s="6">
        <f t="shared" si="257"/>
        <v>0.25282318843209528</v>
      </c>
      <c r="N2234" s="23">
        <f t="shared" si="258"/>
        <v>0.22003729396756722</v>
      </c>
    </row>
    <row r="2235" spans="1:14">
      <c r="A2235" s="5">
        <v>43843</v>
      </c>
      <c r="B2235" s="1">
        <v>117325.28</v>
      </c>
      <c r="C2235" s="7">
        <f t="shared" si="254"/>
        <v>1.5773212602709086E-2</v>
      </c>
      <c r="D2235" s="8">
        <f t="shared" si="253"/>
        <v>2.4879423581026074E-4</v>
      </c>
      <c r="E2235" s="8">
        <f t="shared" si="259"/>
        <v>1.5999477706190378E-4</v>
      </c>
      <c r="F2235" s="2">
        <f t="shared" si="255"/>
        <v>7.185354651901612</v>
      </c>
      <c r="G2235" s="7"/>
      <c r="K2235" s="5">
        <v>43843</v>
      </c>
      <c r="L2235" s="6">
        <f t="shared" si="256"/>
        <v>0.20079512897378698</v>
      </c>
      <c r="M2235" s="6">
        <f t="shared" si="257"/>
        <v>0.25282318843209528</v>
      </c>
      <c r="N2235" s="23">
        <f t="shared" si="258"/>
        <v>0.22003729396756722</v>
      </c>
    </row>
    <row r="2236" spans="1:14">
      <c r="A2236" s="5">
        <v>43844</v>
      </c>
      <c r="B2236" s="1">
        <v>117632.4</v>
      </c>
      <c r="C2236" s="7">
        <f t="shared" si="254"/>
        <v>2.6176796680135376E-3</v>
      </c>
      <c r="D2236" s="8">
        <f t="shared" si="253"/>
        <v>6.8522468443314646E-6</v>
      </c>
      <c r="E2236" s="8">
        <f t="shared" si="259"/>
        <v>1.6207086091682605E-4</v>
      </c>
      <c r="F2236" s="2">
        <f t="shared" si="255"/>
        <v>8.6851975788053988</v>
      </c>
      <c r="G2236" s="7"/>
      <c r="K2236" s="5">
        <v>43844</v>
      </c>
      <c r="L2236" s="6">
        <f t="shared" si="256"/>
        <v>0.20209368360005753</v>
      </c>
      <c r="M2236" s="6">
        <f t="shared" si="257"/>
        <v>0.25282318843209528</v>
      </c>
      <c r="N2236" s="23">
        <f t="shared" si="258"/>
        <v>0.22003729396756722</v>
      </c>
    </row>
    <row r="2237" spans="1:14">
      <c r="A2237" s="5">
        <v>43845</v>
      </c>
      <c r="B2237" s="1">
        <v>116414.35</v>
      </c>
      <c r="C2237" s="7">
        <f t="shared" si="254"/>
        <v>-1.0354715197513511E-2</v>
      </c>
      <c r="D2237" s="8">
        <f t="shared" si="253"/>
        <v>1.0722012682161727E-4</v>
      </c>
      <c r="E2237" s="8">
        <f t="shared" si="259"/>
        <v>1.6113763796041382E-4</v>
      </c>
      <c r="F2237" s="2">
        <f t="shared" si="255"/>
        <v>8.0678569854260065</v>
      </c>
      <c r="G2237" s="7"/>
      <c r="K2237" s="5">
        <v>43845</v>
      </c>
      <c r="L2237" s="6">
        <f t="shared" si="256"/>
        <v>0.20151100408172323</v>
      </c>
      <c r="M2237" s="6">
        <f t="shared" si="257"/>
        <v>0.25282318843209528</v>
      </c>
      <c r="N2237" s="23">
        <f t="shared" si="258"/>
        <v>0.22003729396756722</v>
      </c>
    </row>
    <row r="2238" spans="1:14">
      <c r="A2238" s="5">
        <v>43846</v>
      </c>
      <c r="B2238" s="1">
        <v>116704.21</v>
      </c>
      <c r="C2238" s="7">
        <f t="shared" si="254"/>
        <v>2.4898992263410872E-3</v>
      </c>
      <c r="D2238" s="8">
        <f t="shared" si="253"/>
        <v>6.1995981573339443E-6</v>
      </c>
      <c r="E2238" s="8">
        <f t="shared" si="259"/>
        <v>1.6145592272903057E-4</v>
      </c>
      <c r="F2238" s="2">
        <f t="shared" si="255"/>
        <v>8.6928802923717505</v>
      </c>
      <c r="G2238" s="7"/>
      <c r="K2238" s="5">
        <v>43846</v>
      </c>
      <c r="L2238" s="6">
        <f t="shared" si="256"/>
        <v>0.20170992173841054</v>
      </c>
      <c r="M2238" s="6">
        <f t="shared" si="257"/>
        <v>0.25282318843209528</v>
      </c>
      <c r="N2238" s="23">
        <f t="shared" si="258"/>
        <v>0.22003729396756722</v>
      </c>
    </row>
    <row r="2239" spans="1:14">
      <c r="A2239" s="5">
        <v>43847</v>
      </c>
      <c r="B2239" s="1">
        <v>118478.3</v>
      </c>
      <c r="C2239" s="7">
        <f t="shared" si="254"/>
        <v>1.5201593841387525E-2</v>
      </c>
      <c r="D2239" s="8">
        <f t="shared" si="253"/>
        <v>2.3108845531851112E-4</v>
      </c>
      <c r="E2239" s="8">
        <f t="shared" si="259"/>
        <v>1.6054146956338288E-4</v>
      </c>
      <c r="F2239" s="2">
        <f t="shared" si="255"/>
        <v>7.2975267279936222</v>
      </c>
      <c r="G2239" s="7"/>
      <c r="K2239" s="5">
        <v>43847</v>
      </c>
      <c r="L2239" s="6">
        <f t="shared" si="256"/>
        <v>0.20113788884735886</v>
      </c>
      <c r="M2239" s="6">
        <f t="shared" si="257"/>
        <v>0.25282318843209528</v>
      </c>
      <c r="N2239" s="23">
        <f t="shared" si="258"/>
        <v>0.22003729396756722</v>
      </c>
    </row>
    <row r="2240" spans="1:14">
      <c r="A2240" s="5">
        <v>43850</v>
      </c>
      <c r="B2240" s="1">
        <v>118861.63</v>
      </c>
      <c r="C2240" s="7">
        <f t="shared" si="254"/>
        <v>3.2354448029723731E-3</v>
      </c>
      <c r="D2240" s="8">
        <f t="shared" si="253"/>
        <v>1.0468103073080938E-5</v>
      </c>
      <c r="E2240" s="8">
        <f t="shared" si="259"/>
        <v>1.623802218339361E-4</v>
      </c>
      <c r="F2240" s="2">
        <f t="shared" si="255"/>
        <v>8.6611033104463253</v>
      </c>
      <c r="G2240" s="7"/>
      <c r="K2240" s="5">
        <v>43850</v>
      </c>
      <c r="L2240" s="6">
        <f t="shared" si="256"/>
        <v>0.20228646989394</v>
      </c>
      <c r="M2240" s="6">
        <f t="shared" si="257"/>
        <v>0.25282318843209528</v>
      </c>
      <c r="N2240" s="23">
        <f t="shared" si="258"/>
        <v>0.22003729396756722</v>
      </c>
    </row>
    <row r="2241" spans="1:14">
      <c r="A2241" s="5">
        <v>43851</v>
      </c>
      <c r="B2241" s="1">
        <v>117026.04</v>
      </c>
      <c r="C2241" s="7">
        <f t="shared" si="254"/>
        <v>-1.5443082851884254E-2</v>
      </c>
      <c r="D2241" s="8">
        <f t="shared" si="253"/>
        <v>2.3848880797016153E-4</v>
      </c>
      <c r="E2241" s="8">
        <f t="shared" si="259"/>
        <v>1.6147722458245115E-4</v>
      </c>
      <c r="F2241" s="2">
        <f t="shared" si="255"/>
        <v>7.2542272828109997</v>
      </c>
      <c r="G2241" s="7"/>
      <c r="K2241" s="5">
        <v>43851</v>
      </c>
      <c r="L2241" s="6">
        <f t="shared" si="256"/>
        <v>0.20172322770265622</v>
      </c>
      <c r="M2241" s="6">
        <f t="shared" si="257"/>
        <v>0.25282318843209528</v>
      </c>
      <c r="N2241" s="23">
        <f t="shared" si="258"/>
        <v>0.22003729396756722</v>
      </c>
    </row>
    <row r="2242" spans="1:14">
      <c r="A2242" s="5">
        <v>43852</v>
      </c>
      <c r="B2242" s="1">
        <v>118391.36</v>
      </c>
      <c r="C2242" s="7">
        <f t="shared" si="254"/>
        <v>1.1666805097395478E-2</v>
      </c>
      <c r="D2242" s="8">
        <f t="shared" si="253"/>
        <v>1.3611434118061309E-4</v>
      </c>
      <c r="E2242" s="8">
        <f t="shared" si="259"/>
        <v>1.6336472629303747E-4</v>
      </c>
      <c r="F2242" s="2">
        <f t="shared" si="255"/>
        <v>7.8863323041162463</v>
      </c>
      <c r="G2242" s="7"/>
      <c r="K2242" s="5">
        <v>43852</v>
      </c>
      <c r="L2242" s="6">
        <f t="shared" si="256"/>
        <v>0.2028987703901762</v>
      </c>
      <c r="M2242" s="6">
        <f t="shared" si="257"/>
        <v>0.25282318843209528</v>
      </c>
      <c r="N2242" s="23">
        <f t="shared" si="258"/>
        <v>0.22003729396756722</v>
      </c>
    </row>
    <row r="2243" spans="1:14">
      <c r="A2243" s="5">
        <v>43853</v>
      </c>
      <c r="B2243" s="1">
        <v>119527.63</v>
      </c>
      <c r="C2243" s="7">
        <f t="shared" si="254"/>
        <v>9.5975753636076497E-3</v>
      </c>
      <c r="D2243" s="8">
        <f t="shared" si="253"/>
        <v>9.2113452860128511E-5</v>
      </c>
      <c r="E2243" s="8">
        <f t="shared" si="259"/>
        <v>1.6393515987737976E-4</v>
      </c>
      <c r="F2243" s="2">
        <f t="shared" si="255"/>
        <v>8.1541500270699476</v>
      </c>
      <c r="G2243" s="7"/>
      <c r="K2243" s="5">
        <v>43853</v>
      </c>
      <c r="L2243" s="6">
        <f t="shared" si="256"/>
        <v>0.20325270057024999</v>
      </c>
      <c r="M2243" s="6">
        <f t="shared" si="257"/>
        <v>0.25282318843209528</v>
      </c>
      <c r="N2243" s="23">
        <f t="shared" si="258"/>
        <v>0.22003729396756722</v>
      </c>
    </row>
    <row r="2244" spans="1:14">
      <c r="A2244" s="5">
        <v>43854</v>
      </c>
      <c r="B2244" s="1">
        <v>118376.36</v>
      </c>
      <c r="C2244" s="7">
        <f t="shared" si="254"/>
        <v>-9.6318315689853801E-3</v>
      </c>
      <c r="D2244" s="8">
        <f t="shared" ref="D2244:D2307" si="260">C2244^2</f>
        <v>9.2772179373303373E-5</v>
      </c>
      <c r="E2244" s="8">
        <f t="shared" si="259"/>
        <v>1.6394994778762536E-4</v>
      </c>
      <c r="F2244" s="2">
        <f t="shared" si="255"/>
        <v>8.1500926551271498</v>
      </c>
      <c r="G2244" s="7"/>
      <c r="K2244" s="5">
        <v>43854</v>
      </c>
      <c r="L2244" s="6">
        <f t="shared" si="256"/>
        <v>0.20326186765471183</v>
      </c>
      <c r="M2244" s="6">
        <f t="shared" si="257"/>
        <v>0.25282318843209528</v>
      </c>
      <c r="N2244" s="23">
        <f t="shared" si="258"/>
        <v>0.22003729396756722</v>
      </c>
    </row>
    <row r="2245" spans="1:14">
      <c r="A2245" s="5">
        <v>43857</v>
      </c>
      <c r="B2245" s="1">
        <v>114481.84</v>
      </c>
      <c r="C2245" s="7">
        <f t="shared" ref="C2245:C2308" si="261">(B2245-B2244)/B2244</f>
        <v>-3.2899474185555326E-2</v>
      </c>
      <c r="D2245" s="8">
        <f t="shared" si="260"/>
        <v>1.0823754016860213E-3</v>
      </c>
      <c r="E2245" s="8">
        <f t="shared" si="259"/>
        <v>1.6397204335790415E-4</v>
      </c>
      <c r="F2245" s="2">
        <f t="shared" ref="F2245:F2308" si="262">-LN(E2245)-(D2245/E2245)</f>
        <v>2.1148393510933676</v>
      </c>
      <c r="G2245" s="7"/>
      <c r="K2245" s="5">
        <v>43857</v>
      </c>
      <c r="L2245" s="6">
        <f t="shared" ref="L2245:L2308" si="263">SQRT(E2245*252)</f>
        <v>0.20327556401641553</v>
      </c>
      <c r="M2245" s="6">
        <f t="shared" ref="M2245:M2308" si="264">$I$6</f>
        <v>0.25282318843209528</v>
      </c>
      <c r="N2245" s="23">
        <f t="shared" ref="N2245:N2308" si="265">$I$13</f>
        <v>0.22003729396756722</v>
      </c>
    </row>
    <row r="2246" spans="1:14">
      <c r="A2246" s="5">
        <v>43858</v>
      </c>
      <c r="B2246" s="1">
        <v>116478.98</v>
      </c>
      <c r="C2246" s="7">
        <f t="shared" si="261"/>
        <v>1.744503757102436E-2</v>
      </c>
      <c r="D2246" s="8">
        <f t="shared" si="260"/>
        <v>3.043293358544515E-4</v>
      </c>
      <c r="E2246" s="8">
        <f t="shared" ref="E2246:E2309" si="266">$I$8+$I$9*D2245+$I$10*E2245</f>
        <v>1.7593405893140274E-4</v>
      </c>
      <c r="F2246" s="2">
        <f t="shared" si="262"/>
        <v>6.9156092517564813</v>
      </c>
      <c r="G2246" s="7"/>
      <c r="K2246" s="5">
        <v>43858</v>
      </c>
      <c r="L2246" s="6">
        <f t="shared" si="263"/>
        <v>0.21055968951989243</v>
      </c>
      <c r="M2246" s="6">
        <f t="shared" si="264"/>
        <v>0.25282318843209528</v>
      </c>
      <c r="N2246" s="23">
        <f t="shared" si="265"/>
        <v>0.22003729396756722</v>
      </c>
    </row>
    <row r="2247" spans="1:14">
      <c r="A2247" s="5">
        <v>43859</v>
      </c>
      <c r="B2247" s="1">
        <v>115384.84</v>
      </c>
      <c r="C2247" s="7">
        <f t="shared" si="261"/>
        <v>-9.3934545099896953E-3</v>
      </c>
      <c r="D2247" s="8">
        <f t="shared" si="260"/>
        <v>8.8236987631245748E-5</v>
      </c>
      <c r="E2247" s="8">
        <f t="shared" si="266"/>
        <v>1.7798960901791157E-4</v>
      </c>
      <c r="F2247" s="2">
        <f t="shared" si="262"/>
        <v>8.1380430324150801</v>
      </c>
      <c r="G2247" s="7"/>
      <c r="K2247" s="5">
        <v>43859</v>
      </c>
      <c r="L2247" s="6">
        <f t="shared" si="263"/>
        <v>0.21178616921912941</v>
      </c>
      <c r="M2247" s="6">
        <f t="shared" si="264"/>
        <v>0.25282318843209528</v>
      </c>
      <c r="N2247" s="23">
        <f t="shared" si="265"/>
        <v>0.22003729396756722</v>
      </c>
    </row>
    <row r="2248" spans="1:14">
      <c r="A2248" s="5">
        <v>43860</v>
      </c>
      <c r="B2248" s="1">
        <v>115528.04</v>
      </c>
      <c r="C2248" s="7">
        <f t="shared" si="261"/>
        <v>1.2410642507282334E-3</v>
      </c>
      <c r="D2248" s="8">
        <f t="shared" si="260"/>
        <v>1.5402404744356313E-6</v>
      </c>
      <c r="E2248" s="8">
        <f t="shared" si="266"/>
        <v>1.7734865225988743E-4</v>
      </c>
      <c r="F2248" s="2">
        <f t="shared" si="262"/>
        <v>8.6287081597495625</v>
      </c>
      <c r="G2248" s="7"/>
      <c r="K2248" s="5">
        <v>43860</v>
      </c>
      <c r="L2248" s="6">
        <f t="shared" si="263"/>
        <v>0.21140449467665448</v>
      </c>
      <c r="M2248" s="6">
        <f t="shared" si="264"/>
        <v>0.25282318843209528</v>
      </c>
      <c r="N2248" s="23">
        <f t="shared" si="265"/>
        <v>0.22003729396756722</v>
      </c>
    </row>
    <row r="2249" spans="1:14">
      <c r="A2249" s="5">
        <v>43861</v>
      </c>
      <c r="B2249" s="1">
        <v>113760.57</v>
      </c>
      <c r="C2249" s="7">
        <f t="shared" si="261"/>
        <v>-1.5299056402237818E-2</v>
      </c>
      <c r="D2249" s="8">
        <f t="shared" si="260"/>
        <v>2.3406112679885395E-4</v>
      </c>
      <c r="E2249" s="8">
        <f t="shared" si="266"/>
        <v>1.7568935631766274E-4</v>
      </c>
      <c r="F2249" s="2">
        <f t="shared" si="262"/>
        <v>7.3145489385354523</v>
      </c>
      <c r="G2249" s="7"/>
      <c r="K2249" s="5">
        <v>43861</v>
      </c>
      <c r="L2249" s="6">
        <f t="shared" si="263"/>
        <v>0.21041320726620516</v>
      </c>
      <c r="M2249" s="6">
        <f t="shared" si="264"/>
        <v>0.25282318843209528</v>
      </c>
      <c r="N2249" s="23">
        <f t="shared" si="265"/>
        <v>0.22003729396756722</v>
      </c>
    </row>
    <row r="2250" spans="1:14">
      <c r="A2250" s="5">
        <v>43864</v>
      </c>
      <c r="B2250" s="1">
        <v>114629.21</v>
      </c>
      <c r="C2250" s="7">
        <f t="shared" si="261"/>
        <v>7.6356860729512813E-3</v>
      </c>
      <c r="D2250" s="8">
        <f t="shared" si="260"/>
        <v>5.8303701804662162E-5</v>
      </c>
      <c r="E2250" s="8">
        <f t="shared" si="266"/>
        <v>1.7690762992512453E-4</v>
      </c>
      <c r="F2250" s="2">
        <f t="shared" si="262"/>
        <v>8.3103113894731528</v>
      </c>
      <c r="G2250" s="7"/>
      <c r="K2250" s="5">
        <v>43864</v>
      </c>
      <c r="L2250" s="6">
        <f t="shared" si="263"/>
        <v>0.21114147565348543</v>
      </c>
      <c r="M2250" s="6">
        <f t="shared" si="264"/>
        <v>0.25282318843209528</v>
      </c>
      <c r="N2250" s="23">
        <f t="shared" si="265"/>
        <v>0.22003729396756722</v>
      </c>
    </row>
    <row r="2251" spans="1:14">
      <c r="A2251" s="5">
        <v>43865</v>
      </c>
      <c r="B2251" s="1">
        <v>115556.71</v>
      </c>
      <c r="C2251" s="7">
        <f t="shared" si="261"/>
        <v>8.0913058722118028E-3</v>
      </c>
      <c r="D2251" s="8">
        <f t="shared" si="260"/>
        <v>6.5469230717689209E-5</v>
      </c>
      <c r="E2251" s="8">
        <f t="shared" si="266"/>
        <v>1.7595236974950304E-4</v>
      </c>
      <c r="F2251" s="2">
        <f t="shared" si="262"/>
        <v>8.2732122645116473</v>
      </c>
      <c r="G2251" s="7"/>
      <c r="K2251" s="5">
        <v>43865</v>
      </c>
      <c r="L2251" s="6">
        <f t="shared" si="263"/>
        <v>0.21057064652243143</v>
      </c>
      <c r="M2251" s="6">
        <f t="shared" si="264"/>
        <v>0.25282318843209528</v>
      </c>
      <c r="N2251" s="23">
        <f t="shared" si="265"/>
        <v>0.22003729396756722</v>
      </c>
    </row>
    <row r="2252" spans="1:14">
      <c r="A2252" s="5">
        <v>43866</v>
      </c>
      <c r="B2252" s="1">
        <v>116028.27</v>
      </c>
      <c r="C2252" s="7">
        <f t="shared" si="261"/>
        <v>4.0807669238765764E-3</v>
      </c>
      <c r="D2252" s="8">
        <f t="shared" si="260"/>
        <v>1.6652658687005095E-5</v>
      </c>
      <c r="E2252" s="8">
        <f t="shared" si="266"/>
        <v>1.7512496198862312E-4</v>
      </c>
      <c r="F2252" s="2">
        <f t="shared" si="262"/>
        <v>8.5549206216004272</v>
      </c>
      <c r="G2252" s="7"/>
      <c r="K2252" s="5">
        <v>43866</v>
      </c>
      <c r="L2252" s="6">
        <f t="shared" si="263"/>
        <v>0.21007496381323745</v>
      </c>
      <c r="M2252" s="6">
        <f t="shared" si="264"/>
        <v>0.25282318843209528</v>
      </c>
      <c r="N2252" s="23">
        <f t="shared" si="265"/>
        <v>0.22003729396756722</v>
      </c>
    </row>
    <row r="2253" spans="1:14">
      <c r="A2253" s="5">
        <v>43867</v>
      </c>
      <c r="B2253" s="1">
        <v>115189.97</v>
      </c>
      <c r="C2253" s="7">
        <f t="shared" si="261"/>
        <v>-7.2249633645317893E-3</v>
      </c>
      <c r="D2253" s="8">
        <f t="shared" si="260"/>
        <v>5.2200095618826511E-5</v>
      </c>
      <c r="E2253" s="8">
        <f t="shared" si="266"/>
        <v>1.7374436847191171E-4</v>
      </c>
      <c r="F2253" s="2">
        <f t="shared" si="262"/>
        <v>8.3574835428908099</v>
      </c>
      <c r="G2253" s="7"/>
      <c r="K2253" s="5">
        <v>43867</v>
      </c>
      <c r="L2253" s="6">
        <f t="shared" si="263"/>
        <v>0.20924526483273584</v>
      </c>
      <c r="M2253" s="6">
        <f t="shared" si="264"/>
        <v>0.25282318843209528</v>
      </c>
      <c r="N2253" s="23">
        <f t="shared" si="265"/>
        <v>0.22003729396756722</v>
      </c>
    </row>
    <row r="2254" spans="1:14">
      <c r="A2254" s="5">
        <v>43868</v>
      </c>
      <c r="B2254" s="1">
        <v>113770.29</v>
      </c>
      <c r="C2254" s="7">
        <f t="shared" si="261"/>
        <v>-1.2324684171720919E-2</v>
      </c>
      <c r="D2254" s="8">
        <f t="shared" si="260"/>
        <v>1.5189783993266816E-4</v>
      </c>
      <c r="E2254" s="8">
        <f t="shared" si="266"/>
        <v>1.7285252220228354E-4</v>
      </c>
      <c r="F2254" s="2">
        <f t="shared" si="262"/>
        <v>7.7843004750359936</v>
      </c>
      <c r="G2254" s="7"/>
      <c r="K2254" s="5">
        <v>43868</v>
      </c>
      <c r="L2254" s="6">
        <f t="shared" si="263"/>
        <v>0.20870753602823125</v>
      </c>
      <c r="M2254" s="6">
        <f t="shared" si="264"/>
        <v>0.25282318843209528</v>
      </c>
      <c r="N2254" s="23">
        <f t="shared" si="265"/>
        <v>0.22003729396756722</v>
      </c>
    </row>
    <row r="2255" spans="1:14">
      <c r="A2255" s="5">
        <v>43871</v>
      </c>
      <c r="B2255" s="1">
        <v>112570.3</v>
      </c>
      <c r="C2255" s="7">
        <f t="shared" si="261"/>
        <v>-1.0547481244883798E-2</v>
      </c>
      <c r="D2255" s="8">
        <f t="shared" si="260"/>
        <v>1.1124936061117547E-4</v>
      </c>
      <c r="E2255" s="8">
        <f t="shared" si="266"/>
        <v>1.7320230475633425E-4</v>
      </c>
      <c r="F2255" s="2">
        <f t="shared" si="262"/>
        <v>8.0187414776156611</v>
      </c>
      <c r="G2255" s="7"/>
      <c r="K2255" s="5">
        <v>43871</v>
      </c>
      <c r="L2255" s="6">
        <f t="shared" si="263"/>
        <v>0.20891859849854497</v>
      </c>
      <c r="M2255" s="6">
        <f t="shared" si="264"/>
        <v>0.25282318843209528</v>
      </c>
      <c r="N2255" s="23">
        <f t="shared" si="265"/>
        <v>0.22003729396756722</v>
      </c>
    </row>
    <row r="2256" spans="1:14">
      <c r="A2256" s="5">
        <v>43872</v>
      </c>
      <c r="B2256" s="1">
        <v>115370.61</v>
      </c>
      <c r="C2256" s="7">
        <f t="shared" si="261"/>
        <v>2.4876099646176635E-2</v>
      </c>
      <c r="D2256" s="8">
        <f t="shared" si="260"/>
        <v>6.1882033360650935E-4</v>
      </c>
      <c r="E2256" s="8">
        <f t="shared" si="266"/>
        <v>1.7304645356683898E-4</v>
      </c>
      <c r="F2256" s="2">
        <f t="shared" si="262"/>
        <v>5.0859145628070692</v>
      </c>
      <c r="G2256" s="7"/>
      <c r="K2256" s="5">
        <v>43872</v>
      </c>
      <c r="L2256" s="6">
        <f t="shared" si="263"/>
        <v>0.20882458260186568</v>
      </c>
      <c r="M2256" s="6">
        <f t="shared" si="264"/>
        <v>0.25282318843209528</v>
      </c>
      <c r="N2256" s="23">
        <f t="shared" si="265"/>
        <v>0.22003729396756722</v>
      </c>
    </row>
    <row r="2257" spans="1:14">
      <c r="A2257" s="5">
        <v>43873</v>
      </c>
      <c r="B2257" s="1">
        <v>116674.13</v>
      </c>
      <c r="C2257" s="7">
        <f t="shared" si="261"/>
        <v>1.1298544750695208E-2</v>
      </c>
      <c r="D2257" s="8">
        <f t="shared" si="260"/>
        <v>1.2765711348346225E-4</v>
      </c>
      <c r="E2257" s="8">
        <f t="shared" si="266"/>
        <v>1.7902187331332581E-4</v>
      </c>
      <c r="F2257" s="2">
        <f t="shared" si="262"/>
        <v>7.9149214671277335</v>
      </c>
      <c r="G2257" s="7"/>
      <c r="K2257" s="5">
        <v>43873</v>
      </c>
      <c r="L2257" s="6">
        <f t="shared" si="263"/>
        <v>0.21239941637151008</v>
      </c>
      <c r="M2257" s="6">
        <f t="shared" si="264"/>
        <v>0.25282318843209528</v>
      </c>
      <c r="N2257" s="23">
        <f t="shared" si="265"/>
        <v>0.22003729396756722</v>
      </c>
    </row>
    <row r="2258" spans="1:14">
      <c r="A2258" s="5">
        <v>43874</v>
      </c>
      <c r="B2258" s="1">
        <v>115662.39999999999</v>
      </c>
      <c r="C2258" s="7">
        <f t="shared" si="261"/>
        <v>-8.671416705657119E-3</v>
      </c>
      <c r="D2258" s="8">
        <f t="shared" si="260"/>
        <v>7.5193467683149366E-5</v>
      </c>
      <c r="E2258" s="8">
        <f t="shared" si="266"/>
        <v>1.7881184540861293E-4</v>
      </c>
      <c r="F2258" s="2">
        <f t="shared" si="262"/>
        <v>8.208659185713655</v>
      </c>
      <c r="G2258" s="7"/>
      <c r="K2258" s="5">
        <v>43874</v>
      </c>
      <c r="L2258" s="6">
        <f t="shared" si="263"/>
        <v>0.21227478663979493</v>
      </c>
      <c r="M2258" s="6">
        <f t="shared" si="264"/>
        <v>0.25282318843209528</v>
      </c>
      <c r="N2258" s="23">
        <f t="shared" si="265"/>
        <v>0.22003729396756722</v>
      </c>
    </row>
    <row r="2259" spans="1:14">
      <c r="A2259" s="5">
        <v>43875</v>
      </c>
      <c r="B2259" s="1">
        <v>114380.71</v>
      </c>
      <c r="C2259" s="7">
        <f t="shared" si="261"/>
        <v>-1.1081302134487853E-2</v>
      </c>
      <c r="D2259" s="8">
        <f t="shared" si="260"/>
        <v>1.2279525699580504E-4</v>
      </c>
      <c r="E2259" s="8">
        <f t="shared" si="266"/>
        <v>1.7797787429857362E-4</v>
      </c>
      <c r="F2259" s="2">
        <f t="shared" si="262"/>
        <v>7.9439045611831167</v>
      </c>
      <c r="G2259" s="7"/>
      <c r="K2259" s="5">
        <v>43875</v>
      </c>
      <c r="L2259" s="6">
        <f t="shared" si="263"/>
        <v>0.21177918765365153</v>
      </c>
      <c r="M2259" s="6">
        <f t="shared" si="264"/>
        <v>0.25282318843209528</v>
      </c>
      <c r="N2259" s="23">
        <f t="shared" si="265"/>
        <v>0.22003729396756722</v>
      </c>
    </row>
    <row r="2260" spans="1:14">
      <c r="A2260" s="5">
        <v>43878</v>
      </c>
      <c r="B2260" s="1">
        <v>115309.08</v>
      </c>
      <c r="C2260" s="7">
        <f t="shared" si="261"/>
        <v>8.1164909712485196E-3</v>
      </c>
      <c r="D2260" s="8">
        <f t="shared" si="260"/>
        <v>6.5877425686358741E-5</v>
      </c>
      <c r="E2260" s="8">
        <f t="shared" si="266"/>
        <v>1.7775441742257805E-4</v>
      </c>
      <c r="F2260" s="2">
        <f t="shared" si="262"/>
        <v>8.2644984194270918</v>
      </c>
      <c r="G2260" s="7"/>
      <c r="K2260" s="5">
        <v>43878</v>
      </c>
      <c r="L2260" s="6">
        <f t="shared" si="263"/>
        <v>0.21164619814796973</v>
      </c>
      <c r="M2260" s="6">
        <f t="shared" si="264"/>
        <v>0.25282318843209528</v>
      </c>
      <c r="N2260" s="23">
        <f t="shared" si="265"/>
        <v>0.22003729396756722</v>
      </c>
    </row>
    <row r="2261" spans="1:14">
      <c r="A2261" s="5">
        <v>43879</v>
      </c>
      <c r="B2261" s="1">
        <v>114977.29</v>
      </c>
      <c r="C2261" s="7">
        <f t="shared" si="261"/>
        <v>-2.8773969925005743E-3</v>
      </c>
      <c r="D2261" s="8">
        <f t="shared" si="260"/>
        <v>8.2794134524513508E-6</v>
      </c>
      <c r="E2261" s="8">
        <f t="shared" si="266"/>
        <v>1.7685385354491772E-4</v>
      </c>
      <c r="F2261" s="2">
        <f t="shared" si="262"/>
        <v>8.5933718509547212</v>
      </c>
      <c r="G2261" s="7"/>
      <c r="K2261" s="5">
        <v>43879</v>
      </c>
      <c r="L2261" s="6">
        <f t="shared" si="263"/>
        <v>0.21110938182212383</v>
      </c>
      <c r="M2261" s="6">
        <f t="shared" si="264"/>
        <v>0.25282318843209528</v>
      </c>
      <c r="N2261" s="23">
        <f t="shared" si="265"/>
        <v>0.22003729396756722</v>
      </c>
    </row>
    <row r="2262" spans="1:14">
      <c r="A2262" s="5">
        <v>43880</v>
      </c>
      <c r="B2262" s="1">
        <v>116517.59</v>
      </c>
      <c r="C2262" s="7">
        <f t="shared" si="261"/>
        <v>1.3396558572566835E-2</v>
      </c>
      <c r="D2262" s="8">
        <f t="shared" si="260"/>
        <v>1.7946778158821396E-4</v>
      </c>
      <c r="E2262" s="8">
        <f t="shared" si="266"/>
        <v>1.7529731397684042E-4</v>
      </c>
      <c r="F2262" s="2">
        <f t="shared" si="262"/>
        <v>7.6252362642096987</v>
      </c>
      <c r="G2262" s="7"/>
      <c r="K2262" s="5">
        <v>43880</v>
      </c>
      <c r="L2262" s="6">
        <f t="shared" si="263"/>
        <v>0.21017831268274037</v>
      </c>
      <c r="M2262" s="6">
        <f t="shared" si="264"/>
        <v>0.25282318843209528</v>
      </c>
      <c r="N2262" s="23">
        <f t="shared" si="265"/>
        <v>0.22003729396756722</v>
      </c>
    </row>
    <row r="2263" spans="1:14">
      <c r="A2263" s="5">
        <v>43881</v>
      </c>
      <c r="B2263" s="1">
        <v>114586.24000000001</v>
      </c>
      <c r="C2263" s="7">
        <f t="shared" si="261"/>
        <v>-1.6575608884461062E-2</v>
      </c>
      <c r="D2263" s="8">
        <f t="shared" si="260"/>
        <v>2.7475080989062449E-4</v>
      </c>
      <c r="E2263" s="8">
        <f t="shared" si="266"/>
        <v>1.758738332915411E-4</v>
      </c>
      <c r="F2263" s="2">
        <f t="shared" si="262"/>
        <v>7.0835396533900266</v>
      </c>
      <c r="G2263" s="7"/>
      <c r="K2263" s="5">
        <v>43881</v>
      </c>
      <c r="L2263" s="6">
        <f t="shared" si="263"/>
        <v>0.21052364710280971</v>
      </c>
      <c r="M2263" s="6">
        <f t="shared" si="264"/>
        <v>0.25282318843209528</v>
      </c>
      <c r="N2263" s="23">
        <f t="shared" si="265"/>
        <v>0.22003729396756722</v>
      </c>
    </row>
    <row r="2264" spans="1:14">
      <c r="A2264" s="5">
        <v>43882</v>
      </c>
      <c r="B2264" s="1">
        <v>113681.42</v>
      </c>
      <c r="C2264" s="7">
        <f t="shared" si="261"/>
        <v>-7.8964105986897466E-3</v>
      </c>
      <c r="D2264" s="8">
        <f t="shared" si="260"/>
        <v>6.235330034309976E-5</v>
      </c>
      <c r="E2264" s="8">
        <f t="shared" si="266"/>
        <v>1.7757508870952681E-4</v>
      </c>
      <c r="F2264" s="2">
        <f t="shared" si="262"/>
        <v>8.2849793479158276</v>
      </c>
      <c r="G2264" s="7"/>
      <c r="K2264" s="5">
        <v>43882</v>
      </c>
      <c r="L2264" s="6">
        <f t="shared" si="263"/>
        <v>0.2115394108784478</v>
      </c>
      <c r="M2264" s="6">
        <f t="shared" si="264"/>
        <v>0.25282318843209528</v>
      </c>
      <c r="N2264" s="23">
        <f t="shared" si="265"/>
        <v>0.22003729396756722</v>
      </c>
    </row>
    <row r="2265" spans="1:14">
      <c r="A2265" s="5">
        <v>43887</v>
      </c>
      <c r="B2265" s="1">
        <v>105718.29</v>
      </c>
      <c r="C2265" s="7">
        <f t="shared" si="261"/>
        <v>-7.0047770339251608E-2</v>
      </c>
      <c r="D2265" s="8">
        <f t="shared" si="260"/>
        <v>4.906690129500537E-3</v>
      </c>
      <c r="E2265" s="8">
        <f t="shared" si="266"/>
        <v>1.7663977177270325E-4</v>
      </c>
      <c r="F2265" s="2">
        <f t="shared" si="262"/>
        <v>-19.136548409827416</v>
      </c>
      <c r="G2265" s="7"/>
      <c r="K2265" s="5">
        <v>43887</v>
      </c>
      <c r="L2265" s="6">
        <f t="shared" si="263"/>
        <v>0.2109815690687725</v>
      </c>
      <c r="M2265" s="6">
        <f t="shared" si="264"/>
        <v>0.25282318843209528</v>
      </c>
      <c r="N2265" s="23">
        <f t="shared" si="265"/>
        <v>0.22003729396756722</v>
      </c>
    </row>
    <row r="2266" spans="1:14">
      <c r="A2266" s="5">
        <v>43888</v>
      </c>
      <c r="B2266" s="1">
        <v>102983.54</v>
      </c>
      <c r="C2266" s="7">
        <f t="shared" si="261"/>
        <v>-2.5868276908376026E-2</v>
      </c>
      <c r="D2266" s="8">
        <f t="shared" si="260"/>
        <v>6.6916775020842037E-4</v>
      </c>
      <c r="E2266" s="8">
        <f t="shared" si="266"/>
        <v>2.341983401852326E-4</v>
      </c>
      <c r="F2266" s="2">
        <f t="shared" si="262"/>
        <v>5.5020727971264023</v>
      </c>
      <c r="G2266" s="7"/>
      <c r="K2266" s="5">
        <v>43888</v>
      </c>
      <c r="L2266" s="6">
        <f t="shared" si="263"/>
        <v>0.24293616800855039</v>
      </c>
      <c r="M2266" s="6">
        <f t="shared" si="264"/>
        <v>0.25282318843209528</v>
      </c>
      <c r="N2266" s="23">
        <f t="shared" si="265"/>
        <v>0.22003729396756722</v>
      </c>
    </row>
    <row r="2267" spans="1:14">
      <c r="A2267" s="5">
        <v>43889</v>
      </c>
      <c r="B2267" s="1">
        <v>104171.57</v>
      </c>
      <c r="C2267" s="7">
        <f t="shared" si="261"/>
        <v>1.1536115383099217E-2</v>
      </c>
      <c r="D2267" s="8">
        <f t="shared" si="260"/>
        <v>1.330819581321784E-4</v>
      </c>
      <c r="E2267" s="8">
        <f t="shared" si="266"/>
        <v>2.3813159767442841E-4</v>
      </c>
      <c r="F2267" s="2">
        <f t="shared" si="262"/>
        <v>7.7838282250123907</v>
      </c>
      <c r="G2267" s="7"/>
      <c r="K2267" s="5">
        <v>43889</v>
      </c>
      <c r="L2267" s="6">
        <f t="shared" si="263"/>
        <v>0.24496767667175187</v>
      </c>
      <c r="M2267" s="6">
        <f t="shared" si="264"/>
        <v>0.25282318843209528</v>
      </c>
      <c r="N2267" s="23">
        <f t="shared" si="265"/>
        <v>0.22003729396756722</v>
      </c>
    </row>
    <row r="2268" spans="1:14">
      <c r="A2268" s="5">
        <v>43892</v>
      </c>
      <c r="B2268" s="1">
        <v>106625.41</v>
      </c>
      <c r="C2268" s="7">
        <f t="shared" si="261"/>
        <v>2.3555755183491969E-2</v>
      </c>
      <c r="D2268" s="8">
        <f t="shared" si="260"/>
        <v>5.5487360226460873E-4</v>
      </c>
      <c r="E2268" s="8">
        <f t="shared" si="266"/>
        <v>2.3542584254721693E-4</v>
      </c>
      <c r="F2268" s="2">
        <f t="shared" si="262"/>
        <v>5.9972212396640927</v>
      </c>
      <c r="G2268" s="7"/>
      <c r="K2268" s="5">
        <v>43892</v>
      </c>
      <c r="L2268" s="6">
        <f t="shared" si="263"/>
        <v>0.24357198591360762</v>
      </c>
      <c r="M2268" s="6">
        <f t="shared" si="264"/>
        <v>0.25282318843209528</v>
      </c>
      <c r="N2268" s="23">
        <f t="shared" si="265"/>
        <v>0.22003729396756722</v>
      </c>
    </row>
    <row r="2269" spans="1:14">
      <c r="A2269" s="5">
        <v>43893</v>
      </c>
      <c r="B2269" s="1">
        <v>105537.14</v>
      </c>
      <c r="C2269" s="7">
        <f t="shared" si="261"/>
        <v>-1.0206478924676623E-2</v>
      </c>
      <c r="D2269" s="8">
        <f t="shared" si="260"/>
        <v>1.0417221203986808E-4</v>
      </c>
      <c r="E2269" s="8">
        <f t="shared" si="266"/>
        <v>2.3792680245819217E-4</v>
      </c>
      <c r="F2269" s="2">
        <f t="shared" si="262"/>
        <v>7.9057144576500527</v>
      </c>
      <c r="G2269" s="7"/>
      <c r="K2269" s="5">
        <v>43893</v>
      </c>
      <c r="L2269" s="6">
        <f t="shared" si="263"/>
        <v>0.24486231686289425</v>
      </c>
      <c r="M2269" s="6">
        <f t="shared" si="264"/>
        <v>0.25282318843209528</v>
      </c>
      <c r="N2269" s="23">
        <f t="shared" si="265"/>
        <v>0.22003729396756722</v>
      </c>
    </row>
    <row r="2270" spans="1:14">
      <c r="A2270" s="5">
        <v>43894</v>
      </c>
      <c r="B2270" s="1">
        <v>107224.22</v>
      </c>
      <c r="C2270" s="7">
        <f t="shared" si="261"/>
        <v>1.598565206523506E-2</v>
      </c>
      <c r="D2270" s="8">
        <f t="shared" si="260"/>
        <v>2.5554107195075392E-4</v>
      </c>
      <c r="E2270" s="8">
        <f t="shared" si="266"/>
        <v>2.3488108648388767E-4</v>
      </c>
      <c r="F2270" s="2">
        <f t="shared" si="262"/>
        <v>7.2684718463348066</v>
      </c>
      <c r="G2270" s="7"/>
      <c r="K2270" s="5">
        <v>43894</v>
      </c>
      <c r="L2270" s="6">
        <f t="shared" si="263"/>
        <v>0.24329001992260121</v>
      </c>
      <c r="M2270" s="6">
        <f t="shared" si="264"/>
        <v>0.25282318843209528</v>
      </c>
      <c r="N2270" s="23">
        <f t="shared" si="265"/>
        <v>0.22003729396756722</v>
      </c>
    </row>
    <row r="2271" spans="1:14">
      <c r="A2271" s="5">
        <v>43895</v>
      </c>
      <c r="B2271" s="1">
        <v>102233.24</v>
      </c>
      <c r="C2271" s="7">
        <f t="shared" si="261"/>
        <v>-4.6547132728034728E-2</v>
      </c>
      <c r="D2271" s="8">
        <f t="shared" si="260"/>
        <v>2.1666355652012817E-3</v>
      </c>
      <c r="E2271" s="8">
        <f t="shared" si="266"/>
        <v>2.3379380572559317E-4</v>
      </c>
      <c r="F2271" s="2">
        <f t="shared" si="262"/>
        <v>-0.90622142348223633</v>
      </c>
      <c r="G2271" s="7"/>
      <c r="K2271" s="5">
        <v>43895</v>
      </c>
      <c r="L2271" s="6">
        <f t="shared" si="263"/>
        <v>0.24272626360336344</v>
      </c>
      <c r="M2271" s="6">
        <f t="shared" si="264"/>
        <v>0.25282318843209528</v>
      </c>
      <c r="N2271" s="23">
        <f t="shared" si="265"/>
        <v>0.22003729396756722</v>
      </c>
    </row>
    <row r="2272" spans="1:14">
      <c r="A2272" s="5">
        <v>43896</v>
      </c>
      <c r="B2272" s="1">
        <v>97996.77</v>
      </c>
      <c r="C2272" s="7">
        <f t="shared" si="261"/>
        <v>-4.1439261829127209E-2</v>
      </c>
      <c r="D2272" s="8">
        <f t="shared" si="260"/>
        <v>1.7172124209429594E-3</v>
      </c>
      <c r="E2272" s="8">
        <f t="shared" si="266"/>
        <v>2.5581352973319532E-4</v>
      </c>
      <c r="F2272" s="2">
        <f t="shared" si="262"/>
        <v>1.5583111950354738</v>
      </c>
      <c r="G2272" s="7"/>
      <c r="K2272" s="5">
        <v>43896</v>
      </c>
      <c r="L2272" s="6">
        <f t="shared" si="263"/>
        <v>0.2538996051449573</v>
      </c>
      <c r="M2272" s="6">
        <f t="shared" si="264"/>
        <v>0.25282318843209528</v>
      </c>
      <c r="N2272" s="23">
        <f t="shared" si="265"/>
        <v>0.22003729396756722</v>
      </c>
    </row>
    <row r="2273" spans="1:14">
      <c r="A2273" s="5">
        <v>43899</v>
      </c>
      <c r="B2273" s="1">
        <v>86067.199999999997</v>
      </c>
      <c r="C2273" s="7">
        <f t="shared" si="261"/>
        <v>-0.1217343183862081</v>
      </c>
      <c r="D2273" s="8">
        <f t="shared" si="260"/>
        <v>1.4819244272954684E-2</v>
      </c>
      <c r="E2273" s="8">
        <f t="shared" si="266"/>
        <v>2.7145626647959446E-4</v>
      </c>
      <c r="F2273" s="2">
        <f t="shared" si="262"/>
        <v>-46.37993600407917</v>
      </c>
      <c r="G2273" s="7"/>
      <c r="K2273" s="5">
        <v>43899</v>
      </c>
      <c r="L2273" s="6">
        <f t="shared" si="263"/>
        <v>0.26154727900105901</v>
      </c>
      <c r="M2273" s="6">
        <f t="shared" si="264"/>
        <v>0.25282318843209528</v>
      </c>
      <c r="N2273" s="23">
        <f t="shared" si="265"/>
        <v>0.22003729396756722</v>
      </c>
    </row>
    <row r="2274" spans="1:14">
      <c r="A2274" s="5">
        <v>43900</v>
      </c>
      <c r="B2274" s="1">
        <v>92214.47</v>
      </c>
      <c r="C2274" s="7">
        <f t="shared" si="261"/>
        <v>7.1424073282272502E-2</v>
      </c>
      <c r="D2274" s="8">
        <f t="shared" si="260"/>
        <v>5.1013982442314329E-3</v>
      </c>
      <c r="E2274" s="8">
        <f t="shared" si="266"/>
        <v>4.4451463183160247E-4</v>
      </c>
      <c r="F2274" s="2">
        <f t="shared" si="262"/>
        <v>-3.7578061022546532</v>
      </c>
      <c r="G2274" s="7"/>
      <c r="K2274" s="5">
        <v>43900</v>
      </c>
      <c r="L2274" s="6">
        <f t="shared" si="263"/>
        <v>0.33469043491197031</v>
      </c>
      <c r="M2274" s="6">
        <f t="shared" si="264"/>
        <v>0.25282318843209528</v>
      </c>
      <c r="N2274" s="23">
        <f t="shared" si="265"/>
        <v>0.22003729396756722</v>
      </c>
    </row>
    <row r="2275" spans="1:14">
      <c r="A2275" s="5">
        <v>43901</v>
      </c>
      <c r="B2275" s="1">
        <v>85171.13</v>
      </c>
      <c r="C2275" s="7">
        <f t="shared" si="261"/>
        <v>-7.6379986785154175E-2</v>
      </c>
      <c r="D2275" s="8">
        <f t="shared" si="260"/>
        <v>5.8339023813003266E-3</v>
      </c>
      <c r="E2275" s="8">
        <f t="shared" si="266"/>
        <v>4.9281577214246191E-4</v>
      </c>
      <c r="F2275" s="2">
        <f t="shared" si="262"/>
        <v>-4.2225219212020377</v>
      </c>
      <c r="G2275" s="7"/>
      <c r="K2275" s="5">
        <v>43901</v>
      </c>
      <c r="L2275" s="6">
        <f t="shared" si="263"/>
        <v>0.35240541224547106</v>
      </c>
      <c r="M2275" s="6">
        <f t="shared" si="264"/>
        <v>0.25282318843209528</v>
      </c>
      <c r="N2275" s="23">
        <f t="shared" si="265"/>
        <v>0.22003729396756722</v>
      </c>
    </row>
    <row r="2276" spans="1:14">
      <c r="A2276" s="5">
        <v>43902</v>
      </c>
      <c r="B2276" s="1">
        <v>72582.53</v>
      </c>
      <c r="C2276" s="7">
        <f t="shared" si="261"/>
        <v>-0.14780360434339671</v>
      </c>
      <c r="D2276" s="8">
        <f t="shared" si="260"/>
        <v>2.1845905456899357E-2</v>
      </c>
      <c r="E2276" s="8">
        <f t="shared" si="266"/>
        <v>5.4786269147286386E-4</v>
      </c>
      <c r="F2276" s="2">
        <f t="shared" si="262"/>
        <v>-32.365296259587005</v>
      </c>
      <c r="G2276" s="7"/>
      <c r="K2276" s="5">
        <v>43902</v>
      </c>
      <c r="L2276" s="6">
        <f t="shared" si="263"/>
        <v>0.37156614249842745</v>
      </c>
      <c r="M2276" s="6">
        <f t="shared" si="264"/>
        <v>0.25282318843209528</v>
      </c>
      <c r="N2276" s="23">
        <f t="shared" si="265"/>
        <v>0.22003729396756722</v>
      </c>
    </row>
    <row r="2277" spans="1:14">
      <c r="A2277" s="5">
        <v>43903</v>
      </c>
      <c r="B2277" s="1">
        <v>82677.91</v>
      </c>
      <c r="C2277" s="7">
        <f t="shared" si="261"/>
        <v>0.13908829025386693</v>
      </c>
      <c r="D2277" s="8">
        <f t="shared" si="260"/>
        <v>1.9345552485743933E-2</v>
      </c>
      <c r="E2277" s="8">
        <f t="shared" si="266"/>
        <v>7.9373055048771366E-4</v>
      </c>
      <c r="F2277" s="2">
        <f t="shared" si="262"/>
        <v>-17.234180295136134</v>
      </c>
      <c r="G2277" s="7"/>
      <c r="K2277" s="5">
        <v>43903</v>
      </c>
      <c r="L2277" s="6">
        <f t="shared" si="263"/>
        <v>0.44723606599077387</v>
      </c>
      <c r="M2277" s="6">
        <f t="shared" si="264"/>
        <v>0.25282318843209528</v>
      </c>
      <c r="N2277" s="23">
        <f t="shared" si="265"/>
        <v>0.22003729396756722</v>
      </c>
    </row>
    <row r="2278" spans="1:14">
      <c r="A2278" s="5">
        <v>43906</v>
      </c>
      <c r="B2278" s="1">
        <v>71168.05</v>
      </c>
      <c r="C2278" s="7">
        <f t="shared" si="261"/>
        <v>-0.13921324329557919</v>
      </c>
      <c r="D2278" s="8">
        <f t="shared" si="260"/>
        <v>1.9380327108874124E-2</v>
      </c>
      <c r="E2278" s="8">
        <f t="shared" si="266"/>
        <v>9.9877503825801517E-4</v>
      </c>
      <c r="F2278" s="2">
        <f t="shared" si="262"/>
        <v>-12.495115392980006</v>
      </c>
      <c r="G2278" s="7"/>
      <c r="K2278" s="5">
        <v>43906</v>
      </c>
      <c r="L2278" s="6">
        <f t="shared" si="263"/>
        <v>0.50168845874807588</v>
      </c>
      <c r="M2278" s="6">
        <f t="shared" si="264"/>
        <v>0.25282318843209528</v>
      </c>
      <c r="N2278" s="23">
        <f t="shared" si="265"/>
        <v>0.22003729396756722</v>
      </c>
    </row>
    <row r="2279" spans="1:14">
      <c r="A2279" s="5">
        <v>43907</v>
      </c>
      <c r="B2279" s="1">
        <v>74617.240000000005</v>
      </c>
      <c r="C2279" s="7">
        <f t="shared" si="261"/>
        <v>4.8465427955381696E-2</v>
      </c>
      <c r="D2279" s="8">
        <f t="shared" si="260"/>
        <v>2.3488977068982938E-3</v>
      </c>
      <c r="E2279" s="8">
        <f t="shared" si="266"/>
        <v>1.1953546862950089E-3</v>
      </c>
      <c r="F2279" s="2">
        <f t="shared" si="262"/>
        <v>4.7642907886974157</v>
      </c>
      <c r="G2279" s="7"/>
      <c r="K2279" s="5">
        <v>43907</v>
      </c>
      <c r="L2279" s="6">
        <f t="shared" si="263"/>
        <v>0.54884367623790864</v>
      </c>
      <c r="M2279" s="6">
        <f t="shared" si="264"/>
        <v>0.25282318843209528</v>
      </c>
      <c r="N2279" s="23">
        <f t="shared" si="265"/>
        <v>0.22003729396756722</v>
      </c>
    </row>
    <row r="2280" spans="1:14">
      <c r="A2280" s="5">
        <v>43908</v>
      </c>
      <c r="B2280" s="1">
        <v>66894.95</v>
      </c>
      <c r="C2280" s="7">
        <f t="shared" si="261"/>
        <v>-0.10349203481661889</v>
      </c>
      <c r="D2280" s="8">
        <f t="shared" si="260"/>
        <v>1.0710601270484257E-2</v>
      </c>
      <c r="E2280" s="8">
        <f t="shared" si="266"/>
        <v>1.1779098495046606E-3</v>
      </c>
      <c r="F2280" s="2">
        <f t="shared" si="262"/>
        <v>-2.348873370606297</v>
      </c>
      <c r="G2280" s="7"/>
      <c r="K2280" s="5">
        <v>43908</v>
      </c>
      <c r="L2280" s="6">
        <f t="shared" si="263"/>
        <v>0.54482408360421664</v>
      </c>
      <c r="M2280" s="6">
        <f t="shared" si="264"/>
        <v>0.25282318843209528</v>
      </c>
      <c r="N2280" s="23">
        <f t="shared" si="265"/>
        <v>0.22003729396756722</v>
      </c>
    </row>
    <row r="2281" spans="1:14">
      <c r="A2281" s="5">
        <v>43909</v>
      </c>
      <c r="B2281" s="1">
        <v>68331.8</v>
      </c>
      <c r="C2281" s="7">
        <f t="shared" si="261"/>
        <v>2.1479199849914019E-2</v>
      </c>
      <c r="D2281" s="8">
        <f t="shared" si="260"/>
        <v>4.613560261925464E-4</v>
      </c>
      <c r="E2281" s="8">
        <f t="shared" si="266"/>
        <v>1.2621159464655315E-3</v>
      </c>
      <c r="F2281" s="2">
        <f t="shared" si="262"/>
        <v>6.3094239300276369</v>
      </c>
      <c r="G2281" s="7"/>
      <c r="K2281" s="5">
        <v>43909</v>
      </c>
      <c r="L2281" s="6">
        <f t="shared" si="263"/>
        <v>0.56396207187125091</v>
      </c>
      <c r="M2281" s="6">
        <f t="shared" si="264"/>
        <v>0.25282318843209528</v>
      </c>
      <c r="N2281" s="23">
        <f t="shared" si="265"/>
        <v>0.22003729396756722</v>
      </c>
    </row>
    <row r="2282" spans="1:14">
      <c r="A2282" s="5">
        <v>43910</v>
      </c>
      <c r="B2282" s="1">
        <v>67069.36</v>
      </c>
      <c r="C2282" s="7">
        <f t="shared" si="261"/>
        <v>-1.8475146271574906E-2</v>
      </c>
      <c r="D2282" s="8">
        <f t="shared" si="260"/>
        <v>3.4133102975608817E-4</v>
      </c>
      <c r="E2282" s="8">
        <f t="shared" si="266"/>
        <v>1.2190026908786139E-3</v>
      </c>
      <c r="F2282" s="2">
        <f t="shared" si="262"/>
        <v>6.4297137909415456</v>
      </c>
      <c r="G2282" s="7"/>
      <c r="K2282" s="5">
        <v>43910</v>
      </c>
      <c r="L2282" s="6">
        <f t="shared" si="263"/>
        <v>0.55424604473231087</v>
      </c>
      <c r="M2282" s="6">
        <f t="shared" si="264"/>
        <v>0.25282318843209528</v>
      </c>
      <c r="N2282" s="23">
        <f t="shared" si="265"/>
        <v>0.22003729396756722</v>
      </c>
    </row>
    <row r="2283" spans="1:14">
      <c r="A2283" s="5">
        <v>43913</v>
      </c>
      <c r="B2283" s="1">
        <v>63569.62</v>
      </c>
      <c r="C2283" s="7">
        <f t="shared" si="261"/>
        <v>-5.2180906452663302E-2</v>
      </c>
      <c r="D2283" s="8">
        <f t="shared" si="260"/>
        <v>2.7228469982215988E-3</v>
      </c>
      <c r="E2283" s="8">
        <f t="shared" si="266"/>
        <v>1.1763092430672338E-3</v>
      </c>
      <c r="F2283" s="2">
        <f t="shared" si="262"/>
        <v>4.4306361028533523</v>
      </c>
      <c r="G2283" s="7"/>
      <c r="K2283" s="5">
        <v>43913</v>
      </c>
      <c r="L2283" s="6">
        <f t="shared" si="263"/>
        <v>0.54445378982328974</v>
      </c>
      <c r="M2283" s="6">
        <f t="shared" si="264"/>
        <v>0.25282318843209528</v>
      </c>
      <c r="N2283" s="23">
        <f t="shared" si="265"/>
        <v>0.22003729396756722</v>
      </c>
    </row>
    <row r="2284" spans="1:14">
      <c r="A2284" s="5">
        <v>43914</v>
      </c>
      <c r="B2284" s="1">
        <v>69729.3</v>
      </c>
      <c r="C2284" s="7">
        <f t="shared" si="261"/>
        <v>9.6896599350444437E-2</v>
      </c>
      <c r="D2284" s="8">
        <f t="shared" si="260"/>
        <v>9.3889509656805495E-3</v>
      </c>
      <c r="E2284" s="8">
        <f t="shared" si="266"/>
        <v>1.1642018276339335E-3</v>
      </c>
      <c r="F2284" s="2">
        <f t="shared" si="262"/>
        <v>-1.3089911719893745</v>
      </c>
      <c r="G2284" s="7"/>
      <c r="K2284" s="5">
        <v>43914</v>
      </c>
      <c r="L2284" s="6">
        <f t="shared" si="263"/>
        <v>0.54164458878839661</v>
      </c>
      <c r="M2284" s="6">
        <f t="shared" si="264"/>
        <v>0.25282318843209528</v>
      </c>
      <c r="N2284" s="23">
        <f t="shared" si="265"/>
        <v>0.22003729396756722</v>
      </c>
    </row>
    <row r="2285" spans="1:14">
      <c r="A2285" s="5">
        <v>43915</v>
      </c>
      <c r="B2285" s="1">
        <v>74955.570000000007</v>
      </c>
      <c r="C2285" s="7">
        <f t="shared" si="261"/>
        <v>7.4950845627304502E-2</v>
      </c>
      <c r="D2285" s="8">
        <f t="shared" si="260"/>
        <v>5.6176292602480304E-3</v>
      </c>
      <c r="E2285" s="8">
        <f t="shared" si="266"/>
        <v>1.2330544175913304E-3</v>
      </c>
      <c r="F2285" s="2">
        <f t="shared" si="262"/>
        <v>2.1423960868779268</v>
      </c>
      <c r="G2285" s="7"/>
      <c r="K2285" s="5">
        <v>43915</v>
      </c>
      <c r="L2285" s="6">
        <f t="shared" si="263"/>
        <v>0.55743135293326951</v>
      </c>
      <c r="M2285" s="6">
        <f t="shared" si="264"/>
        <v>0.25282318843209528</v>
      </c>
      <c r="N2285" s="23">
        <f t="shared" si="265"/>
        <v>0.22003729396756722</v>
      </c>
    </row>
    <row r="2286" spans="1:14">
      <c r="A2286" s="5">
        <v>43916</v>
      </c>
      <c r="B2286" s="1">
        <v>77709.66</v>
      </c>
      <c r="C2286" s="7">
        <f t="shared" si="261"/>
        <v>3.6742966533374319E-2</v>
      </c>
      <c r="D2286" s="8">
        <f t="shared" si="260"/>
        <v>1.3500455896726651E-3</v>
      </c>
      <c r="E2286" s="8">
        <f t="shared" si="266"/>
        <v>1.2534176645524965E-3</v>
      </c>
      <c r="F2286" s="2">
        <f t="shared" si="262"/>
        <v>5.6047897653466263</v>
      </c>
      <c r="G2286" s="7"/>
      <c r="K2286" s="5">
        <v>43916</v>
      </c>
      <c r="L2286" s="6">
        <f t="shared" si="263"/>
        <v>0.56201534807087705</v>
      </c>
      <c r="M2286" s="6">
        <f t="shared" si="264"/>
        <v>0.25282318843209528</v>
      </c>
      <c r="N2286" s="23">
        <f t="shared" si="265"/>
        <v>0.22003729396756722</v>
      </c>
    </row>
    <row r="2287" spans="1:14">
      <c r="A2287" s="5">
        <v>43917</v>
      </c>
      <c r="B2287" s="1">
        <v>73428.78</v>
      </c>
      <c r="C2287" s="7">
        <f t="shared" si="261"/>
        <v>-5.5088131900203972E-2</v>
      </c>
      <c r="D2287" s="8">
        <f t="shared" si="260"/>
        <v>3.0347022762542706E-3</v>
      </c>
      <c r="E2287" s="8">
        <f t="shared" si="266"/>
        <v>1.2214045198056368E-3</v>
      </c>
      <c r="F2287" s="2">
        <f t="shared" si="262"/>
        <v>4.2231533402371237</v>
      </c>
      <c r="G2287" s="7"/>
      <c r="K2287" s="5">
        <v>43917</v>
      </c>
      <c r="L2287" s="6">
        <f t="shared" si="263"/>
        <v>0.55479179787648314</v>
      </c>
      <c r="M2287" s="6">
        <f t="shared" si="264"/>
        <v>0.25282318843209528</v>
      </c>
      <c r="N2287" s="23">
        <f t="shared" si="265"/>
        <v>0.22003729396756722</v>
      </c>
    </row>
    <row r="2288" spans="1:14">
      <c r="A2288" s="5">
        <v>43920</v>
      </c>
      <c r="B2288" s="1">
        <v>74639.48</v>
      </c>
      <c r="C2288" s="7">
        <f t="shared" si="261"/>
        <v>1.6488085461858377E-2</v>
      </c>
      <c r="D2288" s="8">
        <f t="shared" si="260"/>
        <v>2.7185696219754561E-4</v>
      </c>
      <c r="E2288" s="8">
        <f t="shared" si="266"/>
        <v>1.21110610409395E-3</v>
      </c>
      <c r="F2288" s="2">
        <f t="shared" si="262"/>
        <v>6.4917512219588858</v>
      </c>
      <c r="G2288" s="7"/>
      <c r="K2288" s="5">
        <v>43920</v>
      </c>
      <c r="L2288" s="6">
        <f t="shared" si="263"/>
        <v>0.55244795069913644</v>
      </c>
      <c r="M2288" s="6">
        <f t="shared" si="264"/>
        <v>0.25282318843209528</v>
      </c>
      <c r="N2288" s="23">
        <f t="shared" si="265"/>
        <v>0.22003729396756722</v>
      </c>
    </row>
    <row r="2289" spans="1:14">
      <c r="A2289" s="5">
        <v>43921</v>
      </c>
      <c r="B2289" s="1">
        <v>73019.759999999995</v>
      </c>
      <c r="C2289" s="7">
        <f t="shared" si="261"/>
        <v>-2.1700579907577081E-2</v>
      </c>
      <c r="D2289" s="8">
        <f t="shared" si="260"/>
        <v>4.7091516832513809E-4</v>
      </c>
      <c r="E2289" s="8">
        <f t="shared" si="266"/>
        <v>1.1679165132450816E-3</v>
      </c>
      <c r="F2289" s="2">
        <f t="shared" si="262"/>
        <v>6.3493242599453792</v>
      </c>
      <c r="G2289" s="7"/>
      <c r="K2289" s="5">
        <v>43921</v>
      </c>
      <c r="L2289" s="6">
        <f t="shared" si="263"/>
        <v>0.54250802882331661</v>
      </c>
      <c r="M2289" s="6">
        <f t="shared" si="264"/>
        <v>0.25282318843209528</v>
      </c>
      <c r="N2289" s="23">
        <f t="shared" si="265"/>
        <v>0.22003729396756722</v>
      </c>
    </row>
    <row r="2290" spans="1:14">
      <c r="A2290" s="5">
        <v>43922</v>
      </c>
      <c r="B2290" s="1">
        <v>70966.7</v>
      </c>
      <c r="C2290" s="7">
        <f t="shared" si="261"/>
        <v>-2.8116498876468478E-2</v>
      </c>
      <c r="D2290" s="8">
        <f t="shared" si="260"/>
        <v>7.9053750907045323E-4</v>
      </c>
      <c r="E2290" s="8">
        <f t="shared" si="266"/>
        <v>1.1290002004124555E-3</v>
      </c>
      <c r="F2290" s="2">
        <f t="shared" si="262"/>
        <v>6.0862125694106828</v>
      </c>
      <c r="G2290" s="7"/>
      <c r="K2290" s="5">
        <v>43922</v>
      </c>
      <c r="L2290" s="6">
        <f t="shared" si="263"/>
        <v>0.53339296068090247</v>
      </c>
      <c r="M2290" s="6">
        <f t="shared" si="264"/>
        <v>0.25282318843209528</v>
      </c>
      <c r="N2290" s="23">
        <f t="shared" si="265"/>
        <v>0.22003729396756722</v>
      </c>
    </row>
    <row r="2291" spans="1:14">
      <c r="A2291" s="5">
        <v>43923</v>
      </c>
      <c r="B2291" s="1">
        <v>72253.460000000006</v>
      </c>
      <c r="C2291" s="7">
        <f t="shared" si="261"/>
        <v>1.8131884390848233E-2</v>
      </c>
      <c r="D2291" s="8">
        <f t="shared" si="260"/>
        <v>3.2876523156308578E-4</v>
      </c>
      <c r="E2291" s="8">
        <f t="shared" si="266"/>
        <v>1.0956267737241621E-3</v>
      </c>
      <c r="F2291" s="2">
        <f t="shared" si="262"/>
        <v>6.5163582219295417</v>
      </c>
      <c r="G2291" s="7"/>
      <c r="K2291" s="5">
        <v>43923</v>
      </c>
      <c r="L2291" s="6">
        <f t="shared" si="263"/>
        <v>0.52545023263720125</v>
      </c>
      <c r="M2291" s="6">
        <f t="shared" si="264"/>
        <v>0.25282318843209528</v>
      </c>
      <c r="N2291" s="23">
        <f t="shared" si="265"/>
        <v>0.22003729396756722</v>
      </c>
    </row>
    <row r="2292" spans="1:14">
      <c r="A2292" s="5">
        <v>43924</v>
      </c>
      <c r="B2292" s="1">
        <v>69537.56</v>
      </c>
      <c r="C2292" s="7">
        <f t="shared" si="261"/>
        <v>-3.7588511332190988E-2</v>
      </c>
      <c r="D2292" s="8">
        <f t="shared" si="260"/>
        <v>1.4128961841702503E-3</v>
      </c>
      <c r="E2292" s="8">
        <f t="shared" si="266"/>
        <v>1.0581274995839123E-3</v>
      </c>
      <c r="F2292" s="2">
        <f t="shared" si="262"/>
        <v>5.5159747296060928</v>
      </c>
      <c r="G2292" s="7"/>
      <c r="K2292" s="5">
        <v>43924</v>
      </c>
      <c r="L2292" s="6">
        <f t="shared" si="263"/>
        <v>0.51637983103055629</v>
      </c>
      <c r="M2292" s="6">
        <f t="shared" si="264"/>
        <v>0.25282318843209528</v>
      </c>
      <c r="N2292" s="23">
        <f t="shared" si="265"/>
        <v>0.22003729396756722</v>
      </c>
    </row>
    <row r="2293" spans="1:14">
      <c r="A2293" s="5">
        <v>43927</v>
      </c>
      <c r="B2293" s="1">
        <v>74072.98</v>
      </c>
      <c r="C2293" s="7">
        <f t="shared" si="261"/>
        <v>6.5222593372560075E-2</v>
      </c>
      <c r="D2293" s="8">
        <f t="shared" si="260"/>
        <v>4.2539866862423177E-3</v>
      </c>
      <c r="E2293" s="8">
        <f t="shared" si="266"/>
        <v>1.035334524156919E-3</v>
      </c>
      <c r="F2293" s="2">
        <f t="shared" si="262"/>
        <v>2.7642266424687163</v>
      </c>
      <c r="G2293" s="7"/>
      <c r="K2293" s="5">
        <v>43927</v>
      </c>
      <c r="L2293" s="6">
        <f t="shared" si="263"/>
        <v>0.51078792085125069</v>
      </c>
      <c r="M2293" s="6">
        <f t="shared" si="264"/>
        <v>0.25282318843209528</v>
      </c>
      <c r="N2293" s="23">
        <f t="shared" si="265"/>
        <v>0.22003729396756722</v>
      </c>
    </row>
    <row r="2294" spans="1:14">
      <c r="A2294" s="5">
        <v>43928</v>
      </c>
      <c r="B2294" s="1">
        <v>76358.09</v>
      </c>
      <c r="C2294" s="7">
        <f t="shared" si="261"/>
        <v>3.0849440646238353E-2</v>
      </c>
      <c r="D2294" s="8">
        <f t="shared" si="260"/>
        <v>9.5168798818578298E-4</v>
      </c>
      <c r="E2294" s="8">
        <f t="shared" si="266"/>
        <v>1.0478106840407107E-3</v>
      </c>
      <c r="F2294" s="2">
        <f t="shared" si="262"/>
        <v>5.9527890558098102</v>
      </c>
      <c r="G2294" s="7"/>
      <c r="K2294" s="5">
        <v>43928</v>
      </c>
      <c r="L2294" s="6">
        <f t="shared" si="263"/>
        <v>0.51385629545453571</v>
      </c>
      <c r="M2294" s="6">
        <f t="shared" si="264"/>
        <v>0.25282318843209528</v>
      </c>
      <c r="N2294" s="23">
        <f t="shared" si="265"/>
        <v>0.22003729396756722</v>
      </c>
    </row>
    <row r="2295" spans="1:14">
      <c r="A2295" s="5">
        <v>43929</v>
      </c>
      <c r="B2295" s="1">
        <v>78624.62</v>
      </c>
      <c r="C2295" s="7">
        <f t="shared" si="261"/>
        <v>2.9682905897724772E-2</v>
      </c>
      <c r="D2295" s="8">
        <f t="shared" si="260"/>
        <v>8.8107490253318407E-4</v>
      </c>
      <c r="E2295" s="8">
        <f t="shared" si="266"/>
        <v>1.0198996398754316E-3</v>
      </c>
      <c r="F2295" s="2">
        <f t="shared" si="262"/>
        <v>6.0241671252456213</v>
      </c>
      <c r="G2295" s="7"/>
      <c r="K2295" s="5">
        <v>43929</v>
      </c>
      <c r="L2295" s="6">
        <f t="shared" si="263"/>
        <v>0.50696618156303952</v>
      </c>
      <c r="M2295" s="6">
        <f t="shared" si="264"/>
        <v>0.25282318843209528</v>
      </c>
      <c r="N2295" s="23">
        <f t="shared" si="265"/>
        <v>0.22003729396756722</v>
      </c>
    </row>
    <row r="2296" spans="1:14">
      <c r="A2296" s="5">
        <v>43930</v>
      </c>
      <c r="B2296" s="1">
        <v>77681.94</v>
      </c>
      <c r="C2296" s="7">
        <f t="shared" si="261"/>
        <v>-1.1989628693912836E-2</v>
      </c>
      <c r="D2296" s="8">
        <f t="shared" si="260"/>
        <v>1.4375119621789801E-4</v>
      </c>
      <c r="E2296" s="8">
        <f t="shared" si="266"/>
        <v>9.9234592207926098E-4</v>
      </c>
      <c r="F2296" s="2">
        <f t="shared" si="262"/>
        <v>6.7705788340089423</v>
      </c>
      <c r="G2296" s="7"/>
      <c r="K2296" s="5">
        <v>43930</v>
      </c>
      <c r="L2296" s="6">
        <f t="shared" si="263"/>
        <v>0.50007116729918932</v>
      </c>
      <c r="M2296" s="6">
        <f t="shared" si="264"/>
        <v>0.25282318843209528</v>
      </c>
      <c r="N2296" s="23">
        <f t="shared" si="265"/>
        <v>0.22003729396756722</v>
      </c>
    </row>
    <row r="2297" spans="1:14">
      <c r="A2297" s="5">
        <v>43934</v>
      </c>
      <c r="B2297" s="1">
        <v>78835.820000000007</v>
      </c>
      <c r="C2297" s="7">
        <f t="shared" si="261"/>
        <v>1.4853902979251092E-2</v>
      </c>
      <c r="D2297" s="8">
        <f t="shared" si="260"/>
        <v>2.2063843371700447E-4</v>
      </c>
      <c r="E2297" s="8">
        <f t="shared" si="266"/>
        <v>9.5708929869230553E-4</v>
      </c>
      <c r="F2297" s="2">
        <f t="shared" si="262"/>
        <v>6.7210831935162769</v>
      </c>
      <c r="G2297" s="7"/>
      <c r="K2297" s="5">
        <v>43934</v>
      </c>
      <c r="L2297" s="6">
        <f t="shared" si="263"/>
        <v>0.49110742538721708</v>
      </c>
      <c r="M2297" s="6">
        <f t="shared" si="264"/>
        <v>0.25282318843209528</v>
      </c>
      <c r="N2297" s="23">
        <f t="shared" si="265"/>
        <v>0.22003729396756722</v>
      </c>
    </row>
    <row r="2298" spans="1:14">
      <c r="A2298" s="5">
        <v>43935</v>
      </c>
      <c r="B2298" s="1">
        <v>79918.36</v>
      </c>
      <c r="C2298" s="7">
        <f t="shared" si="261"/>
        <v>1.3731575316905355E-2</v>
      </c>
      <c r="D2298" s="8">
        <f t="shared" si="260"/>
        <v>1.8855616068384442E-4</v>
      </c>
      <c r="E2298" s="8">
        <f t="shared" si="266"/>
        <v>9.2428806808039852E-4</v>
      </c>
      <c r="F2298" s="2">
        <f t="shared" si="262"/>
        <v>6.7824852638700746</v>
      </c>
      <c r="G2298" s="7"/>
      <c r="K2298" s="5">
        <v>43935</v>
      </c>
      <c r="L2298" s="6">
        <f t="shared" si="263"/>
        <v>0.48261847577176364</v>
      </c>
      <c r="M2298" s="6">
        <f t="shared" si="264"/>
        <v>0.25282318843209528</v>
      </c>
      <c r="N2298" s="23">
        <f t="shared" si="265"/>
        <v>0.22003729396756722</v>
      </c>
    </row>
    <row r="2299" spans="1:14">
      <c r="A2299" s="5">
        <v>43936</v>
      </c>
      <c r="B2299" s="1">
        <v>78831.460000000006</v>
      </c>
      <c r="C2299" s="7">
        <f t="shared" si="261"/>
        <v>-1.3600128931574598E-2</v>
      </c>
      <c r="D2299" s="8">
        <f t="shared" si="260"/>
        <v>1.8496350695545243E-4</v>
      </c>
      <c r="E2299" s="8">
        <f t="shared" si="266"/>
        <v>8.9252097781076394E-4</v>
      </c>
      <c r="F2299" s="2">
        <f t="shared" si="262"/>
        <v>6.8142233864528983</v>
      </c>
      <c r="G2299" s="7"/>
      <c r="K2299" s="5">
        <v>43936</v>
      </c>
      <c r="L2299" s="6">
        <f t="shared" si="263"/>
        <v>0.47425234465241445</v>
      </c>
      <c r="M2299" s="6">
        <f t="shared" si="264"/>
        <v>0.25282318843209528</v>
      </c>
      <c r="N2299" s="23">
        <f t="shared" si="265"/>
        <v>0.22003729396756722</v>
      </c>
    </row>
    <row r="2300" spans="1:14">
      <c r="A2300" s="5">
        <v>43937</v>
      </c>
      <c r="B2300" s="1">
        <v>77811.850000000006</v>
      </c>
      <c r="C2300" s="7">
        <f t="shared" si="261"/>
        <v>-1.293404942645995E-2</v>
      </c>
      <c r="D2300" s="8">
        <f t="shared" si="260"/>
        <v>1.6728963456610896E-4</v>
      </c>
      <c r="E2300" s="8">
        <f t="shared" si="266"/>
        <v>8.6208698436811108E-4</v>
      </c>
      <c r="F2300" s="2">
        <f t="shared" si="262"/>
        <v>6.8621024624025813</v>
      </c>
      <c r="G2300" s="7"/>
      <c r="K2300" s="5">
        <v>43937</v>
      </c>
      <c r="L2300" s="6">
        <f t="shared" si="263"/>
        <v>0.46609647076626098</v>
      </c>
      <c r="M2300" s="6">
        <f t="shared" si="264"/>
        <v>0.25282318843209528</v>
      </c>
      <c r="N2300" s="23">
        <f t="shared" si="265"/>
        <v>0.22003729396756722</v>
      </c>
    </row>
    <row r="2301" spans="1:14">
      <c r="A2301" s="5">
        <v>43938</v>
      </c>
      <c r="B2301" s="1">
        <v>78990.289999999994</v>
      </c>
      <c r="C2301" s="7">
        <f t="shared" si="261"/>
        <v>1.514473695201936E-2</v>
      </c>
      <c r="D2301" s="8">
        <f t="shared" si="260"/>
        <v>2.2936305734586065E-4</v>
      </c>
      <c r="E2301" s="8">
        <f t="shared" si="266"/>
        <v>8.3275841694294551E-4</v>
      </c>
      <c r="F2301" s="2">
        <f t="shared" si="262"/>
        <v>6.8153412886311102</v>
      </c>
      <c r="G2301" s="7"/>
      <c r="K2301" s="5">
        <v>43938</v>
      </c>
      <c r="L2301" s="6">
        <f t="shared" si="263"/>
        <v>0.45809946634941878</v>
      </c>
      <c r="M2301" s="6">
        <f t="shared" si="264"/>
        <v>0.25282318843209528</v>
      </c>
      <c r="N2301" s="23">
        <f t="shared" si="265"/>
        <v>0.22003729396756722</v>
      </c>
    </row>
    <row r="2302" spans="1:14">
      <c r="A2302" s="5">
        <v>43941</v>
      </c>
      <c r="B2302" s="1">
        <v>78972.759999999995</v>
      </c>
      <c r="C2302" s="7">
        <f t="shared" si="261"/>
        <v>-2.2192601141227407E-4</v>
      </c>
      <c r="D2302" s="8">
        <f t="shared" si="260"/>
        <v>4.9251154541360798E-8</v>
      </c>
      <c r="E2302" s="8">
        <f t="shared" si="266"/>
        <v>8.0544963520495501E-4</v>
      </c>
      <c r="F2302" s="2">
        <f t="shared" si="262"/>
        <v>7.1240487360244025</v>
      </c>
      <c r="G2302" s="7"/>
      <c r="K2302" s="5">
        <v>43941</v>
      </c>
      <c r="L2302" s="6">
        <f t="shared" si="263"/>
        <v>0.45052559091759553</v>
      </c>
      <c r="M2302" s="6">
        <f t="shared" si="264"/>
        <v>0.25282318843209528</v>
      </c>
      <c r="N2302" s="23">
        <f t="shared" si="265"/>
        <v>0.22003729396756722</v>
      </c>
    </row>
    <row r="2303" spans="1:14">
      <c r="A2303" s="5">
        <v>43943</v>
      </c>
      <c r="B2303" s="1">
        <v>80687.149999999994</v>
      </c>
      <c r="C2303" s="7">
        <f t="shared" si="261"/>
        <v>2.1708624594100542E-2</v>
      </c>
      <c r="D2303" s="8">
        <f t="shared" si="260"/>
        <v>4.7126438176758694E-4</v>
      </c>
      <c r="E2303" s="8">
        <f t="shared" si="266"/>
        <v>7.7655714920520243E-4</v>
      </c>
      <c r="F2303" s="2">
        <f t="shared" si="262"/>
        <v>6.5537765720542112</v>
      </c>
      <c r="G2303" s="7"/>
      <c r="K2303" s="5">
        <v>43943</v>
      </c>
      <c r="L2303" s="6">
        <f t="shared" si="263"/>
        <v>0.44237133903510412</v>
      </c>
      <c r="M2303" s="6">
        <f t="shared" si="264"/>
        <v>0.25282318843209528</v>
      </c>
      <c r="N2303" s="23">
        <f t="shared" si="265"/>
        <v>0.22003729396756722</v>
      </c>
    </row>
    <row r="2304" spans="1:14">
      <c r="A2304" s="5">
        <v>43944</v>
      </c>
      <c r="B2304" s="1">
        <v>79673.3</v>
      </c>
      <c r="C2304" s="7">
        <f t="shared" si="261"/>
        <v>-1.2565197804111205E-2</v>
      </c>
      <c r="D2304" s="8">
        <f t="shared" si="260"/>
        <v>1.5788419585644105E-4</v>
      </c>
      <c r="E2304" s="8">
        <f t="shared" si="266"/>
        <v>7.5460239195072301E-4</v>
      </c>
      <c r="F2304" s="2">
        <f t="shared" si="262"/>
        <v>6.9800912538272186</v>
      </c>
      <c r="G2304" s="7"/>
      <c r="K2304" s="5">
        <v>43944</v>
      </c>
      <c r="L2304" s="6">
        <f t="shared" si="263"/>
        <v>0.43607316217761233</v>
      </c>
      <c r="M2304" s="6">
        <f t="shared" si="264"/>
        <v>0.25282318843209528</v>
      </c>
      <c r="N2304" s="23">
        <f t="shared" si="265"/>
        <v>0.22003729396756722</v>
      </c>
    </row>
    <row r="2305" spans="1:14">
      <c r="A2305" s="5">
        <v>43945</v>
      </c>
      <c r="B2305" s="1">
        <v>75330.61</v>
      </c>
      <c r="C2305" s="7">
        <f t="shared" si="261"/>
        <v>-5.4506214754503735E-2</v>
      </c>
      <c r="D2305" s="8">
        <f t="shared" si="260"/>
        <v>2.9709274468640804E-3</v>
      </c>
      <c r="E2305" s="8">
        <f t="shared" si="266"/>
        <v>7.2981757156361329E-4</v>
      </c>
      <c r="F2305" s="2">
        <f t="shared" si="262"/>
        <v>3.1519350350166908</v>
      </c>
      <c r="G2305" s="7"/>
      <c r="K2305" s="5">
        <v>43945</v>
      </c>
      <c r="L2305" s="6">
        <f t="shared" si="263"/>
        <v>0.428851988492569</v>
      </c>
      <c r="M2305" s="6">
        <f t="shared" si="264"/>
        <v>0.25282318843209528</v>
      </c>
      <c r="N2305" s="23">
        <f t="shared" si="265"/>
        <v>0.22003729396756722</v>
      </c>
    </row>
    <row r="2306" spans="1:14">
      <c r="A2306" s="5">
        <v>43948</v>
      </c>
      <c r="B2306" s="1">
        <v>78238.600000000006</v>
      </c>
      <c r="C2306" s="7">
        <f t="shared" si="261"/>
        <v>3.860303268485421E-2</v>
      </c>
      <c r="D2306" s="8">
        <f t="shared" si="260"/>
        <v>1.4901941324679225E-3</v>
      </c>
      <c r="E2306" s="8">
        <f t="shared" si="266"/>
        <v>7.400497644693394E-4</v>
      </c>
      <c r="F2306" s="2">
        <f t="shared" si="262"/>
        <v>5.1951526859334276</v>
      </c>
      <c r="G2306" s="7"/>
      <c r="K2306" s="5">
        <v>43948</v>
      </c>
      <c r="L2306" s="6">
        <f t="shared" si="263"/>
        <v>0.43184782116652332</v>
      </c>
      <c r="M2306" s="6">
        <f t="shared" si="264"/>
        <v>0.25282318843209528</v>
      </c>
      <c r="N2306" s="23">
        <f t="shared" si="265"/>
        <v>0.22003729396756722</v>
      </c>
    </row>
    <row r="2307" spans="1:14">
      <c r="A2307" s="5">
        <v>43949</v>
      </c>
      <c r="B2307" s="1">
        <v>81312.23</v>
      </c>
      <c r="C2307" s="7">
        <f t="shared" si="261"/>
        <v>3.9285339972852149E-2</v>
      </c>
      <c r="D2307" s="8">
        <f t="shared" si="260"/>
        <v>1.5433379367825748E-3</v>
      </c>
      <c r="E2307" s="8">
        <f t="shared" si="266"/>
        <v>7.3197158890839741E-4</v>
      </c>
      <c r="F2307" s="2">
        <f t="shared" si="262"/>
        <v>5.1113018623246207</v>
      </c>
      <c r="G2307" s="7"/>
      <c r="K2307" s="5">
        <v>43949</v>
      </c>
      <c r="L2307" s="6">
        <f t="shared" si="263"/>
        <v>0.42948438901188962</v>
      </c>
      <c r="M2307" s="6">
        <f t="shared" si="264"/>
        <v>0.25282318843209528</v>
      </c>
      <c r="N2307" s="23">
        <f t="shared" si="265"/>
        <v>0.22003729396756722</v>
      </c>
    </row>
    <row r="2308" spans="1:14">
      <c r="A2308" s="5">
        <v>43950</v>
      </c>
      <c r="B2308" s="1">
        <v>83170.8</v>
      </c>
      <c r="C2308" s="7">
        <f t="shared" si="261"/>
        <v>2.2857201186094724E-2</v>
      </c>
      <c r="D2308" s="8">
        <f t="shared" ref="D2308:D2371" si="267">C2308^2</f>
        <v>5.2245164606161008E-4</v>
      </c>
      <c r="E2308" s="8">
        <f t="shared" si="266"/>
        <v>7.2488468593154135E-4</v>
      </c>
      <c r="F2308" s="2">
        <f t="shared" si="262"/>
        <v>6.5087603734459956</v>
      </c>
      <c r="G2308" s="7"/>
      <c r="K2308" s="5">
        <v>43950</v>
      </c>
      <c r="L2308" s="6">
        <f t="shared" si="263"/>
        <v>0.42740021157546054</v>
      </c>
      <c r="M2308" s="6">
        <f t="shared" si="264"/>
        <v>0.25282318843209528</v>
      </c>
      <c r="N2308" s="23">
        <f t="shared" si="265"/>
        <v>0.22003729396756722</v>
      </c>
    </row>
    <row r="2309" spans="1:14">
      <c r="A2309" s="5">
        <v>43951</v>
      </c>
      <c r="B2309" s="1">
        <v>80505.89</v>
      </c>
      <c r="C2309" s="7">
        <f t="shared" ref="C2309:C2372" si="268">(B2309-B2308)/B2308</f>
        <v>-3.2041413573032883E-2</v>
      </c>
      <c r="D2309" s="8">
        <f t="shared" si="267"/>
        <v>1.026652183758136E-3</v>
      </c>
      <c r="E2309" s="8">
        <f t="shared" si="266"/>
        <v>7.0578650459954088E-4</v>
      </c>
      <c r="F2309" s="2">
        <f t="shared" ref="F2309:F2372" si="269">-LN(E2309)-(D2309/E2309)</f>
        <v>5.801576324638174</v>
      </c>
      <c r="G2309" s="7"/>
      <c r="K2309" s="5">
        <v>43951</v>
      </c>
      <c r="L2309" s="6">
        <f t="shared" ref="L2309:L2372" si="270">SQRT(E2309*252)</f>
        <v>0.42173237859937229</v>
      </c>
      <c r="M2309" s="6">
        <f t="shared" ref="M2309:M2372" si="271">$I$6</f>
        <v>0.25282318843209528</v>
      </c>
      <c r="N2309" s="23">
        <f t="shared" ref="N2309:N2372" si="272">$I$13</f>
        <v>0.22003729396756722</v>
      </c>
    </row>
    <row r="2310" spans="1:14">
      <c r="A2310" s="5">
        <v>43955</v>
      </c>
      <c r="B2310" s="1">
        <v>78876.22</v>
      </c>
      <c r="C2310" s="7">
        <f t="shared" si="268"/>
        <v>-2.0242866702051221E-2</v>
      </c>
      <c r="D2310" s="8">
        <f t="shared" si="267"/>
        <v>4.0977365231701409E-4</v>
      </c>
      <c r="E2310" s="8">
        <f t="shared" ref="E2310:E2373" si="273">$I$8+$I$9*D2309+$I$10*E2309</f>
        <v>6.9359968403487143E-4</v>
      </c>
      <c r="F2310" s="2">
        <f t="shared" si="269"/>
        <v>6.682822855938376</v>
      </c>
      <c r="G2310" s="7"/>
      <c r="K2310" s="5">
        <v>43955</v>
      </c>
      <c r="L2310" s="6">
        <f t="shared" si="270"/>
        <v>0.41807549602528438</v>
      </c>
      <c r="M2310" s="6">
        <f t="shared" si="271"/>
        <v>0.25282318843209528</v>
      </c>
      <c r="N2310" s="23">
        <f t="shared" si="272"/>
        <v>0.22003729396756722</v>
      </c>
    </row>
    <row r="2311" spans="1:14">
      <c r="A2311" s="5">
        <v>43956</v>
      </c>
      <c r="B2311" s="1">
        <v>79470.78</v>
      </c>
      <c r="C2311" s="7">
        <f t="shared" si="268"/>
        <v>7.5378865772218508E-3</v>
      </c>
      <c r="D2311" s="8">
        <f t="shared" si="267"/>
        <v>5.6819734051061349E-5</v>
      </c>
      <c r="E2311" s="8">
        <f t="shared" si="273"/>
        <v>6.744974514323465E-4</v>
      </c>
      <c r="F2311" s="2">
        <f t="shared" si="269"/>
        <v>7.2173025588617685</v>
      </c>
      <c r="G2311" s="7"/>
      <c r="K2311" s="5">
        <v>43956</v>
      </c>
      <c r="L2311" s="6">
        <f t="shared" si="270"/>
        <v>0.41227825283532882</v>
      </c>
      <c r="M2311" s="6">
        <f t="shared" si="271"/>
        <v>0.25282318843209528</v>
      </c>
      <c r="N2311" s="23">
        <f t="shared" si="272"/>
        <v>0.22003729396756722</v>
      </c>
    </row>
    <row r="2312" spans="1:14">
      <c r="A2312" s="5">
        <v>43957</v>
      </c>
      <c r="B2312" s="1">
        <v>79063.679999999993</v>
      </c>
      <c r="C2312" s="7">
        <f t="shared" si="268"/>
        <v>-5.1226375279065563E-3</v>
      </c>
      <c r="D2312" s="8">
        <f t="shared" si="267"/>
        <v>2.6241415242316594E-5</v>
      </c>
      <c r="E2312" s="8">
        <f t="shared" si="273"/>
        <v>6.5196404804710383E-4</v>
      </c>
      <c r="F2312" s="2">
        <f t="shared" si="269"/>
        <v>7.2952713497850423</v>
      </c>
      <c r="G2312" s="7"/>
      <c r="K2312" s="5">
        <v>43957</v>
      </c>
      <c r="L2312" s="6">
        <f t="shared" si="270"/>
        <v>0.40533312239178054</v>
      </c>
      <c r="M2312" s="6">
        <f t="shared" si="271"/>
        <v>0.25282318843209528</v>
      </c>
      <c r="N2312" s="23">
        <f t="shared" si="272"/>
        <v>0.22003729396756722</v>
      </c>
    </row>
    <row r="2313" spans="1:14">
      <c r="A2313" s="5">
        <v>43958</v>
      </c>
      <c r="B2313" s="1">
        <v>78118.570000000007</v>
      </c>
      <c r="C2313" s="7">
        <f t="shared" si="268"/>
        <v>-1.1953782065292004E-2</v>
      </c>
      <c r="D2313" s="8">
        <f t="shared" si="267"/>
        <v>1.4289290566449678E-4</v>
      </c>
      <c r="E2313" s="8">
        <f t="shared" si="273"/>
        <v>6.300380340612874E-4</v>
      </c>
      <c r="F2313" s="2">
        <f t="shared" si="269"/>
        <v>7.1429299251885876</v>
      </c>
      <c r="G2313" s="7"/>
      <c r="K2313" s="5">
        <v>43958</v>
      </c>
      <c r="L2313" s="6">
        <f t="shared" si="270"/>
        <v>0.39845901242592624</v>
      </c>
      <c r="M2313" s="6">
        <f t="shared" si="271"/>
        <v>0.25282318843209528</v>
      </c>
      <c r="N2313" s="23">
        <f t="shared" si="272"/>
        <v>0.22003729396756722</v>
      </c>
    </row>
    <row r="2314" spans="1:14">
      <c r="A2314" s="5">
        <v>43959</v>
      </c>
      <c r="B2314" s="1">
        <v>80263.350000000006</v>
      </c>
      <c r="C2314" s="7">
        <f t="shared" si="268"/>
        <v>2.7455443692837679E-2</v>
      </c>
      <c r="D2314" s="8">
        <f t="shared" si="267"/>
        <v>7.5380138837058029E-4</v>
      </c>
      <c r="E2314" s="8">
        <f t="shared" si="273"/>
        <v>6.1046961491186273E-4</v>
      </c>
      <c r="F2314" s="2">
        <f t="shared" si="269"/>
        <v>6.1664926711129908</v>
      </c>
      <c r="G2314" s="7"/>
      <c r="K2314" s="5">
        <v>43959</v>
      </c>
      <c r="L2314" s="6">
        <f t="shared" si="270"/>
        <v>0.39222231318193695</v>
      </c>
      <c r="M2314" s="6">
        <f t="shared" si="271"/>
        <v>0.25282318843209528</v>
      </c>
      <c r="N2314" s="23">
        <f t="shared" si="272"/>
        <v>0.22003729396756722</v>
      </c>
    </row>
    <row r="2315" spans="1:14">
      <c r="A2315" s="5">
        <v>43962</v>
      </c>
      <c r="B2315" s="1">
        <v>79064.600000000006</v>
      </c>
      <c r="C2315" s="7">
        <f t="shared" si="268"/>
        <v>-1.4935210155070775E-2</v>
      </c>
      <c r="D2315" s="8">
        <f t="shared" si="267"/>
        <v>2.2306050237612919E-4</v>
      </c>
      <c r="E2315" s="8">
        <f t="shared" si="273"/>
        <v>5.9912050472185532E-4</v>
      </c>
      <c r="F2315" s="2">
        <f t="shared" si="269"/>
        <v>7.0477345533820603</v>
      </c>
      <c r="G2315" s="7"/>
      <c r="K2315" s="5">
        <v>43962</v>
      </c>
      <c r="L2315" s="6">
        <f t="shared" si="270"/>
        <v>0.38855934834965372</v>
      </c>
      <c r="M2315" s="6">
        <f t="shared" si="271"/>
        <v>0.25282318843209528</v>
      </c>
      <c r="N2315" s="23">
        <f t="shared" si="272"/>
        <v>0.22003729396756722</v>
      </c>
    </row>
    <row r="2316" spans="1:14">
      <c r="A2316" s="5">
        <v>43963</v>
      </c>
      <c r="B2316" s="1">
        <v>77871.95</v>
      </c>
      <c r="C2316" s="7">
        <f t="shared" si="268"/>
        <v>-1.5084500522357776E-2</v>
      </c>
      <c r="D2316" s="8">
        <f t="shared" si="267"/>
        <v>2.2754215600901201E-4</v>
      </c>
      <c r="E2316" s="8">
        <f t="shared" si="273"/>
        <v>5.8185905016959038E-4</v>
      </c>
      <c r="F2316" s="2">
        <f t="shared" si="269"/>
        <v>7.0582217098290858</v>
      </c>
      <c r="G2316" s="7"/>
      <c r="K2316" s="5">
        <v>43963</v>
      </c>
      <c r="L2316" s="6">
        <f t="shared" si="270"/>
        <v>0.3829209848555401</v>
      </c>
      <c r="M2316" s="6">
        <f t="shared" si="271"/>
        <v>0.25282318843209528</v>
      </c>
      <c r="N2316" s="23">
        <f t="shared" si="272"/>
        <v>0.22003729396756722</v>
      </c>
    </row>
    <row r="2317" spans="1:14">
      <c r="A2317" s="5">
        <v>43964</v>
      </c>
      <c r="B2317" s="1">
        <v>77772.2</v>
      </c>
      <c r="C2317" s="7">
        <f t="shared" si="268"/>
        <v>-1.2809490451953496E-3</v>
      </c>
      <c r="D2317" s="8">
        <f t="shared" si="267"/>
        <v>1.6408304563868778E-6</v>
      </c>
      <c r="E2317" s="8">
        <f t="shared" si="273"/>
        <v>5.6539960010648866E-4</v>
      </c>
      <c r="F2317" s="2">
        <f t="shared" si="269"/>
        <v>7.4750757477892309</v>
      </c>
      <c r="G2317" s="7"/>
      <c r="K2317" s="5">
        <v>43964</v>
      </c>
      <c r="L2317" s="6">
        <f t="shared" si="270"/>
        <v>0.37746615639926601</v>
      </c>
      <c r="M2317" s="6">
        <f t="shared" si="271"/>
        <v>0.25282318843209528</v>
      </c>
      <c r="N2317" s="23">
        <f t="shared" si="272"/>
        <v>0.22003729396756722</v>
      </c>
    </row>
    <row r="2318" spans="1:14">
      <c r="A2318" s="5">
        <v>43965</v>
      </c>
      <c r="B2318" s="1">
        <v>79010.81</v>
      </c>
      <c r="C2318" s="7">
        <f t="shared" si="268"/>
        <v>1.5926127845168333E-2</v>
      </c>
      <c r="D2318" s="8">
        <f t="shared" si="267"/>
        <v>2.5364154814064613E-4</v>
      </c>
      <c r="E2318" s="8">
        <f t="shared" si="273"/>
        <v>5.4692752754278062E-4</v>
      </c>
      <c r="F2318" s="2">
        <f t="shared" si="269"/>
        <v>7.0474371111148448</v>
      </c>
      <c r="G2318" s="7"/>
      <c r="K2318" s="5">
        <v>43965</v>
      </c>
      <c r="L2318" s="6">
        <f t="shared" si="270"/>
        <v>0.37124888813406659</v>
      </c>
      <c r="M2318" s="6">
        <f t="shared" si="271"/>
        <v>0.25282318843209528</v>
      </c>
      <c r="N2318" s="23">
        <f t="shared" si="272"/>
        <v>0.22003729396756722</v>
      </c>
    </row>
    <row r="2319" spans="1:14">
      <c r="A2319" s="5">
        <v>43966</v>
      </c>
      <c r="B2319" s="1">
        <v>77556.62</v>
      </c>
      <c r="C2319" s="7">
        <f t="shared" si="268"/>
        <v>-1.8404949904956072E-2</v>
      </c>
      <c r="D2319" s="8">
        <f t="shared" si="267"/>
        <v>3.3874218100394252E-4</v>
      </c>
      <c r="E2319" s="8">
        <f t="shared" si="273"/>
        <v>5.3229656103725737E-4</v>
      </c>
      <c r="F2319" s="2">
        <f t="shared" si="269"/>
        <v>6.9019311019060776</v>
      </c>
      <c r="G2319" s="7"/>
      <c r="K2319" s="5">
        <v>43966</v>
      </c>
      <c r="L2319" s="6">
        <f t="shared" si="270"/>
        <v>0.3662495506910402</v>
      </c>
      <c r="M2319" s="6">
        <f t="shared" si="271"/>
        <v>0.25282318843209528</v>
      </c>
      <c r="N2319" s="23">
        <f t="shared" si="272"/>
        <v>0.22003729396756722</v>
      </c>
    </row>
    <row r="2320" spans="1:14">
      <c r="A2320" s="5">
        <v>43969</v>
      </c>
      <c r="B2320" s="1">
        <v>81194.289999999994</v>
      </c>
      <c r="C2320" s="7">
        <f t="shared" si="268"/>
        <v>4.6903410695308775E-2</v>
      </c>
      <c r="D2320" s="8">
        <f t="shared" si="267"/>
        <v>2.1999299348528056E-3</v>
      </c>
      <c r="E2320" s="8">
        <f t="shared" si="273"/>
        <v>5.1932639678973352E-4</v>
      </c>
      <c r="F2320" s="2">
        <f t="shared" si="269"/>
        <v>3.3268560534995784</v>
      </c>
      <c r="G2320" s="7"/>
      <c r="K2320" s="5">
        <v>43969</v>
      </c>
      <c r="L2320" s="6">
        <f t="shared" si="270"/>
        <v>0.36175993696236297</v>
      </c>
      <c r="M2320" s="6">
        <f t="shared" si="271"/>
        <v>0.25282318843209528</v>
      </c>
      <c r="N2320" s="23">
        <f t="shared" si="272"/>
        <v>0.22003729396756722</v>
      </c>
    </row>
    <row r="2321" spans="1:14">
      <c r="A2321" s="5">
        <v>43970</v>
      </c>
      <c r="B2321" s="1">
        <v>80742.350000000006</v>
      </c>
      <c r="C2321" s="7">
        <f t="shared" si="268"/>
        <v>-5.5661549599114396E-3</v>
      </c>
      <c r="D2321" s="8">
        <f t="shared" si="267"/>
        <v>3.098208103774672E-5</v>
      </c>
      <c r="E2321" s="8">
        <f t="shared" si="273"/>
        <v>5.2937592367068129E-4</v>
      </c>
      <c r="F2321" s="2">
        <f t="shared" si="269"/>
        <v>7.4852860769278706</v>
      </c>
      <c r="G2321" s="7"/>
      <c r="K2321" s="5">
        <v>43970</v>
      </c>
      <c r="L2321" s="6">
        <f t="shared" si="270"/>
        <v>0.36524338839329001</v>
      </c>
      <c r="M2321" s="6">
        <f t="shared" si="271"/>
        <v>0.25282318843209528</v>
      </c>
      <c r="N2321" s="23">
        <f t="shared" si="272"/>
        <v>0.22003729396756722</v>
      </c>
    </row>
    <row r="2322" spans="1:14">
      <c r="A2322" s="5">
        <v>43971</v>
      </c>
      <c r="B2322" s="1">
        <v>81319.45</v>
      </c>
      <c r="C2322" s="7">
        <f t="shared" si="268"/>
        <v>7.1474263506077201E-3</v>
      </c>
      <c r="D2322" s="8">
        <f t="shared" si="267"/>
        <v>5.1085703437361592E-5</v>
      </c>
      <c r="E2322" s="8">
        <f t="shared" si="273"/>
        <v>5.128187742936553E-4</v>
      </c>
      <c r="F2322" s="2">
        <f t="shared" si="269"/>
        <v>7.47597058227218</v>
      </c>
      <c r="G2322" s="7"/>
      <c r="K2322" s="5">
        <v>43971</v>
      </c>
      <c r="L2322" s="6">
        <f t="shared" si="270"/>
        <v>0.35948620435560685</v>
      </c>
      <c r="M2322" s="6">
        <f t="shared" si="271"/>
        <v>0.25282318843209528</v>
      </c>
      <c r="N2322" s="23">
        <f t="shared" si="272"/>
        <v>0.22003729396756722</v>
      </c>
    </row>
    <row r="2323" spans="1:14">
      <c r="A2323" s="5">
        <v>43972</v>
      </c>
      <c r="B2323" s="1">
        <v>83027.09</v>
      </c>
      <c r="C2323" s="7">
        <f t="shared" si="268"/>
        <v>2.0999158257956729E-2</v>
      </c>
      <c r="D2323" s="8">
        <f t="shared" si="267"/>
        <v>4.4096464754271228E-4</v>
      </c>
      <c r="E2323" s="8">
        <f t="shared" si="273"/>
        <v>4.9722161213354356E-4</v>
      </c>
      <c r="F2323" s="2">
        <f t="shared" si="269"/>
        <v>6.7196173690300487</v>
      </c>
      <c r="G2323" s="7"/>
      <c r="K2323" s="5">
        <v>43972</v>
      </c>
      <c r="L2323" s="6">
        <f t="shared" si="270"/>
        <v>0.35397718324441896</v>
      </c>
      <c r="M2323" s="6">
        <f t="shared" si="271"/>
        <v>0.25282318843209528</v>
      </c>
      <c r="N2323" s="23">
        <f t="shared" si="272"/>
        <v>0.22003729396756722</v>
      </c>
    </row>
    <row r="2324" spans="1:14">
      <c r="A2324" s="5">
        <v>43973</v>
      </c>
      <c r="B2324" s="1">
        <v>82173.210000000006</v>
      </c>
      <c r="C2324" s="7">
        <f t="shared" si="268"/>
        <v>-1.0284354178858854E-2</v>
      </c>
      <c r="D2324" s="8">
        <f t="shared" si="267"/>
        <v>1.0576794087621157E-4</v>
      </c>
      <c r="E2324" s="8">
        <f t="shared" si="273"/>
        <v>4.8700467201784515E-4</v>
      </c>
      <c r="F2324" s="2">
        <f t="shared" si="269"/>
        <v>7.4100562948400883</v>
      </c>
      <c r="G2324" s="7"/>
      <c r="K2324" s="5">
        <v>43973</v>
      </c>
      <c r="L2324" s="6">
        <f t="shared" si="270"/>
        <v>0.35032153423461848</v>
      </c>
      <c r="M2324" s="6">
        <f t="shared" si="271"/>
        <v>0.25282318843209528</v>
      </c>
      <c r="N2324" s="23">
        <f t="shared" si="272"/>
        <v>0.22003729396756722</v>
      </c>
    </row>
    <row r="2325" spans="1:14">
      <c r="A2325" s="5">
        <v>43976</v>
      </c>
      <c r="B2325" s="1">
        <v>85663.48</v>
      </c>
      <c r="C2325" s="7">
        <f t="shared" si="268"/>
        <v>4.2474548578545115E-2</v>
      </c>
      <c r="D2325" s="8">
        <f t="shared" si="267"/>
        <v>1.804087276951189E-3</v>
      </c>
      <c r="E2325" s="8">
        <f t="shared" si="273"/>
        <v>4.7318583163032801E-4</v>
      </c>
      <c r="F2325" s="2">
        <f t="shared" si="269"/>
        <v>3.8433822668072537</v>
      </c>
      <c r="G2325" s="7"/>
      <c r="K2325" s="5">
        <v>43976</v>
      </c>
      <c r="L2325" s="6">
        <f t="shared" si="270"/>
        <v>0.34531555072258568</v>
      </c>
      <c r="M2325" s="6">
        <f t="shared" si="271"/>
        <v>0.25282318843209528</v>
      </c>
      <c r="N2325" s="23">
        <f t="shared" si="272"/>
        <v>0.22003729396756722</v>
      </c>
    </row>
    <row r="2326" spans="1:14">
      <c r="A2326" s="5">
        <v>43977</v>
      </c>
      <c r="B2326" s="1">
        <v>85468.91</v>
      </c>
      <c r="C2326" s="7">
        <f t="shared" si="268"/>
        <v>-2.2713296261136304E-3</v>
      </c>
      <c r="D2326" s="8">
        <f t="shared" si="267"/>
        <v>5.1589382704614839E-6</v>
      </c>
      <c r="E2326" s="8">
        <f t="shared" si="273"/>
        <v>4.8045823114367323E-4</v>
      </c>
      <c r="F2326" s="2">
        <f t="shared" si="269"/>
        <v>7.63003272374071</v>
      </c>
      <c r="G2326" s="7"/>
      <c r="K2326" s="5">
        <v>43977</v>
      </c>
      <c r="L2326" s="6">
        <f t="shared" si="270"/>
        <v>0.34795901231065368</v>
      </c>
      <c r="M2326" s="6">
        <f t="shared" si="271"/>
        <v>0.25282318843209528</v>
      </c>
      <c r="N2326" s="23">
        <f t="shared" si="272"/>
        <v>0.22003729396756722</v>
      </c>
    </row>
    <row r="2327" spans="1:14">
      <c r="A2327" s="5">
        <v>43978</v>
      </c>
      <c r="B2327" s="1">
        <v>87946.25</v>
      </c>
      <c r="C2327" s="7">
        <f t="shared" si="268"/>
        <v>2.8985276634509512E-2</v>
      </c>
      <c r="D2327" s="8">
        <f t="shared" si="267"/>
        <v>8.401462615790431E-4</v>
      </c>
      <c r="E2327" s="8">
        <f t="shared" si="273"/>
        <v>4.6570906244264586E-4</v>
      </c>
      <c r="F2327" s="2">
        <f t="shared" si="269"/>
        <v>5.8679341749964138</v>
      </c>
      <c r="G2327" s="7"/>
      <c r="K2327" s="5">
        <v>43978</v>
      </c>
      <c r="L2327" s="6">
        <f t="shared" si="270"/>
        <v>0.3425765370476308</v>
      </c>
      <c r="M2327" s="6">
        <f t="shared" si="271"/>
        <v>0.25282318843209528</v>
      </c>
      <c r="N2327" s="23">
        <f t="shared" si="272"/>
        <v>0.22003729396756722</v>
      </c>
    </row>
    <row r="2328" spans="1:14">
      <c r="A2328" s="5">
        <v>43979</v>
      </c>
      <c r="B2328" s="1">
        <v>86949.09</v>
      </c>
      <c r="C2328" s="7">
        <f t="shared" si="268"/>
        <v>-1.1338289011754378E-2</v>
      </c>
      <c r="D2328" s="8">
        <f t="shared" si="267"/>
        <v>1.2855679771407009E-4</v>
      </c>
      <c r="E2328" s="8">
        <f t="shared" si="273"/>
        <v>4.6167419663414747E-4</v>
      </c>
      <c r="F2328" s="2">
        <f t="shared" si="269"/>
        <v>7.4021932817834495</v>
      </c>
      <c r="G2328" s="7"/>
      <c r="K2328" s="5">
        <v>43979</v>
      </c>
      <c r="L2328" s="6">
        <f t="shared" si="270"/>
        <v>0.34108928091015284</v>
      </c>
      <c r="M2328" s="6">
        <f t="shared" si="271"/>
        <v>0.25282318843209528</v>
      </c>
      <c r="N2328" s="23">
        <f t="shared" si="272"/>
        <v>0.22003729396756722</v>
      </c>
    </row>
    <row r="2329" spans="1:14">
      <c r="A2329" s="5">
        <v>43980</v>
      </c>
      <c r="B2329" s="1">
        <v>87402.59</v>
      </c>
      <c r="C2329" s="7">
        <f t="shared" si="268"/>
        <v>5.2156957594380804E-3</v>
      </c>
      <c r="D2329" s="8">
        <f t="shared" si="267"/>
        <v>2.7203482255020372E-5</v>
      </c>
      <c r="E2329" s="8">
        <f t="shared" si="273"/>
        <v>4.49227886784881E-4</v>
      </c>
      <c r="F2329" s="2">
        <f t="shared" si="269"/>
        <v>7.6474241706748041</v>
      </c>
      <c r="G2329" s="7"/>
      <c r="K2329" s="5">
        <v>43980</v>
      </c>
      <c r="L2329" s="6">
        <f t="shared" si="270"/>
        <v>0.33646014246830191</v>
      </c>
      <c r="M2329" s="6">
        <f t="shared" si="271"/>
        <v>0.25282318843209528</v>
      </c>
      <c r="N2329" s="23">
        <f t="shared" si="272"/>
        <v>0.22003729396756722</v>
      </c>
    </row>
    <row r="2330" spans="1:14">
      <c r="A2330" s="5">
        <v>43983</v>
      </c>
      <c r="B2330" s="1">
        <v>88620.1</v>
      </c>
      <c r="C2330" s="7">
        <f t="shared" si="268"/>
        <v>1.3929907569100747E-2</v>
      </c>
      <c r="D2330" s="8">
        <f t="shared" si="267"/>
        <v>1.940423248836903E-4</v>
      </c>
      <c r="E2330" s="8">
        <f t="shared" si="273"/>
        <v>4.36097904911148E-4</v>
      </c>
      <c r="F2330" s="2">
        <f t="shared" si="269"/>
        <v>7.2926924983590959</v>
      </c>
      <c r="G2330" s="7"/>
      <c r="K2330" s="5">
        <v>43983</v>
      </c>
      <c r="L2330" s="6">
        <f t="shared" si="270"/>
        <v>0.331506669672888</v>
      </c>
      <c r="M2330" s="6">
        <f t="shared" si="271"/>
        <v>0.25282318843209528</v>
      </c>
      <c r="N2330" s="23">
        <f t="shared" si="272"/>
        <v>0.22003729396756722</v>
      </c>
    </row>
    <row r="2331" spans="1:14">
      <c r="A2331" s="5">
        <v>43984</v>
      </c>
      <c r="B2331" s="1">
        <v>91046.38</v>
      </c>
      <c r="C2331" s="7">
        <f t="shared" si="268"/>
        <v>2.7378438977162051E-2</v>
      </c>
      <c r="D2331" s="8">
        <f t="shared" si="267"/>
        <v>7.4957892082618623E-4</v>
      </c>
      <c r="E2331" s="8">
        <f t="shared" si="273"/>
        <v>4.255499687016985E-4</v>
      </c>
      <c r="F2331" s="2">
        <f t="shared" si="269"/>
        <v>6.0006924491109075</v>
      </c>
      <c r="G2331" s="7"/>
      <c r="K2331" s="5">
        <v>43984</v>
      </c>
      <c r="L2331" s="6">
        <f t="shared" si="270"/>
        <v>0.32747304028397212</v>
      </c>
      <c r="M2331" s="6">
        <f t="shared" si="271"/>
        <v>0.25282318843209528</v>
      </c>
      <c r="N2331" s="23">
        <f t="shared" si="272"/>
        <v>0.22003729396756722</v>
      </c>
    </row>
    <row r="2332" spans="1:14">
      <c r="A2332" s="5">
        <v>43985</v>
      </c>
      <c r="B2332" s="1">
        <v>93002.14</v>
      </c>
      <c r="C2332" s="7">
        <f t="shared" si="268"/>
        <v>2.148091994431843E-2</v>
      </c>
      <c r="D2332" s="8">
        <f t="shared" si="267"/>
        <v>4.6142992165421732E-4</v>
      </c>
      <c r="E2332" s="8">
        <f t="shared" si="273"/>
        <v>4.2216235453904131E-4</v>
      </c>
      <c r="F2332" s="2">
        <f t="shared" si="269"/>
        <v>6.677105270062035</v>
      </c>
      <c r="G2332" s="7"/>
      <c r="K2332" s="5">
        <v>43985</v>
      </c>
      <c r="L2332" s="6">
        <f t="shared" si="270"/>
        <v>0.32616700223020478</v>
      </c>
      <c r="M2332" s="6">
        <f t="shared" si="271"/>
        <v>0.25282318843209528</v>
      </c>
      <c r="N2332" s="23">
        <f t="shared" si="272"/>
        <v>0.22003729396756722</v>
      </c>
    </row>
    <row r="2333" spans="1:14">
      <c r="A2333" s="5">
        <v>43986</v>
      </c>
      <c r="B2333" s="1">
        <v>93828.61</v>
      </c>
      <c r="C2333" s="7">
        <f t="shared" si="268"/>
        <v>8.886569706890628E-3</v>
      </c>
      <c r="D2333" s="8">
        <f t="shared" si="267"/>
        <v>7.8971121155426186E-5</v>
      </c>
      <c r="E2333" s="8">
        <f t="shared" si="273"/>
        <v>4.1544462302290069E-4</v>
      </c>
      <c r="F2333" s="2">
        <f t="shared" si="269"/>
        <v>7.5960730291135174</v>
      </c>
      <c r="G2333" s="7"/>
      <c r="K2333" s="5">
        <v>43986</v>
      </c>
      <c r="L2333" s="6">
        <f t="shared" si="270"/>
        <v>0.32356150111187665</v>
      </c>
      <c r="M2333" s="6">
        <f t="shared" si="271"/>
        <v>0.25282318843209528</v>
      </c>
      <c r="N2333" s="23">
        <f t="shared" si="272"/>
        <v>0.22003729396756722</v>
      </c>
    </row>
    <row r="2334" spans="1:14">
      <c r="A2334" s="5">
        <v>43987</v>
      </c>
      <c r="B2334" s="1">
        <v>94637.06</v>
      </c>
      <c r="C2334" s="7">
        <f t="shared" si="268"/>
        <v>8.6162418903999224E-3</v>
      </c>
      <c r="D2334" s="8">
        <f t="shared" si="267"/>
        <v>7.423962431388243E-5</v>
      </c>
      <c r="E2334" s="8">
        <f t="shared" si="273"/>
        <v>4.0440309290416988E-4</v>
      </c>
      <c r="F2334" s="2">
        <f t="shared" si="269"/>
        <v>7.6295201424890839</v>
      </c>
      <c r="G2334" s="7"/>
      <c r="K2334" s="5">
        <v>43987</v>
      </c>
      <c r="L2334" s="6">
        <f t="shared" si="270"/>
        <v>0.31923279814557087</v>
      </c>
      <c r="M2334" s="6">
        <f t="shared" si="271"/>
        <v>0.25282318843209528</v>
      </c>
      <c r="N2334" s="23">
        <f t="shared" si="272"/>
        <v>0.22003729396756722</v>
      </c>
    </row>
    <row r="2335" spans="1:14">
      <c r="A2335" s="5">
        <v>43990</v>
      </c>
      <c r="B2335" s="1">
        <v>97644.67</v>
      </c>
      <c r="C2335" s="7">
        <f t="shared" si="268"/>
        <v>3.1780467398289852E-2</v>
      </c>
      <c r="D2335" s="8">
        <f t="shared" si="267"/>
        <v>1.0099981080537641E-3</v>
      </c>
      <c r="E2335" s="8">
        <f t="shared" si="273"/>
        <v>3.9378289317290084E-4</v>
      </c>
      <c r="F2335" s="2">
        <f t="shared" si="269"/>
        <v>5.2748505368158449</v>
      </c>
      <c r="G2335" s="7"/>
      <c r="K2335" s="5">
        <v>43990</v>
      </c>
      <c r="L2335" s="6">
        <f t="shared" si="270"/>
        <v>0.31501315699438809</v>
      </c>
      <c r="M2335" s="6">
        <f t="shared" si="271"/>
        <v>0.25282318843209528</v>
      </c>
      <c r="N2335" s="23">
        <f t="shared" si="272"/>
        <v>0.22003729396756722</v>
      </c>
    </row>
    <row r="2336" spans="1:14">
      <c r="A2336" s="5">
        <v>43991</v>
      </c>
      <c r="B2336" s="1">
        <v>96746.55</v>
      </c>
      <c r="C2336" s="7">
        <f t="shared" si="268"/>
        <v>-9.1978394724463244E-3</v>
      </c>
      <c r="D2336" s="8">
        <f t="shared" si="267"/>
        <v>8.4600250960891686E-5</v>
      </c>
      <c r="E2336" s="8">
        <f t="shared" si="273"/>
        <v>3.9491402875257205E-4</v>
      </c>
      <c r="F2336" s="2">
        <f t="shared" si="269"/>
        <v>7.622617989261153</v>
      </c>
      <c r="G2336" s="7"/>
      <c r="K2336" s="5">
        <v>43991</v>
      </c>
      <c r="L2336" s="6">
        <f t="shared" si="270"/>
        <v>0.3154652678911708</v>
      </c>
      <c r="M2336" s="6">
        <f t="shared" si="271"/>
        <v>0.25282318843209528</v>
      </c>
      <c r="N2336" s="23">
        <f t="shared" si="272"/>
        <v>0.22003729396756722</v>
      </c>
    </row>
    <row r="2337" spans="1:14">
      <c r="A2337" s="5">
        <v>43992</v>
      </c>
      <c r="B2337" s="1">
        <v>94685.98</v>
      </c>
      <c r="C2337" s="7">
        <f t="shared" si="268"/>
        <v>-2.1298640623360801E-2</v>
      </c>
      <c r="D2337" s="8">
        <f t="shared" si="267"/>
        <v>4.5363209240307497E-4</v>
      </c>
      <c r="E2337" s="8">
        <f t="shared" si="273"/>
        <v>3.8482999860447027E-4</v>
      </c>
      <c r="F2337" s="2">
        <f t="shared" si="269"/>
        <v>6.6839232011455838</v>
      </c>
      <c r="G2337" s="7"/>
      <c r="K2337" s="5">
        <v>43992</v>
      </c>
      <c r="L2337" s="6">
        <f t="shared" si="270"/>
        <v>0.31141155991441055</v>
      </c>
      <c r="M2337" s="6">
        <f t="shared" si="271"/>
        <v>0.25282318843209528</v>
      </c>
      <c r="N2337" s="23">
        <f t="shared" si="272"/>
        <v>0.22003729396756722</v>
      </c>
    </row>
    <row r="2338" spans="1:14">
      <c r="A2338" s="5">
        <v>43994</v>
      </c>
      <c r="B2338" s="1">
        <v>92795.27</v>
      </c>
      <c r="C2338" s="7">
        <f t="shared" si="268"/>
        <v>-1.9968214935305015E-2</v>
      </c>
      <c r="D2338" s="8">
        <f t="shared" si="267"/>
        <v>3.9872960770253826E-4</v>
      </c>
      <c r="E2338" s="8">
        <f t="shared" si="273"/>
        <v>3.7963576215944885E-4</v>
      </c>
      <c r="F2338" s="2">
        <f t="shared" si="269"/>
        <v>6.8260031146369737</v>
      </c>
      <c r="G2338" s="7"/>
      <c r="K2338" s="5">
        <v>43994</v>
      </c>
      <c r="L2338" s="6">
        <f t="shared" si="270"/>
        <v>0.30930278379636533</v>
      </c>
      <c r="M2338" s="6">
        <f t="shared" si="271"/>
        <v>0.25282318843209528</v>
      </c>
      <c r="N2338" s="23">
        <f t="shared" si="272"/>
        <v>0.22003729396756722</v>
      </c>
    </row>
    <row r="2339" spans="1:14">
      <c r="A2339" s="5">
        <v>43997</v>
      </c>
      <c r="B2339" s="1">
        <v>92375.52</v>
      </c>
      <c r="C2339" s="7">
        <f t="shared" si="268"/>
        <v>-4.5233986602980945E-3</v>
      </c>
      <c r="D2339" s="8">
        <f t="shared" si="267"/>
        <v>2.0461135439986598E-5</v>
      </c>
      <c r="E2339" s="8">
        <f t="shared" si="273"/>
        <v>3.7400411713076406E-4</v>
      </c>
      <c r="F2339" s="2">
        <f t="shared" si="269"/>
        <v>7.8365354362000135</v>
      </c>
      <c r="G2339" s="7"/>
      <c r="K2339" s="5">
        <v>43997</v>
      </c>
      <c r="L2339" s="6">
        <f t="shared" si="270"/>
        <v>0.30700006110252248</v>
      </c>
      <c r="M2339" s="6">
        <f t="shared" si="271"/>
        <v>0.25282318843209528</v>
      </c>
      <c r="N2339" s="23">
        <f t="shared" si="272"/>
        <v>0.22003729396756722</v>
      </c>
    </row>
    <row r="2340" spans="1:14">
      <c r="A2340" s="5">
        <v>43998</v>
      </c>
      <c r="B2340" s="1">
        <v>93531.17</v>
      </c>
      <c r="C2340" s="7">
        <f t="shared" si="268"/>
        <v>1.2510349062175716E-2</v>
      </c>
      <c r="D2340" s="8">
        <f t="shared" si="267"/>
        <v>1.5650883365748083E-4</v>
      </c>
      <c r="E2340" s="8">
        <f t="shared" si="273"/>
        <v>3.640521759681152E-4</v>
      </c>
      <c r="F2340" s="2">
        <f t="shared" si="269"/>
        <v>7.4883056600087476</v>
      </c>
      <c r="G2340" s="7"/>
      <c r="K2340" s="5">
        <v>43998</v>
      </c>
      <c r="L2340" s="6">
        <f t="shared" si="270"/>
        <v>0.3028880128759886</v>
      </c>
      <c r="M2340" s="6">
        <f t="shared" si="271"/>
        <v>0.25282318843209528</v>
      </c>
      <c r="N2340" s="23">
        <f t="shared" si="272"/>
        <v>0.22003729396756722</v>
      </c>
    </row>
    <row r="2341" spans="1:14">
      <c r="A2341" s="5">
        <v>43999</v>
      </c>
      <c r="B2341" s="1">
        <v>95547.29</v>
      </c>
      <c r="C2341" s="7">
        <f t="shared" si="268"/>
        <v>2.1555594781932006E-2</v>
      </c>
      <c r="D2341" s="8">
        <f t="shared" si="267"/>
        <v>4.6464366640285433E-4</v>
      </c>
      <c r="E2341" s="8">
        <f t="shared" si="273"/>
        <v>3.561730420142206E-4</v>
      </c>
      <c r="F2341" s="2">
        <f t="shared" si="269"/>
        <v>6.6355491379922178</v>
      </c>
      <c r="G2341" s="7"/>
      <c r="K2341" s="5">
        <v>43999</v>
      </c>
      <c r="L2341" s="6">
        <f t="shared" si="270"/>
        <v>0.29959240075072596</v>
      </c>
      <c r="M2341" s="6">
        <f t="shared" si="271"/>
        <v>0.25282318843209528</v>
      </c>
      <c r="N2341" s="23">
        <f t="shared" si="272"/>
        <v>0.22003729396756722</v>
      </c>
    </row>
    <row r="2342" spans="1:14">
      <c r="A2342" s="5">
        <v>44000</v>
      </c>
      <c r="B2342" s="1">
        <v>96125.24</v>
      </c>
      <c r="C2342" s="7">
        <f t="shared" si="268"/>
        <v>6.0488371779043827E-3</v>
      </c>
      <c r="D2342" s="8">
        <f t="shared" si="267"/>
        <v>3.6588431204798257E-5</v>
      </c>
      <c r="E2342" s="8">
        <f t="shared" si="273"/>
        <v>3.5235336177189181E-4</v>
      </c>
      <c r="F2342" s="2">
        <f t="shared" si="269"/>
        <v>7.8470358522916959</v>
      </c>
      <c r="G2342" s="7"/>
      <c r="K2342" s="5">
        <v>44000</v>
      </c>
      <c r="L2342" s="6">
        <f t="shared" si="270"/>
        <v>0.29798162219592794</v>
      </c>
      <c r="M2342" s="6">
        <f t="shared" si="271"/>
        <v>0.25282318843209528</v>
      </c>
      <c r="N2342" s="23">
        <f t="shared" si="272"/>
        <v>0.22003729396756722</v>
      </c>
    </row>
    <row r="2343" spans="1:14">
      <c r="A2343" s="5">
        <v>44001</v>
      </c>
      <c r="B2343" s="1">
        <v>96572.1</v>
      </c>
      <c r="C2343" s="7">
        <f t="shared" si="268"/>
        <v>4.6487270148818415E-3</v>
      </c>
      <c r="D2343" s="8">
        <f t="shared" si="267"/>
        <v>2.1610662858892238E-5</v>
      </c>
      <c r="E2343" s="8">
        <f t="shared" si="273"/>
        <v>3.4353413073465682E-4</v>
      </c>
      <c r="F2343" s="2">
        <f t="shared" si="269"/>
        <v>7.9133172022269402</v>
      </c>
      <c r="G2343" s="7"/>
      <c r="K2343" s="5">
        <v>44001</v>
      </c>
      <c r="L2343" s="6">
        <f t="shared" si="270"/>
        <v>0.29422882412356122</v>
      </c>
      <c r="M2343" s="6">
        <f t="shared" si="271"/>
        <v>0.25282318843209528</v>
      </c>
      <c r="N2343" s="23">
        <f t="shared" si="272"/>
        <v>0.22003729396756722</v>
      </c>
    </row>
    <row r="2344" spans="1:14">
      <c r="A2344" s="5">
        <v>44004</v>
      </c>
      <c r="B2344" s="1">
        <v>95335.96</v>
      </c>
      <c r="C2344" s="7">
        <f t="shared" si="268"/>
        <v>-1.2800177276873955E-2</v>
      </c>
      <c r="D2344" s="8">
        <f t="shared" si="267"/>
        <v>1.6384453831940035E-4</v>
      </c>
      <c r="E2344" s="8">
        <f t="shared" si="273"/>
        <v>3.3491630446254859E-4</v>
      </c>
      <c r="F2344" s="2">
        <f t="shared" si="269"/>
        <v>7.5124194976252223</v>
      </c>
      <c r="G2344" s="7"/>
      <c r="K2344" s="5">
        <v>44004</v>
      </c>
      <c r="L2344" s="6">
        <f t="shared" si="270"/>
        <v>0.29051490275812397</v>
      </c>
      <c r="M2344" s="6">
        <f t="shared" si="271"/>
        <v>0.25282318843209528</v>
      </c>
      <c r="N2344" s="23">
        <f t="shared" si="272"/>
        <v>0.22003729396756722</v>
      </c>
    </row>
    <row r="2345" spans="1:14">
      <c r="A2345" s="5">
        <v>44005</v>
      </c>
      <c r="B2345" s="1">
        <v>95975.16</v>
      </c>
      <c r="C2345" s="7">
        <f t="shared" si="268"/>
        <v>6.7047103737141482E-3</v>
      </c>
      <c r="D2345" s="8">
        <f t="shared" si="267"/>
        <v>4.4953141195390112E-5</v>
      </c>
      <c r="E2345" s="8">
        <f t="shared" si="273"/>
        <v>3.2838812353090446E-4</v>
      </c>
      <c r="F2345" s="2">
        <f t="shared" si="269"/>
        <v>7.8844240686786948</v>
      </c>
      <c r="G2345" s="7"/>
      <c r="K2345" s="5">
        <v>44005</v>
      </c>
      <c r="L2345" s="6">
        <f t="shared" si="270"/>
        <v>0.28766961454034023</v>
      </c>
      <c r="M2345" s="6">
        <f t="shared" si="271"/>
        <v>0.25282318843209528</v>
      </c>
      <c r="N2345" s="23">
        <f t="shared" si="272"/>
        <v>0.22003729396756722</v>
      </c>
    </row>
    <row r="2346" spans="1:14">
      <c r="A2346" s="5">
        <v>44006</v>
      </c>
      <c r="B2346" s="1">
        <v>94377.36</v>
      </c>
      <c r="C2346" s="7">
        <f t="shared" si="268"/>
        <v>-1.6648057684926006E-2</v>
      </c>
      <c r="D2346" s="8">
        <f t="shared" si="267"/>
        <v>2.7715782468062386E-4</v>
      </c>
      <c r="E2346" s="8">
        <f t="shared" si="273"/>
        <v>3.2070822171976023E-4</v>
      </c>
      <c r="F2346" s="2">
        <f t="shared" si="269"/>
        <v>7.1807732662350405</v>
      </c>
      <c r="G2346" s="7"/>
      <c r="K2346" s="5">
        <v>44006</v>
      </c>
      <c r="L2346" s="6">
        <f t="shared" si="270"/>
        <v>0.28428589812612864</v>
      </c>
      <c r="M2346" s="6">
        <f t="shared" si="271"/>
        <v>0.25282318843209528</v>
      </c>
      <c r="N2346" s="23">
        <f t="shared" si="272"/>
        <v>0.22003729396756722</v>
      </c>
    </row>
    <row r="2347" spans="1:14">
      <c r="A2347" s="5">
        <v>44007</v>
      </c>
      <c r="B2347" s="1">
        <v>95983.09</v>
      </c>
      <c r="C2347" s="7">
        <f t="shared" si="268"/>
        <v>1.7013932154915076E-2</v>
      </c>
      <c r="D2347" s="8">
        <f t="shared" si="267"/>
        <v>2.8947388737205317E-4</v>
      </c>
      <c r="E2347" s="8">
        <f t="shared" si="273"/>
        <v>3.161629429129208E-4</v>
      </c>
      <c r="F2347" s="2">
        <f t="shared" si="269"/>
        <v>7.1436683434748414</v>
      </c>
      <c r="G2347" s="7"/>
      <c r="K2347" s="5">
        <v>44007</v>
      </c>
      <c r="L2347" s="6">
        <f t="shared" si="270"/>
        <v>0.28226416990836095</v>
      </c>
      <c r="M2347" s="6">
        <f t="shared" si="271"/>
        <v>0.25282318843209528</v>
      </c>
      <c r="N2347" s="23">
        <f t="shared" si="272"/>
        <v>0.22003729396756722</v>
      </c>
    </row>
    <row r="2348" spans="1:14">
      <c r="A2348" s="5">
        <v>44008</v>
      </c>
      <c r="B2348" s="1">
        <v>93834.49</v>
      </c>
      <c r="C2348" s="7">
        <f t="shared" si="268"/>
        <v>-2.2385193058485523E-2</v>
      </c>
      <c r="D2348" s="8">
        <f t="shared" si="267"/>
        <v>5.0109686826566848E-4</v>
      </c>
      <c r="E2348" s="8">
        <f t="shared" si="273"/>
        <v>3.1196321768028635E-4</v>
      </c>
      <c r="F2348" s="2">
        <f t="shared" si="269"/>
        <v>6.4663561968208896</v>
      </c>
      <c r="G2348" s="7"/>
      <c r="K2348" s="5">
        <v>44008</v>
      </c>
      <c r="L2348" s="6">
        <f t="shared" si="270"/>
        <v>0.2803831857573349</v>
      </c>
      <c r="M2348" s="6">
        <f t="shared" si="271"/>
        <v>0.25282318843209528</v>
      </c>
      <c r="N2348" s="23">
        <f t="shared" si="272"/>
        <v>0.22003729396756722</v>
      </c>
    </row>
    <row r="2349" spans="1:14">
      <c r="A2349" s="5">
        <v>44011</v>
      </c>
      <c r="B2349" s="1">
        <v>95735.35</v>
      </c>
      <c r="C2349" s="7">
        <f t="shared" si="268"/>
        <v>2.0257583325704657E-2</v>
      </c>
      <c r="D2349" s="8">
        <f t="shared" si="267"/>
        <v>4.1036968219786737E-4</v>
      </c>
      <c r="E2349" s="8">
        <f t="shared" si="273"/>
        <v>3.1049897612653136E-4</v>
      </c>
      <c r="F2349" s="2">
        <f t="shared" si="269"/>
        <v>6.7556841074093299</v>
      </c>
      <c r="G2349" s="7"/>
      <c r="K2349" s="5">
        <v>44011</v>
      </c>
      <c r="L2349" s="6">
        <f t="shared" si="270"/>
        <v>0.27972440362593659</v>
      </c>
      <c r="M2349" s="6">
        <f t="shared" si="271"/>
        <v>0.25282318843209528</v>
      </c>
      <c r="N2349" s="23">
        <f t="shared" si="272"/>
        <v>0.22003729396756722</v>
      </c>
    </row>
    <row r="2350" spans="1:14">
      <c r="A2350" s="5">
        <v>44012</v>
      </c>
      <c r="B2350" s="1">
        <v>95055.82</v>
      </c>
      <c r="C2350" s="7">
        <f t="shared" si="268"/>
        <v>-7.0980050733610812E-3</v>
      </c>
      <c r="D2350" s="8">
        <f t="shared" si="267"/>
        <v>5.0381676021459648E-5</v>
      </c>
      <c r="E2350" s="8">
        <f t="shared" si="273"/>
        <v>3.080034351739238E-4</v>
      </c>
      <c r="F2350" s="2">
        <f t="shared" si="269"/>
        <v>7.9218245760702617</v>
      </c>
      <c r="G2350" s="7"/>
      <c r="K2350" s="5">
        <v>44012</v>
      </c>
      <c r="L2350" s="6">
        <f t="shared" si="270"/>
        <v>0.27859803600138461</v>
      </c>
      <c r="M2350" s="6">
        <f t="shared" si="271"/>
        <v>0.25282318843209528</v>
      </c>
      <c r="N2350" s="23">
        <f t="shared" si="272"/>
        <v>0.22003729396756722</v>
      </c>
    </row>
    <row r="2351" spans="1:14">
      <c r="A2351" s="5">
        <v>44013</v>
      </c>
      <c r="B2351" s="1">
        <v>96203.199999999997</v>
      </c>
      <c r="C2351" s="7">
        <f t="shared" si="268"/>
        <v>1.2070591784911119E-2</v>
      </c>
      <c r="D2351" s="8">
        <f t="shared" si="267"/>
        <v>1.4569918603796379E-4</v>
      </c>
      <c r="E2351" s="8">
        <f t="shared" si="273"/>
        <v>3.0127229088200717E-4</v>
      </c>
      <c r="F2351" s="2">
        <f t="shared" si="269"/>
        <v>7.6238831156963185</v>
      </c>
      <c r="G2351" s="7"/>
      <c r="K2351" s="5">
        <v>44013</v>
      </c>
      <c r="L2351" s="6">
        <f t="shared" si="270"/>
        <v>0.27553696177149412</v>
      </c>
      <c r="M2351" s="6">
        <f t="shared" si="271"/>
        <v>0.25282318843209528</v>
      </c>
      <c r="N2351" s="23">
        <f t="shared" si="272"/>
        <v>0.22003729396756722</v>
      </c>
    </row>
    <row r="2352" spans="1:14">
      <c r="A2352" s="5">
        <v>44014</v>
      </c>
      <c r="B2352" s="1">
        <v>96234.96</v>
      </c>
      <c r="C2352" s="7">
        <f t="shared" si="268"/>
        <v>3.3013454853902274E-4</v>
      </c>
      <c r="D2352" s="8">
        <f t="shared" si="267"/>
        <v>1.0898882013906437E-7</v>
      </c>
      <c r="E2352" s="8">
        <f t="shared" si="273"/>
        <v>2.9598293498167468E-4</v>
      </c>
      <c r="F2352" s="2">
        <f t="shared" si="269"/>
        <v>8.1248405306886156</v>
      </c>
      <c r="G2352" s="7"/>
      <c r="K2352" s="5">
        <v>44014</v>
      </c>
      <c r="L2352" s="6">
        <f t="shared" si="270"/>
        <v>0.27310748729279105</v>
      </c>
      <c r="M2352" s="6">
        <f t="shared" si="271"/>
        <v>0.25282318843209528</v>
      </c>
      <c r="N2352" s="23">
        <f t="shared" si="272"/>
        <v>0.22003729396756722</v>
      </c>
    </row>
    <row r="2353" spans="1:14">
      <c r="A2353" s="5">
        <v>44015</v>
      </c>
      <c r="B2353" s="1">
        <v>96764.85</v>
      </c>
      <c r="C2353" s="7">
        <f t="shared" si="268"/>
        <v>5.5062110484588901E-3</v>
      </c>
      <c r="D2353" s="8">
        <f t="shared" si="267"/>
        <v>3.0318360110170751E-5</v>
      </c>
      <c r="E2353" s="8">
        <f t="shared" si="273"/>
        <v>2.8916602424656411E-4</v>
      </c>
      <c r="F2353" s="2">
        <f t="shared" si="269"/>
        <v>8.0436619686596025</v>
      </c>
      <c r="G2353" s="7"/>
      <c r="K2353" s="5">
        <v>44015</v>
      </c>
      <c r="L2353" s="6">
        <f t="shared" si="270"/>
        <v>0.2699441388697561</v>
      </c>
      <c r="M2353" s="6">
        <f t="shared" si="271"/>
        <v>0.25282318843209528</v>
      </c>
      <c r="N2353" s="23">
        <f t="shared" si="272"/>
        <v>0.22003729396756722</v>
      </c>
    </row>
    <row r="2354" spans="1:14">
      <c r="A2354" s="5">
        <v>44018</v>
      </c>
      <c r="B2354" s="1">
        <v>98937.16</v>
      </c>
      <c r="C2354" s="7">
        <f t="shared" si="268"/>
        <v>2.2449370820085988E-2</v>
      </c>
      <c r="D2354" s="8">
        <f t="shared" si="267"/>
        <v>5.0397425021772829E-4</v>
      </c>
      <c r="E2354" s="8">
        <f t="shared" si="273"/>
        <v>2.8300900192782186E-4</v>
      </c>
      <c r="F2354" s="2">
        <f t="shared" si="269"/>
        <v>6.3892607570365163</v>
      </c>
      <c r="G2354" s="7"/>
      <c r="K2354" s="5">
        <v>44018</v>
      </c>
      <c r="L2354" s="6">
        <f t="shared" si="270"/>
        <v>0.26705480427397499</v>
      </c>
      <c r="M2354" s="6">
        <f t="shared" si="271"/>
        <v>0.25282318843209528</v>
      </c>
      <c r="N2354" s="23">
        <f t="shared" si="272"/>
        <v>0.22003729396756722</v>
      </c>
    </row>
    <row r="2355" spans="1:14">
      <c r="A2355" s="5">
        <v>44019</v>
      </c>
      <c r="B2355" s="1">
        <v>97761.04</v>
      </c>
      <c r="C2355" s="7">
        <f t="shared" si="268"/>
        <v>-1.1887545589544008E-2</v>
      </c>
      <c r="D2355" s="8">
        <f t="shared" si="267"/>
        <v>1.413137401434872E-4</v>
      </c>
      <c r="E2355" s="8">
        <f t="shared" si="273"/>
        <v>2.8283404678734958E-4</v>
      </c>
      <c r="F2355" s="2">
        <f t="shared" si="269"/>
        <v>7.6710154120578231</v>
      </c>
      <c r="G2355" s="7"/>
      <c r="K2355" s="5">
        <v>44019</v>
      </c>
      <c r="L2355" s="6">
        <f t="shared" si="270"/>
        <v>0.26697224535597719</v>
      </c>
      <c r="M2355" s="6">
        <f t="shared" si="271"/>
        <v>0.25282318843209528</v>
      </c>
      <c r="N2355" s="23">
        <f t="shared" si="272"/>
        <v>0.22003729396756722</v>
      </c>
    </row>
    <row r="2356" spans="1:14">
      <c r="A2356" s="5">
        <v>44020</v>
      </c>
      <c r="B2356" s="1">
        <v>99769.88</v>
      </c>
      <c r="C2356" s="7">
        <f t="shared" si="268"/>
        <v>2.0548472070264508E-2</v>
      </c>
      <c r="D2356" s="8">
        <f t="shared" si="267"/>
        <v>4.2223970442244055E-4</v>
      </c>
      <c r="E2356" s="8">
        <f t="shared" si="273"/>
        <v>2.7829069155291849E-4</v>
      </c>
      <c r="F2356" s="2">
        <f t="shared" si="269"/>
        <v>6.6695830088486341</v>
      </c>
      <c r="G2356" s="7"/>
      <c r="K2356" s="5">
        <v>44020</v>
      </c>
      <c r="L2356" s="6">
        <f t="shared" si="270"/>
        <v>0.26481928606379002</v>
      </c>
      <c r="M2356" s="6">
        <f t="shared" si="271"/>
        <v>0.25282318843209528</v>
      </c>
      <c r="N2356" s="23">
        <f t="shared" si="272"/>
        <v>0.22003729396756722</v>
      </c>
    </row>
    <row r="2357" spans="1:14">
      <c r="A2357" s="5">
        <v>44021</v>
      </c>
      <c r="B2357" s="1">
        <v>99160.33</v>
      </c>
      <c r="C2357" s="7">
        <f t="shared" si="268"/>
        <v>-6.1095593179023855E-3</v>
      </c>
      <c r="D2357" s="8">
        <f t="shared" si="267"/>
        <v>3.7326715058967863E-5</v>
      </c>
      <c r="E2357" s="8">
        <f t="shared" si="273"/>
        <v>2.7733394180886028E-4</v>
      </c>
      <c r="F2357" s="2">
        <f t="shared" si="269"/>
        <v>8.0556969864420882</v>
      </c>
      <c r="G2357" s="7"/>
      <c r="K2357" s="5">
        <v>44021</v>
      </c>
      <c r="L2357" s="6">
        <f t="shared" si="270"/>
        <v>0.26436367627916052</v>
      </c>
      <c r="M2357" s="6">
        <f t="shared" si="271"/>
        <v>0.25282318843209528</v>
      </c>
      <c r="N2357" s="23">
        <f t="shared" si="272"/>
        <v>0.22003729396756722</v>
      </c>
    </row>
    <row r="2358" spans="1:14">
      <c r="A2358" s="5">
        <v>44022</v>
      </c>
      <c r="B2358" s="1">
        <v>100031.83</v>
      </c>
      <c r="C2358" s="7">
        <f t="shared" si="268"/>
        <v>8.788796890853429E-3</v>
      </c>
      <c r="D2358" s="8">
        <f t="shared" si="267"/>
        <v>7.72429507886749E-5</v>
      </c>
      <c r="E2358" s="8">
        <f t="shared" si="273"/>
        <v>2.7177416089175154E-4</v>
      </c>
      <c r="F2358" s="2">
        <f t="shared" si="269"/>
        <v>7.9263217075466876</v>
      </c>
      <c r="G2358" s="7"/>
      <c r="K2358" s="5">
        <v>44022</v>
      </c>
      <c r="L2358" s="6">
        <f t="shared" si="270"/>
        <v>0.26170037933621992</v>
      </c>
      <c r="M2358" s="6">
        <f t="shared" si="271"/>
        <v>0.25282318843209528</v>
      </c>
      <c r="N2358" s="23">
        <f t="shared" si="272"/>
        <v>0.22003729396756722</v>
      </c>
    </row>
    <row r="2359" spans="1:14">
      <c r="A2359" s="5">
        <v>44025</v>
      </c>
      <c r="B2359" s="1">
        <v>98697.06</v>
      </c>
      <c r="C2359" s="7">
        <f t="shared" si="268"/>
        <v>-1.3343452778980492E-2</v>
      </c>
      <c r="D2359" s="8">
        <f t="shared" si="267"/>
        <v>1.7804773206488221E-4</v>
      </c>
      <c r="E2359" s="8">
        <f t="shared" si="273"/>
        <v>2.6693692400252549E-4</v>
      </c>
      <c r="F2359" s="2">
        <f t="shared" si="269"/>
        <v>7.5614951561335149</v>
      </c>
      <c r="G2359" s="7"/>
      <c r="K2359" s="5">
        <v>44025</v>
      </c>
      <c r="L2359" s="6">
        <f t="shared" si="270"/>
        <v>0.25936095474962384</v>
      </c>
      <c r="M2359" s="6">
        <f t="shared" si="271"/>
        <v>0.25282318843209528</v>
      </c>
      <c r="N2359" s="23">
        <f t="shared" si="272"/>
        <v>0.22003729396756722</v>
      </c>
    </row>
    <row r="2360" spans="1:14">
      <c r="A2360" s="5">
        <v>44026</v>
      </c>
      <c r="B2360" s="1">
        <v>100440.23</v>
      </c>
      <c r="C2360" s="7">
        <f t="shared" si="268"/>
        <v>1.7661822956023192E-2</v>
      </c>
      <c r="D2360" s="8">
        <f t="shared" si="267"/>
        <v>3.1193999012990781E-4</v>
      </c>
      <c r="E2360" s="8">
        <f t="shared" si="273"/>
        <v>2.6352562496900647E-4</v>
      </c>
      <c r="F2360" s="2">
        <f t="shared" si="269"/>
        <v>7.0576420813703304</v>
      </c>
      <c r="G2360" s="7"/>
      <c r="K2360" s="5">
        <v>44026</v>
      </c>
      <c r="L2360" s="6">
        <f t="shared" si="270"/>
        <v>0.25769838472949269</v>
      </c>
      <c r="M2360" s="6">
        <f t="shared" si="271"/>
        <v>0.25282318843209528</v>
      </c>
      <c r="N2360" s="23">
        <f t="shared" si="272"/>
        <v>0.22003729396756722</v>
      </c>
    </row>
    <row r="2361" spans="1:14">
      <c r="A2361" s="5">
        <v>44027</v>
      </c>
      <c r="B2361" s="1">
        <v>101790.54</v>
      </c>
      <c r="C2361" s="7">
        <f t="shared" si="268"/>
        <v>1.3443915849256794E-2</v>
      </c>
      <c r="D2361" s="8">
        <f t="shared" si="267"/>
        <v>1.8073887336189802E-4</v>
      </c>
      <c r="E2361" s="8">
        <f t="shared" si="273"/>
        <v>2.6187772320731038E-4</v>
      </c>
      <c r="F2361" s="2">
        <f t="shared" si="269"/>
        <v>7.5574677366250871</v>
      </c>
      <c r="G2361" s="7"/>
      <c r="K2361" s="5">
        <v>44027</v>
      </c>
      <c r="L2361" s="6">
        <f t="shared" si="270"/>
        <v>0.25689138998464356</v>
      </c>
      <c r="M2361" s="6">
        <f t="shared" si="271"/>
        <v>0.25282318843209528</v>
      </c>
      <c r="N2361" s="23">
        <f t="shared" si="272"/>
        <v>0.22003729396756722</v>
      </c>
    </row>
    <row r="2362" spans="1:14">
      <c r="A2362" s="5">
        <v>44028</v>
      </c>
      <c r="B2362" s="1">
        <v>100553.27</v>
      </c>
      <c r="C2362" s="7">
        <f t="shared" si="268"/>
        <v>-1.2155058809983615E-2</v>
      </c>
      <c r="D2362" s="8">
        <f t="shared" si="267"/>
        <v>1.4774545467416029E-4</v>
      </c>
      <c r="E2362" s="8">
        <f t="shared" si="273"/>
        <v>2.5871810818550419E-4</v>
      </c>
      <c r="F2362" s="2">
        <f t="shared" si="269"/>
        <v>7.688704162111641</v>
      </c>
      <c r="G2362" s="7"/>
      <c r="K2362" s="5">
        <v>44028</v>
      </c>
      <c r="L2362" s="6">
        <f t="shared" si="270"/>
        <v>0.25533696023636504</v>
      </c>
      <c r="M2362" s="6">
        <f t="shared" si="271"/>
        <v>0.25282318843209528</v>
      </c>
      <c r="N2362" s="23">
        <f t="shared" si="272"/>
        <v>0.22003729396756722</v>
      </c>
    </row>
    <row r="2363" spans="1:14">
      <c r="A2363" s="5">
        <v>44029</v>
      </c>
      <c r="B2363" s="1">
        <v>102888.25</v>
      </c>
      <c r="C2363" s="7">
        <f t="shared" si="268"/>
        <v>2.3221323384112678E-2</v>
      </c>
      <c r="D2363" s="8">
        <f t="shared" si="267"/>
        <v>5.3922985970953827E-4</v>
      </c>
      <c r="E2363" s="8">
        <f t="shared" si="273"/>
        <v>2.5529728776605131E-4</v>
      </c>
      <c r="F2363" s="2">
        <f t="shared" si="269"/>
        <v>6.1609173906092973</v>
      </c>
      <c r="G2363" s="7"/>
      <c r="K2363" s="5">
        <v>44029</v>
      </c>
      <c r="L2363" s="6">
        <f t="shared" si="270"/>
        <v>0.2536432859687891</v>
      </c>
      <c r="M2363" s="6">
        <f t="shared" si="271"/>
        <v>0.25282318843209528</v>
      </c>
      <c r="N2363" s="23">
        <f t="shared" si="272"/>
        <v>0.22003729396756722</v>
      </c>
    </row>
    <row r="2364" spans="1:14">
      <c r="A2364" s="5">
        <v>44032</v>
      </c>
      <c r="B2364" s="1">
        <v>104426.37</v>
      </c>
      <c r="C2364" s="7">
        <f t="shared" si="268"/>
        <v>1.4949423282055972E-2</v>
      </c>
      <c r="D2364" s="8">
        <f t="shared" si="267"/>
        <v>2.2348525646607715E-4</v>
      </c>
      <c r="E2364" s="8">
        <f t="shared" si="273"/>
        <v>2.5674846859245873E-4</v>
      </c>
      <c r="F2364" s="2">
        <f t="shared" si="269"/>
        <v>7.3969693135995156</v>
      </c>
      <c r="G2364" s="7"/>
      <c r="K2364" s="5">
        <v>44032</v>
      </c>
      <c r="L2364" s="6">
        <f t="shared" si="270"/>
        <v>0.25436315394588815</v>
      </c>
      <c r="M2364" s="6">
        <f t="shared" si="271"/>
        <v>0.25282318843209528</v>
      </c>
      <c r="N2364" s="23">
        <f t="shared" si="272"/>
        <v>0.22003729396756722</v>
      </c>
    </row>
    <row r="2365" spans="1:14">
      <c r="A2365" s="5">
        <v>44033</v>
      </c>
      <c r="B2365" s="1">
        <v>104309.74</v>
      </c>
      <c r="C2365" s="7">
        <f t="shared" si="268"/>
        <v>-1.1168634895571885E-3</v>
      </c>
      <c r="D2365" s="8">
        <f t="shared" si="267"/>
        <v>1.2473840543058601E-6</v>
      </c>
      <c r="E2365" s="8">
        <f t="shared" si="273"/>
        <v>2.5432689266662977E-4</v>
      </c>
      <c r="F2365" s="2">
        <f t="shared" si="269"/>
        <v>8.2719854907269923</v>
      </c>
      <c r="G2365" s="7"/>
      <c r="K2365" s="5">
        <v>44033</v>
      </c>
      <c r="L2365" s="6">
        <f t="shared" si="270"/>
        <v>0.2531607729329145</v>
      </c>
      <c r="M2365" s="6">
        <f t="shared" si="271"/>
        <v>0.25282318843209528</v>
      </c>
      <c r="N2365" s="23">
        <f t="shared" si="272"/>
        <v>0.22003729396756722</v>
      </c>
    </row>
    <row r="2366" spans="1:14">
      <c r="A2366" s="5">
        <v>44034</v>
      </c>
      <c r="B2366" s="1">
        <v>104289.57</v>
      </c>
      <c r="C2366" s="7">
        <f t="shared" si="268"/>
        <v>-1.9336641046174838E-4</v>
      </c>
      <c r="D2366" s="8">
        <f t="shared" si="267"/>
        <v>3.7390568694861349E-8</v>
      </c>
      <c r="E2366" s="8">
        <f t="shared" si="273"/>
        <v>2.4932864688640587E-4</v>
      </c>
      <c r="F2366" s="2">
        <f t="shared" si="269"/>
        <v>8.2965886997520499</v>
      </c>
      <c r="G2366" s="7"/>
      <c r="K2366" s="5">
        <v>44034</v>
      </c>
      <c r="L2366" s="6">
        <f t="shared" si="270"/>
        <v>0.25066076481047905</v>
      </c>
      <c r="M2366" s="6">
        <f t="shared" si="271"/>
        <v>0.25282318843209528</v>
      </c>
      <c r="N2366" s="23">
        <f t="shared" si="272"/>
        <v>0.22003729396756722</v>
      </c>
    </row>
    <row r="2367" spans="1:14">
      <c r="A2367" s="5">
        <v>44035</v>
      </c>
      <c r="B2367" s="1">
        <v>102293.31</v>
      </c>
      <c r="C2367" s="7">
        <f t="shared" si="268"/>
        <v>-1.9141511466582987E-2</v>
      </c>
      <c r="D2367" s="8">
        <f t="shared" si="267"/>
        <v>3.6639746122532797E-4</v>
      </c>
      <c r="E2367" s="8">
        <f t="shared" si="273"/>
        <v>2.4453237160437737E-4</v>
      </c>
      <c r="F2367" s="2">
        <f t="shared" si="269"/>
        <v>6.8178031166234803</v>
      </c>
      <c r="G2367" s="7"/>
      <c r="K2367" s="5">
        <v>44035</v>
      </c>
      <c r="L2367" s="6">
        <f t="shared" si="270"/>
        <v>0.24823810675297839</v>
      </c>
      <c r="M2367" s="6">
        <f t="shared" si="271"/>
        <v>0.25282318843209528</v>
      </c>
      <c r="N2367" s="23">
        <f t="shared" si="272"/>
        <v>0.22003729396756722</v>
      </c>
    </row>
    <row r="2368" spans="1:14">
      <c r="A2368" s="5">
        <v>44036</v>
      </c>
      <c r="B2368" s="1">
        <v>102381.58</v>
      </c>
      <c r="C2368" s="7">
        <f t="shared" si="268"/>
        <v>8.6291078077348432E-4</v>
      </c>
      <c r="D2368" s="8">
        <f t="shared" si="267"/>
        <v>7.4461501557510432E-7</v>
      </c>
      <c r="E2368" s="8">
        <f t="shared" si="273"/>
        <v>2.4436453664826105E-4</v>
      </c>
      <c r="F2368" s="2">
        <f t="shared" si="269"/>
        <v>8.3138022964902714</v>
      </c>
      <c r="G2368" s="7"/>
      <c r="K2368" s="5">
        <v>44036</v>
      </c>
      <c r="L2368" s="6">
        <f t="shared" si="270"/>
        <v>0.24815290293559289</v>
      </c>
      <c r="M2368" s="6">
        <f t="shared" si="271"/>
        <v>0.25282318843209528</v>
      </c>
      <c r="N2368" s="23">
        <f t="shared" si="272"/>
        <v>0.22003729396756722</v>
      </c>
    </row>
    <row r="2369" spans="1:14">
      <c r="A2369" s="5">
        <v>44039</v>
      </c>
      <c r="B2369" s="1">
        <v>104477.08</v>
      </c>
      <c r="C2369" s="7">
        <f t="shared" si="268"/>
        <v>2.0467548947769705E-2</v>
      </c>
      <c r="D2369" s="8">
        <f t="shared" si="267"/>
        <v>4.1892055992934874E-4</v>
      </c>
      <c r="E2369" s="8">
        <f t="shared" si="273"/>
        <v>2.3979188657505401E-4</v>
      </c>
      <c r="F2369" s="2">
        <f t="shared" si="269"/>
        <v>6.5887219097811904</v>
      </c>
      <c r="G2369" s="7"/>
      <c r="K2369" s="5">
        <v>44039</v>
      </c>
      <c r="L2369" s="6">
        <f t="shared" si="270"/>
        <v>0.24582016885706023</v>
      </c>
      <c r="M2369" s="6">
        <f t="shared" si="271"/>
        <v>0.25282318843209528</v>
      </c>
      <c r="N2369" s="23">
        <f t="shared" si="272"/>
        <v>0.22003729396756722</v>
      </c>
    </row>
    <row r="2370" spans="1:14">
      <c r="A2370" s="5">
        <v>44040</v>
      </c>
      <c r="B2370" s="1">
        <v>104109.07</v>
      </c>
      <c r="C2370" s="7">
        <f t="shared" si="268"/>
        <v>-3.5223993626161331E-3</v>
      </c>
      <c r="D2370" s="8">
        <f t="shared" si="267"/>
        <v>1.2407297269758541E-5</v>
      </c>
      <c r="E2370" s="8">
        <f t="shared" si="273"/>
        <v>2.4046321464679267E-4</v>
      </c>
      <c r="F2370" s="2">
        <f t="shared" si="269"/>
        <v>8.2813459481075569</v>
      </c>
      <c r="G2370" s="7"/>
      <c r="K2370" s="5">
        <v>44040</v>
      </c>
      <c r="L2370" s="6">
        <f t="shared" si="270"/>
        <v>0.24616403086355193</v>
      </c>
      <c r="M2370" s="6">
        <f t="shared" si="271"/>
        <v>0.25282318843209528</v>
      </c>
      <c r="N2370" s="23">
        <f t="shared" si="272"/>
        <v>0.22003729396756722</v>
      </c>
    </row>
    <row r="2371" spans="1:14">
      <c r="A2371" s="5">
        <v>44041</v>
      </c>
      <c r="B2371" s="1">
        <v>105605.17</v>
      </c>
      <c r="C2371" s="7">
        <f t="shared" si="268"/>
        <v>1.4370505855061343E-2</v>
      </c>
      <c r="D2371" s="8">
        <f t="shared" si="267"/>
        <v>2.0651143853035235E-4</v>
      </c>
      <c r="E2371" s="8">
        <f t="shared" si="273"/>
        <v>2.3620033202334767E-4</v>
      </c>
      <c r="F2371" s="2">
        <f t="shared" si="269"/>
        <v>7.4765239477515548</v>
      </c>
      <c r="G2371" s="7"/>
      <c r="K2371" s="5">
        <v>44041</v>
      </c>
      <c r="L2371" s="6">
        <f t="shared" si="270"/>
        <v>0.24397230103002188</v>
      </c>
      <c r="M2371" s="6">
        <f t="shared" si="271"/>
        <v>0.25282318843209528</v>
      </c>
      <c r="N2371" s="23">
        <f t="shared" si="272"/>
        <v>0.22003729396756722</v>
      </c>
    </row>
    <row r="2372" spans="1:14">
      <c r="A2372" s="5">
        <v>44042</v>
      </c>
      <c r="B2372" s="1">
        <v>105008.7</v>
      </c>
      <c r="C2372" s="7">
        <f t="shared" si="268"/>
        <v>-5.6481136292853952E-3</v>
      </c>
      <c r="D2372" s="8">
        <f t="shared" ref="D2372:D2435" si="274">C2372^2</f>
        <v>3.1901187569319436E-5</v>
      </c>
      <c r="E2372" s="8">
        <f t="shared" si="273"/>
        <v>2.3446428157582083E-4</v>
      </c>
      <c r="F2372" s="2">
        <f t="shared" si="269"/>
        <v>8.2221473953660027</v>
      </c>
      <c r="G2372" s="7"/>
      <c r="K2372" s="5">
        <v>44042</v>
      </c>
      <c r="L2372" s="6">
        <f t="shared" si="270"/>
        <v>0.24307406064223894</v>
      </c>
      <c r="M2372" s="6">
        <f t="shared" si="271"/>
        <v>0.25282318843209528</v>
      </c>
      <c r="N2372" s="23">
        <f t="shared" si="272"/>
        <v>0.22003729396756722</v>
      </c>
    </row>
    <row r="2373" spans="1:14">
      <c r="A2373" s="5">
        <v>44043</v>
      </c>
      <c r="B2373" s="1">
        <v>102912.24</v>
      </c>
      <c r="C2373" s="7">
        <f t="shared" ref="C2373:C2436" si="275">(B2373-B2372)/B2372</f>
        <v>-1.9964631501961188E-2</v>
      </c>
      <c r="D2373" s="8">
        <f t="shared" si="274"/>
        <v>3.9858651100910106E-4</v>
      </c>
      <c r="E2373" s="8">
        <f t="shared" si="273"/>
        <v>2.3069654842693913E-4</v>
      </c>
      <c r="F2373" s="2">
        <f t="shared" ref="F2373:F2436" si="276">-LN(E2373)-(D2373/E2373)</f>
        <v>6.646654972438677</v>
      </c>
      <c r="G2373" s="7"/>
      <c r="K2373" s="5">
        <v>44043</v>
      </c>
      <c r="L2373" s="6">
        <f t="shared" ref="L2373:L2436" si="277">SQRT(E2373*252)</f>
        <v>0.24111310666073021</v>
      </c>
      <c r="M2373" s="6">
        <f t="shared" ref="M2373:M2436" si="278">$I$6</f>
        <v>0.25282318843209528</v>
      </c>
      <c r="N2373" s="23">
        <f t="shared" ref="N2373:N2436" si="279">$I$13</f>
        <v>0.22003729396756722</v>
      </c>
    </row>
    <row r="2374" spans="1:14">
      <c r="A2374" s="5">
        <v>44046</v>
      </c>
      <c r="B2374" s="1">
        <v>102829.96</v>
      </c>
      <c r="C2374" s="7">
        <f t="shared" si="275"/>
        <v>-7.9951617028255174E-4</v>
      </c>
      <c r="D2374" s="8">
        <f t="shared" si="274"/>
        <v>6.3922610654327825E-7</v>
      </c>
      <c r="E2374" s="8">
        <f t="shared" ref="E2374:E2437" si="280">$I$8+$I$9*D2373+$I$10*E2373</f>
        <v>2.3151661416191894E-4</v>
      </c>
      <c r="F2374" s="2">
        <f t="shared" si="276"/>
        <v>8.368097881846257</v>
      </c>
      <c r="G2374" s="7"/>
      <c r="K2374" s="5">
        <v>44046</v>
      </c>
      <c r="L2374" s="6">
        <f t="shared" si="277"/>
        <v>0.24154127342713827</v>
      </c>
      <c r="M2374" s="6">
        <f t="shared" si="278"/>
        <v>0.25282318843209528</v>
      </c>
      <c r="N2374" s="23">
        <f t="shared" si="279"/>
        <v>0.22003729396756722</v>
      </c>
    </row>
    <row r="2375" spans="1:14">
      <c r="A2375" s="5">
        <v>44047</v>
      </c>
      <c r="B2375" s="1">
        <v>101215.87</v>
      </c>
      <c r="C2375" s="7">
        <f t="shared" si="275"/>
        <v>-1.5696689953006021E-2</v>
      </c>
      <c r="D2375" s="8">
        <f t="shared" si="274"/>
        <v>2.4638607548080018E-4</v>
      </c>
      <c r="E2375" s="8">
        <f t="shared" si="280"/>
        <v>2.2749938439737031E-4</v>
      </c>
      <c r="F2375" s="2">
        <f t="shared" si="276"/>
        <v>7.3053443785338636</v>
      </c>
      <c r="G2375" s="7"/>
      <c r="K2375" s="5">
        <v>44047</v>
      </c>
      <c r="L2375" s="6">
        <f t="shared" si="277"/>
        <v>0.23943651531906598</v>
      </c>
      <c r="M2375" s="6">
        <f t="shared" si="278"/>
        <v>0.25282318843209528</v>
      </c>
      <c r="N2375" s="23">
        <f t="shared" si="279"/>
        <v>0.22003729396756722</v>
      </c>
    </row>
    <row r="2376" spans="1:14">
      <c r="A2376" s="5">
        <v>44048</v>
      </c>
      <c r="B2376" s="1">
        <v>102801.76</v>
      </c>
      <c r="C2376" s="7">
        <f t="shared" si="275"/>
        <v>1.5668392713514188E-2</v>
      </c>
      <c r="D2376" s="8">
        <f t="shared" si="274"/>
        <v>2.4549853022490454E-4</v>
      </c>
      <c r="E2376" s="8">
        <f t="shared" si="280"/>
        <v>2.2662148070475379E-4</v>
      </c>
      <c r="F2376" s="2">
        <f t="shared" si="276"/>
        <v>7.3089317119590893</v>
      </c>
      <c r="G2376" s="7"/>
      <c r="K2376" s="5">
        <v>44048</v>
      </c>
      <c r="L2376" s="6">
        <f t="shared" si="277"/>
        <v>0.23897408465688902</v>
      </c>
      <c r="M2376" s="6">
        <f t="shared" si="278"/>
        <v>0.25282318843209528</v>
      </c>
      <c r="N2376" s="23">
        <f t="shared" si="279"/>
        <v>0.22003729396756722</v>
      </c>
    </row>
    <row r="2377" spans="1:14">
      <c r="A2377" s="5">
        <v>44049</v>
      </c>
      <c r="B2377" s="1">
        <v>104125.64</v>
      </c>
      <c r="C2377" s="7">
        <f t="shared" si="275"/>
        <v>1.2877989637531544E-2</v>
      </c>
      <c r="D2377" s="8">
        <f t="shared" si="274"/>
        <v>1.6584261710436983E-4</v>
      </c>
      <c r="E2377" s="8">
        <f t="shared" si="280"/>
        <v>2.2577090658481211E-4</v>
      </c>
      <c r="F2377" s="2">
        <f t="shared" si="276"/>
        <v>7.6614282547092722</v>
      </c>
      <c r="G2377" s="7"/>
      <c r="K2377" s="5">
        <v>44049</v>
      </c>
      <c r="L2377" s="6">
        <f t="shared" si="277"/>
        <v>0.23852519460084851</v>
      </c>
      <c r="M2377" s="6">
        <f t="shared" si="278"/>
        <v>0.25282318843209528</v>
      </c>
      <c r="N2377" s="23">
        <f t="shared" si="279"/>
        <v>0.22003729396756722</v>
      </c>
    </row>
    <row r="2378" spans="1:14">
      <c r="A2378" s="5">
        <v>44050</v>
      </c>
      <c r="B2378" s="1">
        <v>102775.55</v>
      </c>
      <c r="C2378" s="7">
        <f t="shared" si="275"/>
        <v>-1.2965970725365976E-2</v>
      </c>
      <c r="D2378" s="8">
        <f t="shared" si="274"/>
        <v>1.6811639685104749E-4</v>
      </c>
      <c r="E2378" s="8">
        <f t="shared" si="280"/>
        <v>2.2399603287717653E-4</v>
      </c>
      <c r="F2378" s="2">
        <f t="shared" si="276"/>
        <v>7.6533492956209548</v>
      </c>
      <c r="G2378" s="7"/>
      <c r="K2378" s="5">
        <v>44050</v>
      </c>
      <c r="L2378" s="6">
        <f t="shared" si="277"/>
        <v>0.23758577458477703</v>
      </c>
      <c r="M2378" s="6">
        <f t="shared" si="278"/>
        <v>0.25282318843209528</v>
      </c>
      <c r="N2378" s="23">
        <f t="shared" si="279"/>
        <v>0.22003729396756722</v>
      </c>
    </row>
    <row r="2379" spans="1:14">
      <c r="A2379" s="5">
        <v>44053</v>
      </c>
      <c r="B2379" s="1">
        <v>103444.48</v>
      </c>
      <c r="C2379" s="7">
        <f t="shared" si="275"/>
        <v>6.5086491874769142E-3</v>
      </c>
      <c r="D2379" s="8">
        <f t="shared" si="274"/>
        <v>4.2362514245643896E-5</v>
      </c>
      <c r="E2379" s="8">
        <f t="shared" si="280"/>
        <v>2.223254994438781E-4</v>
      </c>
      <c r="F2379" s="2">
        <f t="shared" si="276"/>
        <v>8.2208252763880232</v>
      </c>
      <c r="G2379" s="7"/>
      <c r="K2379" s="5">
        <v>44053</v>
      </c>
      <c r="L2379" s="6">
        <f t="shared" si="277"/>
        <v>0.2366981746018699</v>
      </c>
      <c r="M2379" s="6">
        <f t="shared" si="278"/>
        <v>0.25282318843209528</v>
      </c>
      <c r="N2379" s="23">
        <f t="shared" si="279"/>
        <v>0.22003729396756722</v>
      </c>
    </row>
    <row r="2380" spans="1:14">
      <c r="A2380" s="5">
        <v>44054</v>
      </c>
      <c r="B2380" s="1">
        <v>102174.39999999999</v>
      </c>
      <c r="C2380" s="7">
        <f t="shared" si="275"/>
        <v>-1.2277890516729378E-2</v>
      </c>
      <c r="D2380" s="8">
        <f t="shared" si="274"/>
        <v>1.5074659554079319E-4</v>
      </c>
      <c r="E2380" s="8">
        <f t="shared" si="280"/>
        <v>2.1920996148165663E-4</v>
      </c>
      <c r="F2380" s="2">
        <f t="shared" si="276"/>
        <v>7.7377992397916024</v>
      </c>
      <c r="G2380" s="7"/>
      <c r="K2380" s="5">
        <v>44054</v>
      </c>
      <c r="L2380" s="6">
        <f t="shared" si="277"/>
        <v>0.23503384925022497</v>
      </c>
      <c r="M2380" s="6">
        <f t="shared" si="278"/>
        <v>0.25282318843209528</v>
      </c>
      <c r="N2380" s="23">
        <f t="shared" si="279"/>
        <v>0.22003729396756722</v>
      </c>
    </row>
    <row r="2381" spans="1:14">
      <c r="A2381" s="5">
        <v>44055</v>
      </c>
      <c r="B2381" s="1">
        <v>102117.79</v>
      </c>
      <c r="C2381" s="7">
        <f t="shared" si="275"/>
        <v>-5.540526785574526E-4</v>
      </c>
      <c r="D2381" s="8">
        <f t="shared" si="274"/>
        <v>3.0697437061668792E-7</v>
      </c>
      <c r="E2381" s="8">
        <f t="shared" si="280"/>
        <v>2.1753721562424777E-4</v>
      </c>
      <c r="F2381" s="2">
        <f t="shared" si="276"/>
        <v>8.4317294807916507</v>
      </c>
      <c r="G2381" s="7"/>
      <c r="K2381" s="5">
        <v>44055</v>
      </c>
      <c r="L2381" s="6">
        <f t="shared" si="277"/>
        <v>0.23413538463314434</v>
      </c>
      <c r="M2381" s="6">
        <f t="shared" si="278"/>
        <v>0.25282318843209528</v>
      </c>
      <c r="N2381" s="23">
        <f t="shared" si="279"/>
        <v>0.22003729396756722</v>
      </c>
    </row>
    <row r="2382" spans="1:14">
      <c r="A2382" s="5">
        <v>44056</v>
      </c>
      <c r="B2382" s="1">
        <v>100460.6</v>
      </c>
      <c r="C2382" s="7">
        <f t="shared" si="275"/>
        <v>-1.6228220371788185E-2</v>
      </c>
      <c r="D2382" s="8">
        <f t="shared" si="274"/>
        <v>2.6335513643532105E-4</v>
      </c>
      <c r="E2382" s="8">
        <f t="shared" si="280"/>
        <v>2.1412169487437511E-4</v>
      </c>
      <c r="F2382" s="2">
        <f t="shared" si="276"/>
        <v>7.2190339808219468</v>
      </c>
      <c r="G2382" s="7"/>
      <c r="K2382" s="5">
        <v>44056</v>
      </c>
      <c r="L2382" s="6">
        <f t="shared" si="277"/>
        <v>0.23229004952503354</v>
      </c>
      <c r="M2382" s="6">
        <f t="shared" si="278"/>
        <v>0.25282318843209528</v>
      </c>
      <c r="N2382" s="23">
        <f t="shared" si="279"/>
        <v>0.22003729396756722</v>
      </c>
    </row>
    <row r="2383" spans="1:14">
      <c r="A2383" s="5">
        <v>44057</v>
      </c>
      <c r="B2383" s="1">
        <v>101353.45</v>
      </c>
      <c r="C2383" s="7">
        <f t="shared" si="275"/>
        <v>8.8875638807651078E-3</v>
      </c>
      <c r="D2383" s="8">
        <f t="shared" si="274"/>
        <v>7.8988791734680539E-5</v>
      </c>
      <c r="E2383" s="8">
        <f t="shared" si="280"/>
        <v>2.1402819186297316E-4</v>
      </c>
      <c r="F2383" s="2">
        <f t="shared" si="276"/>
        <v>8.0803449293370981</v>
      </c>
      <c r="G2383" s="7"/>
      <c r="K2383" s="5">
        <v>44057</v>
      </c>
      <c r="L2383" s="6">
        <f t="shared" si="277"/>
        <v>0.23223932558778507</v>
      </c>
      <c r="M2383" s="6">
        <f t="shared" si="278"/>
        <v>0.25282318843209528</v>
      </c>
      <c r="N2383" s="23">
        <f t="shared" si="279"/>
        <v>0.22003729396756722</v>
      </c>
    </row>
    <row r="2384" spans="1:14">
      <c r="A2384" s="5">
        <v>44060</v>
      </c>
      <c r="B2384" s="1">
        <v>99595.41</v>
      </c>
      <c r="C2384" s="7">
        <f t="shared" si="275"/>
        <v>-1.7345635496374259E-2</v>
      </c>
      <c r="D2384" s="8">
        <f t="shared" si="274"/>
        <v>3.0087107077307872E-4</v>
      </c>
      <c r="E2384" s="8">
        <f t="shared" si="280"/>
        <v>2.1171411542826672E-4</v>
      </c>
      <c r="F2384" s="2">
        <f t="shared" si="276"/>
        <v>7.0391541444925121</v>
      </c>
      <c r="G2384" s="7"/>
      <c r="K2384" s="5">
        <v>44060</v>
      </c>
      <c r="L2384" s="6">
        <f t="shared" si="277"/>
        <v>0.23098042576790617</v>
      </c>
      <c r="M2384" s="6">
        <f t="shared" si="278"/>
        <v>0.25282318843209528</v>
      </c>
      <c r="N2384" s="23">
        <f t="shared" si="279"/>
        <v>0.22003729396756722</v>
      </c>
    </row>
    <row r="2385" spans="1:14">
      <c r="A2385" s="5">
        <v>44061</v>
      </c>
      <c r="B2385" s="1">
        <v>102065.35</v>
      </c>
      <c r="C2385" s="7">
        <f t="shared" si="275"/>
        <v>2.4799737256967991E-2</v>
      </c>
      <c r="D2385" s="8">
        <f t="shared" si="274"/>
        <v>6.1502696801464627E-4</v>
      </c>
      <c r="E2385" s="8">
        <f t="shared" si="280"/>
        <v>2.1217761081959344E-4</v>
      </c>
      <c r="F2385" s="2">
        <f t="shared" si="276"/>
        <v>5.5594446876973986</v>
      </c>
      <c r="G2385" s="7"/>
      <c r="K2385" s="5">
        <v>44061</v>
      </c>
      <c r="L2385" s="6">
        <f t="shared" si="277"/>
        <v>0.23123312463083126</v>
      </c>
      <c r="M2385" s="6">
        <f t="shared" si="278"/>
        <v>0.25282318843209528</v>
      </c>
      <c r="N2385" s="23">
        <f t="shared" si="279"/>
        <v>0.22003729396756722</v>
      </c>
    </row>
    <row r="2386" spans="1:14">
      <c r="A2386" s="5">
        <v>44062</v>
      </c>
      <c r="B2386" s="1">
        <v>100853.72</v>
      </c>
      <c r="C2386" s="7">
        <f t="shared" si="275"/>
        <v>-1.1871119826660122E-2</v>
      </c>
      <c r="D2386" s="8">
        <f t="shared" si="274"/>
        <v>1.4092348593892304E-4</v>
      </c>
      <c r="E2386" s="8">
        <f t="shared" si="280"/>
        <v>2.1641173146344663E-4</v>
      </c>
      <c r="F2386" s="2">
        <f t="shared" si="276"/>
        <v>7.7871455148588282</v>
      </c>
      <c r="G2386" s="7"/>
      <c r="K2386" s="5">
        <v>44062</v>
      </c>
      <c r="L2386" s="6">
        <f t="shared" si="277"/>
        <v>0.23352891968402661</v>
      </c>
      <c r="M2386" s="6">
        <f t="shared" si="278"/>
        <v>0.25282318843209528</v>
      </c>
      <c r="N2386" s="23">
        <f t="shared" si="279"/>
        <v>0.22003729396756722</v>
      </c>
    </row>
    <row r="2387" spans="1:14">
      <c r="A2387" s="5">
        <v>44063</v>
      </c>
      <c r="B2387" s="1">
        <v>101467.87</v>
      </c>
      <c r="C2387" s="7">
        <f t="shared" si="275"/>
        <v>6.0895126129209137E-3</v>
      </c>
      <c r="D2387" s="8">
        <f t="shared" si="274"/>
        <v>3.7082163862922893E-5</v>
      </c>
      <c r="E2387" s="8">
        <f t="shared" si="280"/>
        <v>2.1474170219247697E-4</v>
      </c>
      <c r="F2387" s="2">
        <f t="shared" si="276"/>
        <v>8.273391998113242</v>
      </c>
      <c r="G2387" s="7"/>
      <c r="K2387" s="5">
        <v>44063</v>
      </c>
      <c r="L2387" s="6">
        <f t="shared" si="277"/>
        <v>0.23262611408116715</v>
      </c>
      <c r="M2387" s="6">
        <f t="shared" si="278"/>
        <v>0.25282318843209528</v>
      </c>
      <c r="N2387" s="23">
        <f t="shared" si="279"/>
        <v>0.22003729396756722</v>
      </c>
    </row>
    <row r="2388" spans="1:14">
      <c r="A2388" s="5">
        <v>44064</v>
      </c>
      <c r="B2388" s="1">
        <v>101521.29</v>
      </c>
      <c r="C2388" s="7">
        <f t="shared" si="275"/>
        <v>5.2647207436204446E-4</v>
      </c>
      <c r="D2388" s="8">
        <f t="shared" si="274"/>
        <v>2.7717284508307406E-7</v>
      </c>
      <c r="E2388" s="8">
        <f t="shared" si="280"/>
        <v>2.1189105069730372E-4</v>
      </c>
      <c r="F2388" s="2">
        <f t="shared" si="276"/>
        <v>8.4581302358712112</v>
      </c>
      <c r="G2388" s="7"/>
      <c r="K2388" s="5">
        <v>44064</v>
      </c>
      <c r="L2388" s="6">
        <f t="shared" si="277"/>
        <v>0.23107692393599266</v>
      </c>
      <c r="M2388" s="6">
        <f t="shared" si="278"/>
        <v>0.25282318843209528</v>
      </c>
      <c r="N2388" s="23">
        <f t="shared" si="279"/>
        <v>0.22003729396756722</v>
      </c>
    </row>
    <row r="2389" spans="1:14">
      <c r="A2389" s="5">
        <v>44067</v>
      </c>
      <c r="B2389" s="1">
        <v>102297.95</v>
      </c>
      <c r="C2389" s="7">
        <f t="shared" si="275"/>
        <v>7.6502179986089967E-3</v>
      </c>
      <c r="D2389" s="8">
        <f t="shared" si="274"/>
        <v>5.8525835426241044E-5</v>
      </c>
      <c r="E2389" s="8">
        <f t="shared" si="280"/>
        <v>2.0871981493649248E-4</v>
      </c>
      <c r="F2389" s="2">
        <f t="shared" si="276"/>
        <v>8.1941139741731348</v>
      </c>
      <c r="G2389" s="7"/>
      <c r="K2389" s="5">
        <v>44067</v>
      </c>
      <c r="L2389" s="6">
        <f t="shared" si="277"/>
        <v>0.22934121601665083</v>
      </c>
      <c r="M2389" s="6">
        <f t="shared" si="278"/>
        <v>0.25282318843209528</v>
      </c>
      <c r="N2389" s="23">
        <f t="shared" si="279"/>
        <v>0.22003729396756722</v>
      </c>
    </row>
    <row r="2390" spans="1:14">
      <c r="A2390" s="5">
        <v>44068</v>
      </c>
      <c r="B2390" s="1">
        <v>102117.64</v>
      </c>
      <c r="C2390" s="7">
        <f t="shared" si="275"/>
        <v>-1.7625964156661759E-3</v>
      </c>
      <c r="D2390" s="8">
        <f t="shared" si="274"/>
        <v>3.106746124519251E-6</v>
      </c>
      <c r="E2390" s="8">
        <f t="shared" si="280"/>
        <v>2.0638883420639122E-4</v>
      </c>
      <c r="F2390" s="2">
        <f t="shared" si="276"/>
        <v>8.4706957447724882</v>
      </c>
      <c r="G2390" s="7"/>
      <c r="K2390" s="5">
        <v>44068</v>
      </c>
      <c r="L2390" s="6">
        <f t="shared" si="277"/>
        <v>0.22805698020453263</v>
      </c>
      <c r="M2390" s="6">
        <f t="shared" si="278"/>
        <v>0.25282318843209528</v>
      </c>
      <c r="N2390" s="23">
        <f t="shared" si="279"/>
        <v>0.22003729396756722</v>
      </c>
    </row>
    <row r="2391" spans="1:14">
      <c r="A2391" s="5">
        <v>44069</v>
      </c>
      <c r="B2391" s="1">
        <v>100627.33</v>
      </c>
      <c r="C2391" s="7">
        <f t="shared" si="275"/>
        <v>-1.4594050547975822E-2</v>
      </c>
      <c r="D2391" s="8">
        <f t="shared" si="274"/>
        <v>2.1298631139687337E-4</v>
      </c>
      <c r="E2391" s="8">
        <f t="shared" si="280"/>
        <v>2.0349014839951042E-4</v>
      </c>
      <c r="F2391" s="2">
        <f t="shared" si="276"/>
        <v>7.4532265142726155</v>
      </c>
      <c r="G2391" s="7"/>
      <c r="K2391" s="5">
        <v>44069</v>
      </c>
      <c r="L2391" s="6">
        <f t="shared" si="277"/>
        <v>0.22644981209238532</v>
      </c>
      <c r="M2391" s="6">
        <f t="shared" si="278"/>
        <v>0.25282318843209528</v>
      </c>
      <c r="N2391" s="23">
        <f t="shared" si="279"/>
        <v>0.22003729396756722</v>
      </c>
    </row>
    <row r="2392" spans="1:14">
      <c r="A2392" s="5">
        <v>44070</v>
      </c>
      <c r="B2392" s="1">
        <v>100623.64</v>
      </c>
      <c r="C2392" s="7">
        <f t="shared" si="275"/>
        <v>-3.6669958350304317E-5</v>
      </c>
      <c r="D2392" s="8">
        <f t="shared" si="274"/>
        <v>1.3446858454130533E-9</v>
      </c>
      <c r="E2392" s="8">
        <f t="shared" si="280"/>
        <v>2.0324953647022026E-4</v>
      </c>
      <c r="F2392" s="2">
        <f t="shared" si="276"/>
        <v>8.5010694741926702</v>
      </c>
      <c r="G2392" s="7"/>
      <c r="K2392" s="5">
        <v>44070</v>
      </c>
      <c r="L2392" s="6">
        <f t="shared" si="277"/>
        <v>0.22631589248326223</v>
      </c>
      <c r="M2392" s="6">
        <f t="shared" si="278"/>
        <v>0.25282318843209528</v>
      </c>
      <c r="N2392" s="23">
        <f t="shared" si="279"/>
        <v>0.22003729396756722</v>
      </c>
    </row>
    <row r="2393" spans="1:14">
      <c r="A2393" s="5">
        <v>44071</v>
      </c>
      <c r="B2393" s="1">
        <v>102142.93</v>
      </c>
      <c r="C2393" s="7">
        <f t="shared" si="275"/>
        <v>1.5098738228909166E-2</v>
      </c>
      <c r="D2393" s="8">
        <f t="shared" si="274"/>
        <v>2.2797189610512312E-4</v>
      </c>
      <c r="E2393" s="8">
        <f t="shared" si="280"/>
        <v>2.0044940356021433E-4</v>
      </c>
      <c r="F2393" s="2">
        <f t="shared" si="276"/>
        <v>7.3776447560532716</v>
      </c>
      <c r="G2393" s="7"/>
      <c r="K2393" s="5">
        <v>44071</v>
      </c>
      <c r="L2393" s="6">
        <f t="shared" si="277"/>
        <v>0.22475152879830207</v>
      </c>
      <c r="M2393" s="6">
        <f t="shared" si="278"/>
        <v>0.25282318843209528</v>
      </c>
      <c r="N2393" s="23">
        <f t="shared" si="279"/>
        <v>0.22003729396756722</v>
      </c>
    </row>
    <row r="2394" spans="1:14">
      <c r="A2394" s="5">
        <v>44074</v>
      </c>
      <c r="B2394" s="1">
        <v>99369.15</v>
      </c>
      <c r="C2394" s="7">
        <f t="shared" si="275"/>
        <v>-2.715586874196774E-2</v>
      </c>
      <c r="D2394" s="8">
        <f t="shared" si="274"/>
        <v>7.3744120713098058E-4</v>
      </c>
      <c r="E2394" s="8">
        <f t="shared" si="280"/>
        <v>2.0052136607462783E-4</v>
      </c>
      <c r="F2394" s="2">
        <f t="shared" si="276"/>
        <v>4.8369706464646267</v>
      </c>
      <c r="G2394" s="7"/>
      <c r="K2394" s="5">
        <v>44074</v>
      </c>
      <c r="L2394" s="6">
        <f t="shared" si="277"/>
        <v>0.22479186873818682</v>
      </c>
      <c r="M2394" s="6">
        <f t="shared" si="278"/>
        <v>0.25282318843209528</v>
      </c>
      <c r="N2394" s="23">
        <f t="shared" si="279"/>
        <v>0.22003729396756722</v>
      </c>
    </row>
    <row r="2395" spans="1:14">
      <c r="A2395" s="5">
        <v>44075</v>
      </c>
      <c r="B2395" s="1">
        <v>102167.65</v>
      </c>
      <c r="C2395" s="7">
        <f t="shared" si="275"/>
        <v>2.8162664166896872E-2</v>
      </c>
      <c r="D2395" s="8">
        <f t="shared" si="274"/>
        <v>7.9313565297741708E-4</v>
      </c>
      <c r="E2395" s="8">
        <f t="shared" si="280"/>
        <v>2.0673763447816987E-4</v>
      </c>
      <c r="F2395" s="2">
        <f t="shared" si="276"/>
        <v>4.6476242791227467</v>
      </c>
      <c r="G2395" s="7"/>
      <c r="K2395" s="5">
        <v>44075</v>
      </c>
      <c r="L2395" s="6">
        <f t="shared" si="277"/>
        <v>0.22824960873679237</v>
      </c>
      <c r="M2395" s="6">
        <f t="shared" si="278"/>
        <v>0.25282318843209528</v>
      </c>
      <c r="N2395" s="23">
        <f t="shared" si="279"/>
        <v>0.22003729396756722</v>
      </c>
    </row>
    <row r="2396" spans="1:14">
      <c r="A2396" s="5">
        <v>44076</v>
      </c>
      <c r="B2396" s="1">
        <v>101911.13</v>
      </c>
      <c r="C2396" s="7">
        <f t="shared" si="275"/>
        <v>-2.5107751817722099E-3</v>
      </c>
      <c r="D2396" s="8">
        <f t="shared" si="274"/>
        <v>6.3039920134032739E-6</v>
      </c>
      <c r="E2396" s="8">
        <f t="shared" si="280"/>
        <v>2.1335658356121212E-4</v>
      </c>
      <c r="F2396" s="2">
        <f t="shared" si="276"/>
        <v>8.4229989483759535</v>
      </c>
      <c r="G2396" s="7"/>
      <c r="K2396" s="5">
        <v>44076</v>
      </c>
      <c r="L2396" s="6">
        <f t="shared" si="277"/>
        <v>0.23187466238773363</v>
      </c>
      <c r="M2396" s="6">
        <f t="shared" si="278"/>
        <v>0.25282318843209528</v>
      </c>
      <c r="N2396" s="23">
        <f t="shared" si="279"/>
        <v>0.22003729396756722</v>
      </c>
    </row>
    <row r="2397" spans="1:14">
      <c r="A2397" s="5">
        <v>44077</v>
      </c>
      <c r="B2397" s="1">
        <v>100721.36</v>
      </c>
      <c r="C2397" s="7">
        <f t="shared" si="275"/>
        <v>-1.1674583531749713E-2</v>
      </c>
      <c r="D2397" s="8">
        <f t="shared" si="274"/>
        <v>1.362959006398016E-4</v>
      </c>
      <c r="E2397" s="8">
        <f t="shared" si="280"/>
        <v>2.1019456881157735E-4</v>
      </c>
      <c r="F2397" s="2">
        <f t="shared" si="276"/>
        <v>7.8190496194445567</v>
      </c>
      <c r="G2397" s="7"/>
      <c r="K2397" s="5">
        <v>44077</v>
      </c>
      <c r="L2397" s="6">
        <f t="shared" si="277"/>
        <v>0.23015001920598982</v>
      </c>
      <c r="M2397" s="6">
        <f t="shared" si="278"/>
        <v>0.25282318843209528</v>
      </c>
      <c r="N2397" s="23">
        <f t="shared" si="279"/>
        <v>0.22003729396756722</v>
      </c>
    </row>
    <row r="2398" spans="1:14">
      <c r="A2398" s="5">
        <v>44078</v>
      </c>
      <c r="B2398" s="1">
        <v>101241.73</v>
      </c>
      <c r="C2398" s="7">
        <f t="shared" si="275"/>
        <v>5.1664314302348113E-3</v>
      </c>
      <c r="D2398" s="8">
        <f t="shared" si="274"/>
        <v>2.6692013723318117E-5</v>
      </c>
      <c r="E2398" s="8">
        <f t="shared" si="280"/>
        <v>2.087380871140686E-4</v>
      </c>
      <c r="F2398" s="2">
        <f t="shared" si="276"/>
        <v>8.3465570321414617</v>
      </c>
      <c r="G2398" s="7"/>
      <c r="K2398" s="5">
        <v>44078</v>
      </c>
      <c r="L2398" s="6">
        <f t="shared" si="277"/>
        <v>0.22935125452620764</v>
      </c>
      <c r="M2398" s="6">
        <f t="shared" si="278"/>
        <v>0.25282318843209528</v>
      </c>
      <c r="N2398" s="23">
        <f t="shared" si="279"/>
        <v>0.22003729396756722</v>
      </c>
    </row>
    <row r="2399" spans="1:14">
      <c r="A2399" s="5">
        <v>44082</v>
      </c>
      <c r="B2399" s="1">
        <v>100050.43</v>
      </c>
      <c r="C2399" s="7">
        <f t="shared" si="275"/>
        <v>-1.1766887033637246E-2</v>
      </c>
      <c r="D2399" s="8">
        <f t="shared" si="274"/>
        <v>1.3845963046238034E-4</v>
      </c>
      <c r="E2399" s="8">
        <f t="shared" si="280"/>
        <v>2.0602219731818961E-4</v>
      </c>
      <c r="F2399" s="2">
        <f t="shared" si="276"/>
        <v>7.8154649298684502</v>
      </c>
      <c r="G2399" s="7"/>
      <c r="K2399" s="5">
        <v>44082</v>
      </c>
      <c r="L2399" s="6">
        <f t="shared" si="277"/>
        <v>0.22785432566485056</v>
      </c>
      <c r="M2399" s="6">
        <f t="shared" si="278"/>
        <v>0.25282318843209528</v>
      </c>
      <c r="N2399" s="23">
        <f t="shared" si="279"/>
        <v>0.22003729396756722</v>
      </c>
    </row>
    <row r="2400" spans="1:14">
      <c r="A2400" s="5">
        <v>44083</v>
      </c>
      <c r="B2400" s="1">
        <v>101292.05</v>
      </c>
      <c r="C2400" s="7">
        <f t="shared" si="275"/>
        <v>1.2409941666417726E-2</v>
      </c>
      <c r="D2400" s="8">
        <f t="shared" si="274"/>
        <v>1.5400665216389075E-4</v>
      </c>
      <c r="E2400" s="8">
        <f t="shared" si="280"/>
        <v>2.0477260998651687E-4</v>
      </c>
      <c r="F2400" s="2">
        <f t="shared" si="276"/>
        <v>7.7415242235412629</v>
      </c>
      <c r="G2400" s="7"/>
      <c r="K2400" s="5">
        <v>44083</v>
      </c>
      <c r="L2400" s="6">
        <f t="shared" si="277"/>
        <v>0.22716227177196976</v>
      </c>
      <c r="M2400" s="6">
        <f t="shared" si="278"/>
        <v>0.25282318843209528</v>
      </c>
      <c r="N2400" s="23">
        <f t="shared" si="279"/>
        <v>0.22003729396756722</v>
      </c>
    </row>
    <row r="2401" spans="1:14">
      <c r="A2401" s="5">
        <v>44084</v>
      </c>
      <c r="B2401" s="1">
        <v>98834.59</v>
      </c>
      <c r="C2401" s="7">
        <f t="shared" si="275"/>
        <v>-2.4261134017921508E-2</v>
      </c>
      <c r="D2401" s="8">
        <f t="shared" si="274"/>
        <v>5.8860262383554824E-4</v>
      </c>
      <c r="E2401" s="8">
        <f t="shared" si="280"/>
        <v>2.0376476191400004E-4</v>
      </c>
      <c r="F2401" s="2">
        <f t="shared" si="276"/>
        <v>5.6099064088379418</v>
      </c>
      <c r="G2401" s="7"/>
      <c r="K2401" s="5">
        <v>44084</v>
      </c>
      <c r="L2401" s="6">
        <f t="shared" si="277"/>
        <v>0.22660255956702699</v>
      </c>
      <c r="M2401" s="6">
        <f t="shared" si="278"/>
        <v>0.25282318843209528</v>
      </c>
      <c r="N2401" s="23">
        <f t="shared" si="279"/>
        <v>0.22003729396756722</v>
      </c>
    </row>
    <row r="2402" spans="1:14">
      <c r="A2402" s="5">
        <v>44085</v>
      </c>
      <c r="B2402" s="1">
        <v>98363.22</v>
      </c>
      <c r="C2402" s="7">
        <f t="shared" si="275"/>
        <v>-4.7692816856931908E-3</v>
      </c>
      <c r="D2402" s="8">
        <f t="shared" si="274"/>
        <v>2.2746047797488483E-5</v>
      </c>
      <c r="E2402" s="8">
        <f t="shared" si="280"/>
        <v>2.0804456091238859E-4</v>
      </c>
      <c r="F2402" s="2">
        <f t="shared" si="276"/>
        <v>8.3684256899074043</v>
      </c>
      <c r="G2402" s="7"/>
      <c r="K2402" s="5">
        <v>44085</v>
      </c>
      <c r="L2402" s="6">
        <f t="shared" si="277"/>
        <v>0.22896993110433064</v>
      </c>
      <c r="M2402" s="6">
        <f t="shared" si="278"/>
        <v>0.25282318843209528</v>
      </c>
      <c r="N2402" s="23">
        <f t="shared" si="279"/>
        <v>0.22003729396756722</v>
      </c>
    </row>
    <row r="2403" spans="1:14">
      <c r="A2403" s="5">
        <v>44088</v>
      </c>
      <c r="B2403" s="1">
        <v>100274.52</v>
      </c>
      <c r="C2403" s="7">
        <f t="shared" si="275"/>
        <v>1.9431043432697737E-2</v>
      </c>
      <c r="D2403" s="8">
        <f t="shared" si="274"/>
        <v>3.7756544888338587E-4</v>
      </c>
      <c r="E2403" s="8">
        <f t="shared" si="280"/>
        <v>2.0531110782675367E-4</v>
      </c>
      <c r="F2403" s="2">
        <f t="shared" si="276"/>
        <v>6.6519923050204381</v>
      </c>
      <c r="G2403" s="7"/>
      <c r="K2403" s="5">
        <v>44088</v>
      </c>
      <c r="L2403" s="6">
        <f t="shared" si="277"/>
        <v>0.22746076402830867</v>
      </c>
      <c r="M2403" s="6">
        <f t="shared" si="278"/>
        <v>0.25282318843209528</v>
      </c>
      <c r="N2403" s="23">
        <f t="shared" si="279"/>
        <v>0.22003729396756722</v>
      </c>
    </row>
    <row r="2404" spans="1:14">
      <c r="A2404" s="5">
        <v>44089</v>
      </c>
      <c r="B2404" s="1">
        <v>100297.91</v>
      </c>
      <c r="C2404" s="7">
        <f t="shared" si="275"/>
        <v>2.3325965559345901E-4</v>
      </c>
      <c r="D2404" s="8">
        <f t="shared" si="274"/>
        <v>5.4410066927579113E-8</v>
      </c>
      <c r="E2404" s="8">
        <f t="shared" si="280"/>
        <v>2.0697746084037832E-4</v>
      </c>
      <c r="F2404" s="2">
        <f t="shared" si="276"/>
        <v>8.4826377762679552</v>
      </c>
      <c r="G2404" s="7"/>
      <c r="K2404" s="5">
        <v>44089</v>
      </c>
      <c r="L2404" s="6">
        <f t="shared" si="277"/>
        <v>0.22838196104722311</v>
      </c>
      <c r="M2404" s="6">
        <f t="shared" si="278"/>
        <v>0.25282318843209528</v>
      </c>
      <c r="N2404" s="23">
        <f t="shared" si="279"/>
        <v>0.22003729396756722</v>
      </c>
    </row>
    <row r="2405" spans="1:14">
      <c r="A2405" s="5">
        <v>44090</v>
      </c>
      <c r="B2405" s="1">
        <v>99675.68</v>
      </c>
      <c r="C2405" s="7">
        <f t="shared" si="275"/>
        <v>-6.2038182051850381E-3</v>
      </c>
      <c r="D2405" s="8">
        <f t="shared" si="274"/>
        <v>3.8487360322985309E-5</v>
      </c>
      <c r="E2405" s="8">
        <f t="shared" si="280"/>
        <v>2.040164397425616E-4</v>
      </c>
      <c r="F2405" s="2">
        <f t="shared" si="276"/>
        <v>8.3086616519964576</v>
      </c>
      <c r="G2405" s="7"/>
      <c r="K2405" s="5">
        <v>44090</v>
      </c>
      <c r="L2405" s="6">
        <f t="shared" si="277"/>
        <v>0.22674245922439301</v>
      </c>
      <c r="M2405" s="6">
        <f t="shared" si="278"/>
        <v>0.25282318843209528</v>
      </c>
      <c r="N2405" s="23">
        <f t="shared" si="279"/>
        <v>0.22003729396756722</v>
      </c>
    </row>
    <row r="2406" spans="1:14">
      <c r="A2406" s="5">
        <v>44091</v>
      </c>
      <c r="B2406" s="1">
        <v>100097.83</v>
      </c>
      <c r="C2406" s="7">
        <f t="shared" si="275"/>
        <v>4.2352357164757619E-3</v>
      </c>
      <c r="D2406" s="8">
        <f t="shared" si="274"/>
        <v>1.7937221574111961E-5</v>
      </c>
      <c r="E2406" s="8">
        <f t="shared" si="280"/>
        <v>2.0164746232257286E-4</v>
      </c>
      <c r="F2406" s="2">
        <f t="shared" si="276"/>
        <v>8.4200362500558601</v>
      </c>
      <c r="G2406" s="7"/>
      <c r="K2406" s="5">
        <v>44091</v>
      </c>
      <c r="L2406" s="6">
        <f t="shared" si="277"/>
        <v>0.22542218281546375</v>
      </c>
      <c r="M2406" s="6">
        <f t="shared" si="278"/>
        <v>0.25282318843209528</v>
      </c>
      <c r="N2406" s="23">
        <f t="shared" si="279"/>
        <v>0.22003729396756722</v>
      </c>
    </row>
    <row r="2407" spans="1:14">
      <c r="A2407" s="5">
        <v>44092</v>
      </c>
      <c r="B2407" s="1">
        <v>98289.71</v>
      </c>
      <c r="C2407" s="7">
        <f t="shared" si="275"/>
        <v>-1.8063528450117203E-2</v>
      </c>
      <c r="D2407" s="8">
        <f t="shared" si="274"/>
        <v>3.2629106006819357E-4</v>
      </c>
      <c r="E2407" s="8">
        <f t="shared" si="280"/>
        <v>1.9913316640283248E-4</v>
      </c>
      <c r="F2407" s="2">
        <f t="shared" si="276"/>
        <v>6.8829796971471078</v>
      </c>
      <c r="G2407" s="7"/>
      <c r="K2407" s="5">
        <v>44092</v>
      </c>
      <c r="L2407" s="6">
        <f t="shared" si="277"/>
        <v>0.22401240575806014</v>
      </c>
      <c r="M2407" s="6">
        <f t="shared" si="278"/>
        <v>0.25282318843209528</v>
      </c>
      <c r="N2407" s="23">
        <f t="shared" si="279"/>
        <v>0.22003729396756722</v>
      </c>
    </row>
    <row r="2408" spans="1:14">
      <c r="A2408" s="5">
        <v>44095</v>
      </c>
      <c r="B2408" s="1">
        <v>96990.720000000001</v>
      </c>
      <c r="C2408" s="7">
        <f t="shared" si="275"/>
        <v>-1.3215930741885444E-2</v>
      </c>
      <c r="D2408" s="8">
        <f t="shared" si="274"/>
        <v>1.7466082537431274E-4</v>
      </c>
      <c r="E2408" s="8">
        <f t="shared" si="280"/>
        <v>2.004485119136768E-4</v>
      </c>
      <c r="F2408" s="2">
        <f t="shared" si="276"/>
        <v>7.6436030702023166</v>
      </c>
      <c r="G2408" s="7"/>
      <c r="K2408" s="5">
        <v>44095</v>
      </c>
      <c r="L2408" s="6">
        <f t="shared" si="277"/>
        <v>0.224751028923666</v>
      </c>
      <c r="M2408" s="6">
        <f t="shared" si="278"/>
        <v>0.25282318843209528</v>
      </c>
      <c r="N2408" s="23">
        <f t="shared" si="279"/>
        <v>0.22003729396756722</v>
      </c>
    </row>
    <row r="2409" spans="1:14">
      <c r="A2409" s="5">
        <v>44096</v>
      </c>
      <c r="B2409" s="1">
        <v>97293.54</v>
      </c>
      <c r="C2409" s="7">
        <f t="shared" si="275"/>
        <v>3.1221543669331707E-3</v>
      </c>
      <c r="D2409" s="8">
        <f t="shared" si="274"/>
        <v>9.7478478909598678E-6</v>
      </c>
      <c r="E2409" s="8">
        <f t="shared" si="280"/>
        <v>1.9987724417987071E-4</v>
      </c>
      <c r="F2409" s="2">
        <f t="shared" si="276"/>
        <v>8.4690379860024727</v>
      </c>
      <c r="G2409" s="7"/>
      <c r="K2409" s="5">
        <v>44096</v>
      </c>
      <c r="L2409" s="6">
        <f t="shared" si="277"/>
        <v>0.22443053609820438</v>
      </c>
      <c r="M2409" s="6">
        <f t="shared" si="278"/>
        <v>0.25282318843209528</v>
      </c>
      <c r="N2409" s="23">
        <f t="shared" si="279"/>
        <v>0.22003729396756722</v>
      </c>
    </row>
    <row r="2410" spans="1:14">
      <c r="A2410" s="5">
        <v>44097</v>
      </c>
      <c r="B2410" s="1">
        <v>95734.82</v>
      </c>
      <c r="C2410" s="7">
        <f t="shared" si="275"/>
        <v>-1.6020796447533792E-2</v>
      </c>
      <c r="D2410" s="8">
        <f t="shared" si="274"/>
        <v>2.5666591881331135E-4</v>
      </c>
      <c r="E2410" s="8">
        <f t="shared" si="280"/>
        <v>1.9734083496734939E-4</v>
      </c>
      <c r="F2410" s="2">
        <f t="shared" si="276"/>
        <v>7.229955754766018</v>
      </c>
      <c r="G2410" s="7"/>
      <c r="K2410" s="5">
        <v>44097</v>
      </c>
      <c r="L2410" s="6">
        <f t="shared" si="277"/>
        <v>0.22300199643001414</v>
      </c>
      <c r="M2410" s="6">
        <f t="shared" si="278"/>
        <v>0.25282318843209528</v>
      </c>
      <c r="N2410" s="23">
        <f t="shared" si="279"/>
        <v>0.22003729396756722</v>
      </c>
    </row>
    <row r="2411" spans="1:14">
      <c r="A2411" s="5">
        <v>44098</v>
      </c>
      <c r="B2411" s="1">
        <v>97012.07</v>
      </c>
      <c r="C2411" s="7">
        <f t="shared" si="275"/>
        <v>1.3341540726770049E-2</v>
      </c>
      <c r="D2411" s="8">
        <f t="shared" si="274"/>
        <v>1.779967089640639E-4</v>
      </c>
      <c r="E2411" s="8">
        <f t="shared" si="280"/>
        <v>1.9789372119745436E-4</v>
      </c>
      <c r="F2411" s="2">
        <f t="shared" si="276"/>
        <v>7.6283243619046122</v>
      </c>
      <c r="G2411" s="7"/>
      <c r="K2411" s="5">
        <v>44098</v>
      </c>
      <c r="L2411" s="6">
        <f t="shared" si="277"/>
        <v>0.22331416825127443</v>
      </c>
      <c r="M2411" s="6">
        <f t="shared" si="278"/>
        <v>0.25282318843209528</v>
      </c>
      <c r="N2411" s="23">
        <f t="shared" si="279"/>
        <v>0.22003729396756722</v>
      </c>
    </row>
    <row r="2412" spans="1:14">
      <c r="A2412" s="5">
        <v>44099</v>
      </c>
      <c r="B2412" s="1">
        <v>96999.38</v>
      </c>
      <c r="C2412" s="7">
        <f t="shared" si="275"/>
        <v>-1.3080846537964118E-4</v>
      </c>
      <c r="D2412" s="8">
        <f t="shared" si="274"/>
        <v>1.7110854614976787E-8</v>
      </c>
      <c r="E2412" s="8">
        <f t="shared" si="280"/>
        <v>1.9747340271872828E-4</v>
      </c>
      <c r="F2412" s="2">
        <f t="shared" si="276"/>
        <v>8.5298200035629321</v>
      </c>
      <c r="G2412" s="7"/>
      <c r="K2412" s="5">
        <v>44099</v>
      </c>
      <c r="L2412" s="6">
        <f t="shared" si="277"/>
        <v>0.22307688693614031</v>
      </c>
      <c r="M2412" s="6">
        <f t="shared" si="278"/>
        <v>0.25282318843209528</v>
      </c>
      <c r="N2412" s="23">
        <f t="shared" si="279"/>
        <v>0.22003729396756722</v>
      </c>
    </row>
    <row r="2413" spans="1:14">
      <c r="A2413" s="5">
        <v>44102</v>
      </c>
      <c r="B2413" s="1">
        <v>94666.37</v>
      </c>
      <c r="C2413" s="7">
        <f t="shared" si="275"/>
        <v>-2.4051803217711384E-2</v>
      </c>
      <c r="D2413" s="8">
        <f t="shared" si="274"/>
        <v>5.7848923802351166E-4</v>
      </c>
      <c r="E2413" s="8">
        <f t="shared" si="280"/>
        <v>1.9492373609556954E-4</v>
      </c>
      <c r="F2413" s="2">
        <f t="shared" si="276"/>
        <v>5.5751300091719962</v>
      </c>
      <c r="G2413" s="7"/>
      <c r="K2413" s="5">
        <v>44102</v>
      </c>
      <c r="L2413" s="6">
        <f t="shared" si="277"/>
        <v>0.22163208589029595</v>
      </c>
      <c r="M2413" s="6">
        <f t="shared" si="278"/>
        <v>0.25282318843209528</v>
      </c>
      <c r="N2413" s="23">
        <f t="shared" si="279"/>
        <v>0.22003729396756722</v>
      </c>
    </row>
    <row r="2414" spans="1:14">
      <c r="A2414" s="5">
        <v>44103</v>
      </c>
      <c r="B2414" s="1">
        <v>93580.35</v>
      </c>
      <c r="C2414" s="7">
        <f t="shared" si="275"/>
        <v>-1.1472078204752011E-2</v>
      </c>
      <c r="D2414" s="8">
        <f t="shared" si="274"/>
        <v>1.3160857833594613E-4</v>
      </c>
      <c r="E2414" s="8">
        <f t="shared" si="280"/>
        <v>1.994645794492496E-4</v>
      </c>
      <c r="F2414" s="2">
        <f t="shared" si="276"/>
        <v>7.8600646151274978</v>
      </c>
      <c r="G2414" s="7"/>
      <c r="K2414" s="5">
        <v>44103</v>
      </c>
      <c r="L2414" s="6">
        <f t="shared" si="277"/>
        <v>0.22419873777791635</v>
      </c>
      <c r="M2414" s="6">
        <f t="shared" si="278"/>
        <v>0.25282318843209528</v>
      </c>
      <c r="N2414" s="23">
        <f t="shared" si="279"/>
        <v>0.22003729396756722</v>
      </c>
    </row>
    <row r="2415" spans="1:14">
      <c r="A2415" s="5">
        <v>44104</v>
      </c>
      <c r="B2415" s="1">
        <v>94603.38</v>
      </c>
      <c r="C2415" s="7">
        <f t="shared" si="275"/>
        <v>1.0932102733105815E-2</v>
      </c>
      <c r="D2415" s="8">
        <f t="shared" si="274"/>
        <v>1.1951087016717963E-4</v>
      </c>
      <c r="E2415" s="8">
        <f t="shared" si="280"/>
        <v>1.9841646230918955E-4</v>
      </c>
      <c r="F2415" s="2">
        <f t="shared" si="276"/>
        <v>7.9228190316616516</v>
      </c>
      <c r="G2415" s="7"/>
      <c r="K2415" s="5">
        <v>44104</v>
      </c>
      <c r="L2415" s="6">
        <f t="shared" si="277"/>
        <v>0.22360891865468105</v>
      </c>
      <c r="M2415" s="6">
        <f t="shared" si="278"/>
        <v>0.25282318843209528</v>
      </c>
      <c r="N2415" s="23">
        <f t="shared" si="279"/>
        <v>0.22003729396756722</v>
      </c>
    </row>
    <row r="2416" spans="1:14">
      <c r="A2416" s="5">
        <v>44105</v>
      </c>
      <c r="B2416" s="1">
        <v>95478.52</v>
      </c>
      <c r="C2416" s="7">
        <f t="shared" si="275"/>
        <v>9.2506208551956532E-3</v>
      </c>
      <c r="D2416" s="8">
        <f t="shared" si="274"/>
        <v>8.5573986206580757E-5</v>
      </c>
      <c r="E2416" s="8">
        <f t="shared" si="280"/>
        <v>1.9726778447140829E-4</v>
      </c>
      <c r="F2416" s="2">
        <f t="shared" si="276"/>
        <v>8.0971523876284017</v>
      </c>
      <c r="G2416" s="7"/>
      <c r="K2416" s="5">
        <v>44105</v>
      </c>
      <c r="L2416" s="6">
        <f t="shared" si="277"/>
        <v>0.22296071781099666</v>
      </c>
      <c r="M2416" s="6">
        <f t="shared" si="278"/>
        <v>0.25282318843209528</v>
      </c>
      <c r="N2416" s="23">
        <f t="shared" si="279"/>
        <v>0.22003729396756722</v>
      </c>
    </row>
    <row r="2417" spans="1:14">
      <c r="A2417" s="5">
        <v>44106</v>
      </c>
      <c r="B2417" s="1">
        <v>94015.679999999993</v>
      </c>
      <c r="C2417" s="7">
        <f t="shared" si="275"/>
        <v>-1.5321142388885071E-2</v>
      </c>
      <c r="D2417" s="8">
        <f t="shared" si="274"/>
        <v>2.3473740410049094E-4</v>
      </c>
      <c r="E2417" s="8">
        <f t="shared" si="280"/>
        <v>1.9575938449888569E-4</v>
      </c>
      <c r="F2417" s="2">
        <f t="shared" si="276"/>
        <v>7.3395124003076422</v>
      </c>
      <c r="G2417" s="7"/>
      <c r="K2417" s="5">
        <v>44106</v>
      </c>
      <c r="L2417" s="6">
        <f t="shared" si="277"/>
        <v>0.22210665206994407</v>
      </c>
      <c r="M2417" s="6">
        <f t="shared" si="278"/>
        <v>0.25282318843209528</v>
      </c>
      <c r="N2417" s="23">
        <f t="shared" si="279"/>
        <v>0.22003729396756722</v>
      </c>
    </row>
    <row r="2418" spans="1:14">
      <c r="A2418" s="5">
        <v>44109</v>
      </c>
      <c r="B2418" s="1">
        <v>96089.19</v>
      </c>
      <c r="C2418" s="7">
        <f t="shared" si="275"/>
        <v>2.2054938069905036E-2</v>
      </c>
      <c r="D2418" s="8">
        <f t="shared" si="274"/>
        <v>4.8642029326734649E-4</v>
      </c>
      <c r="E2418" s="8">
        <f t="shared" si="280"/>
        <v>1.9611619727146268E-4</v>
      </c>
      <c r="F2418" s="2">
        <f t="shared" si="276"/>
        <v>6.0565374497912323</v>
      </c>
      <c r="G2418" s="7"/>
      <c r="K2418" s="5">
        <v>44109</v>
      </c>
      <c r="L2418" s="6">
        <f t="shared" si="277"/>
        <v>0.22230897802924784</v>
      </c>
      <c r="M2418" s="6">
        <f t="shared" si="278"/>
        <v>0.25282318843209528</v>
      </c>
      <c r="N2418" s="23">
        <f t="shared" si="279"/>
        <v>0.22003729396756722</v>
      </c>
    </row>
    <row r="2419" spans="1:14">
      <c r="A2419" s="5">
        <v>44110</v>
      </c>
      <c r="B2419" s="1">
        <v>95615.03</v>
      </c>
      <c r="C2419" s="7">
        <f t="shared" si="275"/>
        <v>-4.9345821314551981E-3</v>
      </c>
      <c r="D2419" s="8">
        <f t="shared" si="274"/>
        <v>2.4350100812076927E-5</v>
      </c>
      <c r="E2419" s="8">
        <f t="shared" si="280"/>
        <v>1.9949443795699154E-4</v>
      </c>
      <c r="F2419" s="2">
        <f t="shared" si="276"/>
        <v>8.397665155773721</v>
      </c>
      <c r="G2419" s="7"/>
      <c r="K2419" s="5">
        <v>44110</v>
      </c>
      <c r="L2419" s="6">
        <f t="shared" si="277"/>
        <v>0.22421551767253281</v>
      </c>
      <c r="M2419" s="6">
        <f t="shared" si="278"/>
        <v>0.25282318843209528</v>
      </c>
      <c r="N2419" s="23">
        <f t="shared" si="279"/>
        <v>0.22003729396756722</v>
      </c>
    </row>
    <row r="2420" spans="1:14">
      <c r="A2420" s="5">
        <v>44111</v>
      </c>
      <c r="B2420" s="1">
        <v>95526.26</v>
      </c>
      <c r="C2420" s="7">
        <f t="shared" si="275"/>
        <v>-9.2841052290632627E-4</v>
      </c>
      <c r="D2420" s="8">
        <f t="shared" si="274"/>
        <v>8.6194609904319815E-7</v>
      </c>
      <c r="E2420" s="8">
        <f t="shared" si="280"/>
        <v>1.9715081106238419E-4</v>
      </c>
      <c r="F2420" s="2">
        <f t="shared" si="276"/>
        <v>8.5271695697492724</v>
      </c>
      <c r="G2420" s="7"/>
      <c r="K2420" s="5">
        <v>44111</v>
      </c>
      <c r="L2420" s="6">
        <f t="shared" si="277"/>
        <v>0.22289460376536893</v>
      </c>
      <c r="M2420" s="6">
        <f t="shared" si="278"/>
        <v>0.25282318843209528</v>
      </c>
      <c r="N2420" s="23">
        <f t="shared" si="279"/>
        <v>0.22003729396756722</v>
      </c>
    </row>
    <row r="2421" spans="1:14">
      <c r="A2421" s="5">
        <v>44112</v>
      </c>
      <c r="B2421" s="1">
        <v>97919.73</v>
      </c>
      <c r="C2421" s="7">
        <f t="shared" si="275"/>
        <v>2.5055623448463293E-2</v>
      </c>
      <c r="D2421" s="8">
        <f t="shared" si="274"/>
        <v>6.2778426639118357E-4</v>
      </c>
      <c r="E2421" s="8">
        <f t="shared" si="280"/>
        <v>1.946253161813216E-4</v>
      </c>
      <c r="F2421" s="2">
        <f t="shared" si="276"/>
        <v>5.318829953775932</v>
      </c>
      <c r="G2421" s="7"/>
      <c r="K2421" s="5">
        <v>44112</v>
      </c>
      <c r="L2421" s="6">
        <f t="shared" si="277"/>
        <v>0.2214623662785464</v>
      </c>
      <c r="M2421" s="6">
        <f t="shared" si="278"/>
        <v>0.25282318843209528</v>
      </c>
      <c r="N2421" s="23">
        <f t="shared" si="279"/>
        <v>0.22003729396756722</v>
      </c>
    </row>
    <row r="2422" spans="1:14">
      <c r="A2422" s="5">
        <v>44113</v>
      </c>
      <c r="B2422" s="1">
        <v>97483.31</v>
      </c>
      <c r="C2422" s="7">
        <f t="shared" si="275"/>
        <v>-4.4569158840613455E-3</v>
      </c>
      <c r="D2422" s="8">
        <f t="shared" si="274"/>
        <v>1.9864099197598325E-5</v>
      </c>
      <c r="E2422" s="8">
        <f t="shared" si="280"/>
        <v>1.9977389986905732E-4</v>
      </c>
      <c r="F2422" s="2">
        <f t="shared" si="276"/>
        <v>8.418891426616689</v>
      </c>
      <c r="G2422" s="7"/>
      <c r="K2422" s="5">
        <v>44113</v>
      </c>
      <c r="L2422" s="6">
        <f t="shared" si="277"/>
        <v>0.2243725089377093</v>
      </c>
      <c r="M2422" s="6">
        <f t="shared" si="278"/>
        <v>0.25282318843209528</v>
      </c>
      <c r="N2422" s="23">
        <f t="shared" si="279"/>
        <v>0.22003729396756722</v>
      </c>
    </row>
    <row r="2423" spans="1:14">
      <c r="A2423" s="5">
        <v>44117</v>
      </c>
      <c r="B2423" s="1">
        <v>98502.82</v>
      </c>
      <c r="C2423" s="7">
        <f t="shared" si="275"/>
        <v>1.0458303067468774E-2</v>
      </c>
      <c r="D2423" s="8">
        <f t="shared" si="274"/>
        <v>1.0937610305102677E-4</v>
      </c>
      <c r="E2423" s="8">
        <f t="shared" si="280"/>
        <v>1.9736403450668871E-4</v>
      </c>
      <c r="F2423" s="2">
        <f t="shared" si="276"/>
        <v>7.9762760712766401</v>
      </c>
      <c r="G2423" s="7"/>
      <c r="K2423" s="5">
        <v>44117</v>
      </c>
      <c r="L2423" s="6">
        <f t="shared" si="277"/>
        <v>0.22301510418732978</v>
      </c>
      <c r="M2423" s="6">
        <f t="shared" si="278"/>
        <v>0.25282318843209528</v>
      </c>
      <c r="N2423" s="23">
        <f t="shared" si="279"/>
        <v>0.22003729396756722</v>
      </c>
    </row>
    <row r="2424" spans="1:14">
      <c r="A2424" s="5">
        <v>44118</v>
      </c>
      <c r="B2424" s="1">
        <v>99334.43</v>
      </c>
      <c r="C2424" s="7">
        <f t="shared" si="275"/>
        <v>8.4424994127070274E-3</v>
      </c>
      <c r="D2424" s="8">
        <f t="shared" si="274"/>
        <v>7.12757963335585E-5</v>
      </c>
      <c r="E2424" s="8">
        <f t="shared" si="280"/>
        <v>1.9613866824055165E-4</v>
      </c>
      <c r="F2424" s="2">
        <f t="shared" si="276"/>
        <v>8.1732937344005716</v>
      </c>
      <c r="G2424" s="7"/>
      <c r="K2424" s="5">
        <v>44118</v>
      </c>
      <c r="L2424" s="6">
        <f t="shared" si="277"/>
        <v>0.22232171373174284</v>
      </c>
      <c r="M2424" s="6">
        <f t="shared" si="278"/>
        <v>0.25282318843209528</v>
      </c>
      <c r="N2424" s="23">
        <f t="shared" si="279"/>
        <v>0.22003729396756722</v>
      </c>
    </row>
    <row r="2425" spans="1:14">
      <c r="A2425" s="5">
        <v>44119</v>
      </c>
      <c r="B2425" s="1">
        <v>99054.06</v>
      </c>
      <c r="C2425" s="7">
        <f t="shared" si="275"/>
        <v>-2.8224856175245116E-3</v>
      </c>
      <c r="D2425" s="8">
        <f t="shared" si="274"/>
        <v>7.9664250611327231E-6</v>
      </c>
      <c r="E2425" s="8">
        <f t="shared" si="280"/>
        <v>1.9450666547251485E-4</v>
      </c>
      <c r="F2425" s="2">
        <f t="shared" si="276"/>
        <v>8.5040870456967905</v>
      </c>
      <c r="G2425" s="7"/>
      <c r="K2425" s="5">
        <v>44119</v>
      </c>
      <c r="L2425" s="6">
        <f t="shared" si="277"/>
        <v>0.2213948502090185</v>
      </c>
      <c r="M2425" s="6">
        <f t="shared" si="278"/>
        <v>0.25282318843209528</v>
      </c>
      <c r="N2425" s="23">
        <f t="shared" si="279"/>
        <v>0.22003729396756722</v>
      </c>
    </row>
    <row r="2426" spans="1:14">
      <c r="A2426" s="5">
        <v>44120</v>
      </c>
      <c r="B2426" s="1">
        <v>98309.119999999995</v>
      </c>
      <c r="C2426" s="7">
        <f t="shared" si="275"/>
        <v>-7.5205397941286037E-3</v>
      </c>
      <c r="D2426" s="8">
        <f t="shared" si="274"/>
        <v>5.6558518795071901E-5</v>
      </c>
      <c r="E2426" s="8">
        <f t="shared" si="280"/>
        <v>1.921814646430618E-4</v>
      </c>
      <c r="F2426" s="2">
        <f t="shared" si="276"/>
        <v>8.2627730340973287</v>
      </c>
      <c r="G2426" s="7"/>
      <c r="K2426" s="5">
        <v>44120</v>
      </c>
      <c r="L2426" s="6">
        <f t="shared" si="277"/>
        <v>0.22006755574153036</v>
      </c>
      <c r="M2426" s="6">
        <f t="shared" si="278"/>
        <v>0.25282318843209528</v>
      </c>
      <c r="N2426" s="23">
        <f t="shared" si="279"/>
        <v>0.22003729396756722</v>
      </c>
    </row>
    <row r="2427" spans="1:14">
      <c r="A2427" s="5">
        <v>44123</v>
      </c>
      <c r="B2427" s="1">
        <v>98657.65</v>
      </c>
      <c r="C2427" s="7">
        <f t="shared" si="275"/>
        <v>3.545245853080557E-3</v>
      </c>
      <c r="D2427" s="8">
        <f t="shared" si="274"/>
        <v>1.2568768158784886E-5</v>
      </c>
      <c r="E2427" s="8">
        <f t="shared" si="280"/>
        <v>1.9054334138130657E-4</v>
      </c>
      <c r="F2427" s="2">
        <f t="shared" si="276"/>
        <v>8.4996680972949612</v>
      </c>
      <c r="G2427" s="7"/>
      <c r="K2427" s="5">
        <v>44123</v>
      </c>
      <c r="L2427" s="6">
        <f t="shared" si="277"/>
        <v>0.21912763866771634</v>
      </c>
      <c r="M2427" s="6">
        <f t="shared" si="278"/>
        <v>0.25282318843209528</v>
      </c>
      <c r="N2427" s="23">
        <f t="shared" si="279"/>
        <v>0.22003729396756722</v>
      </c>
    </row>
    <row r="2428" spans="1:14">
      <c r="A2428" s="5">
        <v>44124</v>
      </c>
      <c r="B2428" s="1">
        <v>100539.83</v>
      </c>
      <c r="C2428" s="7">
        <f t="shared" si="275"/>
        <v>1.9077892084394952E-2</v>
      </c>
      <c r="D2428" s="8">
        <f t="shared" si="274"/>
        <v>3.6396596638381954E-4</v>
      </c>
      <c r="E2428" s="8">
        <f t="shared" si="280"/>
        <v>1.8844540214073714E-4</v>
      </c>
      <c r="F2428" s="2">
        <f t="shared" si="276"/>
        <v>6.6452888818422657</v>
      </c>
      <c r="G2428" s="7"/>
      <c r="K2428" s="5">
        <v>44124</v>
      </c>
      <c r="L2428" s="6">
        <f t="shared" si="277"/>
        <v>0.21791796928997334</v>
      </c>
      <c r="M2428" s="6">
        <f t="shared" si="278"/>
        <v>0.25282318843209528</v>
      </c>
      <c r="N2428" s="23">
        <f t="shared" si="279"/>
        <v>0.22003729396756722</v>
      </c>
    </row>
    <row r="2429" spans="1:14">
      <c r="A2429" s="5">
        <v>44125</v>
      </c>
      <c r="B2429" s="1">
        <v>100552.44</v>
      </c>
      <c r="C2429" s="7">
        <f t="shared" si="275"/>
        <v>1.2542292940022459E-4</v>
      </c>
      <c r="D2429" s="8">
        <f t="shared" si="274"/>
        <v>1.5730911219333724E-8</v>
      </c>
      <c r="E2429" s="8">
        <f t="shared" si="280"/>
        <v>1.9067843918242782E-4</v>
      </c>
      <c r="F2429" s="2">
        <f t="shared" si="276"/>
        <v>8.5648396135096192</v>
      </c>
      <c r="G2429" s="7"/>
      <c r="K2429" s="5">
        <v>44125</v>
      </c>
      <c r="L2429" s="6">
        <f t="shared" si="277"/>
        <v>0.21920530713003233</v>
      </c>
      <c r="M2429" s="6">
        <f t="shared" si="278"/>
        <v>0.25282318843209528</v>
      </c>
      <c r="N2429" s="23">
        <f t="shared" si="279"/>
        <v>0.22003729396756722</v>
      </c>
    </row>
    <row r="2430" spans="1:14">
      <c r="A2430" s="5">
        <v>44126</v>
      </c>
      <c r="B2430" s="1">
        <v>101917.73</v>
      </c>
      <c r="C2430" s="7">
        <f t="shared" si="275"/>
        <v>1.3577890302811086E-2</v>
      </c>
      <c r="D2430" s="8">
        <f t="shared" si="274"/>
        <v>1.8435910507517132E-4</v>
      </c>
      <c r="E2430" s="8">
        <f t="shared" si="280"/>
        <v>1.8842317717480121E-4</v>
      </c>
      <c r="F2430" s="2">
        <f t="shared" si="276"/>
        <v>7.5983890368264735</v>
      </c>
      <c r="G2430" s="7"/>
      <c r="K2430" s="5">
        <v>44126</v>
      </c>
      <c r="L2430" s="6">
        <f t="shared" si="277"/>
        <v>0.21790511845307789</v>
      </c>
      <c r="M2430" s="6">
        <f t="shared" si="278"/>
        <v>0.25282318843209528</v>
      </c>
      <c r="N2430" s="23">
        <f t="shared" si="279"/>
        <v>0.22003729396756722</v>
      </c>
    </row>
    <row r="2431" spans="1:14">
      <c r="A2431" s="5">
        <v>44127</v>
      </c>
      <c r="B2431" s="1">
        <v>101259.75</v>
      </c>
      <c r="C2431" s="7">
        <f t="shared" si="275"/>
        <v>-6.4559915139396837E-3</v>
      </c>
      <c r="D2431" s="8">
        <f t="shared" si="274"/>
        <v>4.167982642806121E-5</v>
      </c>
      <c r="E2431" s="8">
        <f t="shared" si="280"/>
        <v>1.8848998185197412E-4</v>
      </c>
      <c r="F2431" s="2">
        <f t="shared" si="276"/>
        <v>8.3553408095606301</v>
      </c>
      <c r="G2431" s="7"/>
      <c r="K2431" s="5">
        <v>44127</v>
      </c>
      <c r="L2431" s="6">
        <f t="shared" si="277"/>
        <v>0.21794374372001935</v>
      </c>
      <c r="M2431" s="6">
        <f t="shared" si="278"/>
        <v>0.25282318843209528</v>
      </c>
      <c r="N2431" s="23">
        <f t="shared" si="279"/>
        <v>0.22003729396756722</v>
      </c>
    </row>
    <row r="2432" spans="1:14">
      <c r="A2432" s="5">
        <v>44130</v>
      </c>
      <c r="B2432" s="1">
        <v>101016.96000000001</v>
      </c>
      <c r="C2432" s="7">
        <f t="shared" si="275"/>
        <v>-2.3976950367741732E-3</v>
      </c>
      <c r="D2432" s="8">
        <f t="shared" si="274"/>
        <v>5.7489414893715037E-6</v>
      </c>
      <c r="E2432" s="8">
        <f t="shared" si="280"/>
        <v>1.868322769057595E-4</v>
      </c>
      <c r="F2432" s="2">
        <f t="shared" si="276"/>
        <v>8.5545286572920389</v>
      </c>
      <c r="G2432" s="7"/>
      <c r="K2432" s="5">
        <v>44130</v>
      </c>
      <c r="L2432" s="6">
        <f t="shared" si="277"/>
        <v>0.216983256912259</v>
      </c>
      <c r="M2432" s="6">
        <f t="shared" si="278"/>
        <v>0.25282318843209528</v>
      </c>
      <c r="N2432" s="23">
        <f t="shared" si="279"/>
        <v>0.22003729396756722</v>
      </c>
    </row>
    <row r="2433" spans="1:14">
      <c r="A2433" s="5">
        <v>44131</v>
      </c>
      <c r="B2433" s="1">
        <v>99605.54</v>
      </c>
      <c r="C2433" s="7">
        <f t="shared" si="275"/>
        <v>-1.3972109237894437E-2</v>
      </c>
      <c r="D2433" s="8">
        <f t="shared" si="274"/>
        <v>1.9521983655565505E-4</v>
      </c>
      <c r="E2433" s="8">
        <f t="shared" si="280"/>
        <v>1.8481284536155554E-4</v>
      </c>
      <c r="F2433" s="2">
        <f t="shared" si="276"/>
        <v>7.5398559183755918</v>
      </c>
      <c r="G2433" s="7"/>
      <c r="K2433" s="5">
        <v>44131</v>
      </c>
      <c r="L2433" s="6">
        <f t="shared" si="277"/>
        <v>0.21580740726655329</v>
      </c>
      <c r="M2433" s="6">
        <f t="shared" si="278"/>
        <v>0.25282318843209528</v>
      </c>
      <c r="N2433" s="23">
        <f t="shared" si="279"/>
        <v>0.22003729396756722</v>
      </c>
    </row>
    <row r="2434" spans="1:14">
      <c r="A2434" s="5">
        <v>44132</v>
      </c>
      <c r="B2434" s="1">
        <v>95368.76</v>
      </c>
      <c r="C2434" s="7">
        <f t="shared" si="275"/>
        <v>-4.2535585872030802E-2</v>
      </c>
      <c r="D2434" s="8">
        <f t="shared" si="274"/>
        <v>1.8092760654769063E-3</v>
      </c>
      <c r="E2434" s="8">
        <f t="shared" si="280"/>
        <v>1.8516713247516658E-4</v>
      </c>
      <c r="F2434" s="2">
        <f t="shared" si="276"/>
        <v>-1.1767915582158377</v>
      </c>
      <c r="G2434" s="7"/>
      <c r="K2434" s="5">
        <v>44132</v>
      </c>
      <c r="L2434" s="6">
        <f t="shared" si="277"/>
        <v>0.2160141601463709</v>
      </c>
      <c r="M2434" s="6">
        <f t="shared" si="278"/>
        <v>0.25282318843209528</v>
      </c>
      <c r="N2434" s="23">
        <f t="shared" si="279"/>
        <v>0.22003729396756722</v>
      </c>
    </row>
    <row r="2435" spans="1:14">
      <c r="A2435" s="5">
        <v>44133</v>
      </c>
      <c r="B2435" s="1">
        <v>96582.16</v>
      </c>
      <c r="C2435" s="7">
        <f t="shared" si="275"/>
        <v>1.2723243963746711E-2</v>
      </c>
      <c r="D2435" s="8">
        <f t="shared" si="274"/>
        <v>1.6188093696101712E-4</v>
      </c>
      <c r="E2435" s="8">
        <f t="shared" si="280"/>
        <v>2.0498180095243943E-4</v>
      </c>
      <c r="F2435" s="2">
        <f t="shared" si="276"/>
        <v>7.7028561422504724</v>
      </c>
      <c r="G2435" s="7"/>
      <c r="K2435" s="5">
        <v>44133</v>
      </c>
      <c r="L2435" s="6">
        <f t="shared" si="277"/>
        <v>0.22727827401671005</v>
      </c>
      <c r="M2435" s="6">
        <f t="shared" si="278"/>
        <v>0.25282318843209528</v>
      </c>
      <c r="N2435" s="23">
        <f t="shared" si="279"/>
        <v>0.22003729396756722</v>
      </c>
    </row>
    <row r="2436" spans="1:14">
      <c r="A2436" s="5">
        <v>44134</v>
      </c>
      <c r="B2436" s="1">
        <v>93952.4</v>
      </c>
      <c r="C2436" s="7">
        <f t="shared" si="275"/>
        <v>-2.7228216888087915E-2</v>
      </c>
      <c r="D2436" s="8">
        <f t="shared" ref="D2436:D2499" si="281">C2436^2</f>
        <v>7.4137579490475591E-4</v>
      </c>
      <c r="E2436" s="8">
        <f t="shared" si="280"/>
        <v>2.0405990247968786E-4</v>
      </c>
      <c r="F2436" s="2">
        <f t="shared" si="276"/>
        <v>4.8639687249017634</v>
      </c>
      <c r="G2436" s="7"/>
      <c r="K2436" s="5">
        <v>44134</v>
      </c>
      <c r="L2436" s="6">
        <f t="shared" si="277"/>
        <v>0.22676661003084503</v>
      </c>
      <c r="M2436" s="6">
        <f t="shared" si="278"/>
        <v>0.25282318843209528</v>
      </c>
      <c r="N2436" s="23">
        <f t="shared" si="279"/>
        <v>0.22003729396756722</v>
      </c>
    </row>
    <row r="2437" spans="1:14">
      <c r="A2437" s="5">
        <v>44138</v>
      </c>
      <c r="B2437" s="1">
        <v>95979.71</v>
      </c>
      <c r="C2437" s="7">
        <f t="shared" ref="C2437:C2500" si="282">(B2437-B2436)/B2436</f>
        <v>2.1578054419046373E-2</v>
      </c>
      <c r="D2437" s="8">
        <f t="shared" si="281"/>
        <v>4.6561243251132673E-4</v>
      </c>
      <c r="E2437" s="8">
        <f t="shared" si="280"/>
        <v>2.1017032447400423E-4</v>
      </c>
      <c r="F2437" s="2">
        <f t="shared" ref="F2437:F2500" si="283">-LN(E2437)-(D2437/E2437)</f>
        <v>6.2521870738060503</v>
      </c>
      <c r="G2437" s="7"/>
      <c r="K2437" s="5">
        <v>44138</v>
      </c>
      <c r="L2437" s="6">
        <f t="shared" ref="L2437:L2500" si="284">SQRT(E2437*252)</f>
        <v>0.23013674580007659</v>
      </c>
      <c r="M2437" s="6">
        <f t="shared" ref="M2437:M2500" si="285">$I$6</f>
        <v>0.25282318843209528</v>
      </c>
      <c r="N2437" s="23">
        <f t="shared" ref="N2437:N2500" si="286">$I$13</f>
        <v>0.22003729396756722</v>
      </c>
    </row>
    <row r="2438" spans="1:14">
      <c r="A2438" s="5">
        <v>44139</v>
      </c>
      <c r="B2438" s="1">
        <v>97866.81</v>
      </c>
      <c r="C2438" s="7">
        <f t="shared" si="282"/>
        <v>1.966144719545403E-2</v>
      </c>
      <c r="D2438" s="8">
        <f t="shared" si="281"/>
        <v>3.8657250581962713E-4</v>
      </c>
      <c r="E2438" s="8">
        <f t="shared" ref="E2438:E2501" si="287">$I$8+$I$9*D2437+$I$10*E2437</f>
        <v>2.12688534663231E-4</v>
      </c>
      <c r="F2438" s="2">
        <f t="shared" si="283"/>
        <v>6.6381295798979192</v>
      </c>
      <c r="G2438" s="7"/>
      <c r="K2438" s="5">
        <v>44139</v>
      </c>
      <c r="L2438" s="6">
        <f t="shared" si="284"/>
        <v>0.2315113620000846</v>
      </c>
      <c r="M2438" s="6">
        <f t="shared" si="285"/>
        <v>0.25282318843209528</v>
      </c>
      <c r="N2438" s="23">
        <f t="shared" si="286"/>
        <v>0.22003729396756722</v>
      </c>
    </row>
    <row r="2439" spans="1:14">
      <c r="A2439" s="5">
        <v>44140</v>
      </c>
      <c r="B2439" s="1">
        <v>100751.4</v>
      </c>
      <c r="C2439" s="7">
        <f t="shared" si="282"/>
        <v>2.947465029257617E-2</v>
      </c>
      <c r="D2439" s="8">
        <f t="shared" si="281"/>
        <v>8.6875500986966045E-4</v>
      </c>
      <c r="E2439" s="8">
        <f t="shared" si="287"/>
        <v>2.1414391076794264E-4</v>
      </c>
      <c r="F2439" s="2">
        <f t="shared" si="283"/>
        <v>4.3919876068685957</v>
      </c>
      <c r="G2439" s="7"/>
      <c r="K2439" s="5">
        <v>44140</v>
      </c>
      <c r="L2439" s="6">
        <f t="shared" si="284"/>
        <v>0.23230209967523227</v>
      </c>
      <c r="M2439" s="6">
        <f t="shared" si="285"/>
        <v>0.25282318843209528</v>
      </c>
      <c r="N2439" s="23">
        <f t="shared" si="286"/>
        <v>0.22003729396756722</v>
      </c>
    </row>
    <row r="2440" spans="1:14">
      <c r="A2440" s="5">
        <v>44141</v>
      </c>
      <c r="B2440" s="1">
        <v>100925.11</v>
      </c>
      <c r="C2440" s="7">
        <f t="shared" si="282"/>
        <v>1.7241447761520575E-3</v>
      </c>
      <c r="D2440" s="8">
        <f t="shared" si="281"/>
        <v>2.9726752091324286E-6</v>
      </c>
      <c r="E2440" s="8">
        <f t="shared" si="287"/>
        <v>2.2135439879598164E-4</v>
      </c>
      <c r="F2440" s="2">
        <f t="shared" si="283"/>
        <v>8.4023160430696127</v>
      </c>
      <c r="G2440" s="7"/>
      <c r="K2440" s="5">
        <v>44141</v>
      </c>
      <c r="L2440" s="6">
        <f t="shared" si="284"/>
        <v>0.23618066918481573</v>
      </c>
      <c r="M2440" s="6">
        <f t="shared" si="285"/>
        <v>0.25282318843209528</v>
      </c>
      <c r="N2440" s="23">
        <f t="shared" si="286"/>
        <v>0.22003729396756722</v>
      </c>
    </row>
    <row r="2441" spans="1:14">
      <c r="A2441" s="5">
        <v>44144</v>
      </c>
      <c r="B2441" s="1">
        <v>103515.16</v>
      </c>
      <c r="C2441" s="7">
        <f t="shared" si="282"/>
        <v>2.5663088204709441E-2</v>
      </c>
      <c r="D2441" s="8">
        <f t="shared" si="281"/>
        <v>6.5859409620269683E-4</v>
      </c>
      <c r="E2441" s="8">
        <f t="shared" si="287"/>
        <v>2.1780564725080287E-4</v>
      </c>
      <c r="F2441" s="2">
        <f t="shared" si="283"/>
        <v>5.4081378130533277</v>
      </c>
      <c r="G2441" s="7"/>
      <c r="K2441" s="5">
        <v>44144</v>
      </c>
      <c r="L2441" s="6">
        <f t="shared" si="284"/>
        <v>0.23427979662617587</v>
      </c>
      <c r="M2441" s="6">
        <f t="shared" si="285"/>
        <v>0.25282318843209528</v>
      </c>
      <c r="N2441" s="23">
        <f t="shared" si="286"/>
        <v>0.22003729396756722</v>
      </c>
    </row>
    <row r="2442" spans="1:14">
      <c r="A2442" s="5">
        <v>44145</v>
      </c>
      <c r="B2442" s="1">
        <v>105066.96</v>
      </c>
      <c r="C2442" s="7">
        <f t="shared" si="282"/>
        <v>1.4991040925792926E-2</v>
      </c>
      <c r="D2442" s="8">
        <f t="shared" si="281"/>
        <v>2.2473130803879842E-4</v>
      </c>
      <c r="E2442" s="8">
        <f t="shared" si="287"/>
        <v>2.2232160407910232E-4</v>
      </c>
      <c r="F2442" s="2">
        <f t="shared" si="283"/>
        <v>7.4005467368756266</v>
      </c>
      <c r="G2442" s="7"/>
      <c r="K2442" s="5">
        <v>44145</v>
      </c>
      <c r="L2442" s="6">
        <f t="shared" si="284"/>
        <v>0.23669610099858804</v>
      </c>
      <c r="M2442" s="6">
        <f t="shared" si="285"/>
        <v>0.25282318843209528</v>
      </c>
      <c r="N2442" s="23">
        <f t="shared" si="286"/>
        <v>0.22003729396756722</v>
      </c>
    </row>
    <row r="2443" spans="1:14">
      <c r="A2443" s="5">
        <v>44146</v>
      </c>
      <c r="B2443" s="1">
        <v>104808.83</v>
      </c>
      <c r="C2443" s="7">
        <f t="shared" si="282"/>
        <v>-2.4568142068639338E-3</v>
      </c>
      <c r="D2443" s="8">
        <f t="shared" si="281"/>
        <v>6.0359360470484605E-6</v>
      </c>
      <c r="E2443" s="8">
        <f t="shared" si="287"/>
        <v>2.2140675664217922E-4</v>
      </c>
      <c r="F2443" s="2">
        <f t="shared" si="283"/>
        <v>8.3882472685468805</v>
      </c>
      <c r="G2443" s="7"/>
      <c r="K2443" s="5">
        <v>44146</v>
      </c>
      <c r="L2443" s="6">
        <f t="shared" si="284"/>
        <v>0.23620859991505214</v>
      </c>
      <c r="M2443" s="6">
        <f t="shared" si="285"/>
        <v>0.25282318843209528</v>
      </c>
      <c r="N2443" s="23">
        <f t="shared" si="286"/>
        <v>0.22003729396756722</v>
      </c>
    </row>
    <row r="2444" spans="1:14">
      <c r="A2444" s="5">
        <v>44147</v>
      </c>
      <c r="B2444" s="1">
        <v>102507.01</v>
      </c>
      <c r="C2444" s="7">
        <f t="shared" si="282"/>
        <v>-2.1962080866659871E-2</v>
      </c>
      <c r="D2444" s="8">
        <f t="shared" si="281"/>
        <v>4.8233299599370757E-4</v>
      </c>
      <c r="E2444" s="8">
        <f t="shared" si="287"/>
        <v>2.1789269877723545E-4</v>
      </c>
      <c r="F2444" s="2">
        <f t="shared" si="283"/>
        <v>6.2178815816083297</v>
      </c>
      <c r="G2444" s="7"/>
      <c r="K2444" s="5">
        <v>44147</v>
      </c>
      <c r="L2444" s="6">
        <f t="shared" si="284"/>
        <v>0.2343266098672179</v>
      </c>
      <c r="M2444" s="6">
        <f t="shared" si="285"/>
        <v>0.25282318843209528</v>
      </c>
      <c r="N2444" s="23">
        <f t="shared" si="286"/>
        <v>0.22003729396756722</v>
      </c>
    </row>
    <row r="2445" spans="1:14">
      <c r="A2445" s="5">
        <v>44148</v>
      </c>
      <c r="B2445" s="1">
        <v>104723</v>
      </c>
      <c r="C2445" s="7">
        <f t="shared" si="282"/>
        <v>2.1617936178218496E-2</v>
      </c>
      <c r="D2445" s="8">
        <f t="shared" si="281"/>
        <v>4.6733516460552814E-4</v>
      </c>
      <c r="E2445" s="8">
        <f t="shared" si="287"/>
        <v>2.2027805941494819E-4</v>
      </c>
      <c r="F2445" s="2">
        <f t="shared" si="283"/>
        <v>6.299050620092757</v>
      </c>
      <c r="G2445" s="7"/>
      <c r="K2445" s="5">
        <v>44148</v>
      </c>
      <c r="L2445" s="6">
        <f t="shared" si="284"/>
        <v>0.23560575326711983</v>
      </c>
      <c r="M2445" s="6">
        <f t="shared" si="285"/>
        <v>0.25282318843209528</v>
      </c>
      <c r="N2445" s="23">
        <f t="shared" si="286"/>
        <v>0.22003729396756722</v>
      </c>
    </row>
    <row r="2446" spans="1:14">
      <c r="A2446" s="5">
        <v>44151</v>
      </c>
      <c r="B2446" s="1">
        <v>106429.92</v>
      </c>
      <c r="C2446" s="7">
        <f t="shared" si="282"/>
        <v>1.6299380269854741E-2</v>
      </c>
      <c r="D2446" s="8">
        <f t="shared" si="281"/>
        <v>2.6566979718133002E-4</v>
      </c>
      <c r="E2446" s="8">
        <f t="shared" si="287"/>
        <v>2.2237909519956777E-4</v>
      </c>
      <c r="F2446" s="2">
        <f t="shared" si="283"/>
        <v>7.2164562610930076</v>
      </c>
      <c r="G2446" s="7"/>
      <c r="K2446" s="5">
        <v>44151</v>
      </c>
      <c r="L2446" s="6">
        <f t="shared" si="284"/>
        <v>0.23672670316272112</v>
      </c>
      <c r="M2446" s="6">
        <f t="shared" si="285"/>
        <v>0.25282318843209528</v>
      </c>
      <c r="N2446" s="23">
        <f t="shared" si="286"/>
        <v>0.22003729396756722</v>
      </c>
    </row>
    <row r="2447" spans="1:14">
      <c r="A2447" s="5">
        <v>44152</v>
      </c>
      <c r="B2447" s="1">
        <v>107248.63</v>
      </c>
      <c r="C2447" s="7">
        <f t="shared" si="282"/>
        <v>7.69247970871355E-3</v>
      </c>
      <c r="D2447" s="8">
        <f t="shared" si="281"/>
        <v>5.9174244068969706E-5</v>
      </c>
      <c r="E2447" s="8">
        <f t="shared" si="287"/>
        <v>2.2195573396152898E-4</v>
      </c>
      <c r="F2447" s="2">
        <f t="shared" si="283"/>
        <v>8.1464287836995499</v>
      </c>
      <c r="G2447" s="7"/>
      <c r="K2447" s="5">
        <v>44152</v>
      </c>
      <c r="L2447" s="6">
        <f t="shared" si="284"/>
        <v>0.23650125783662398</v>
      </c>
      <c r="M2447" s="6">
        <f t="shared" si="285"/>
        <v>0.25282318843209528</v>
      </c>
      <c r="N2447" s="23">
        <f t="shared" si="286"/>
        <v>0.22003729396756722</v>
      </c>
    </row>
    <row r="2448" spans="1:14">
      <c r="A2448" s="5">
        <v>44153</v>
      </c>
      <c r="B2448" s="1">
        <v>106119.09</v>
      </c>
      <c r="C2448" s="7">
        <f t="shared" si="282"/>
        <v>-1.0531976026174023E-2</v>
      </c>
      <c r="D2448" s="8">
        <f t="shared" si="281"/>
        <v>1.1092251901590437E-4</v>
      </c>
      <c r="E2448" s="8">
        <f t="shared" si="287"/>
        <v>2.1905907354430109E-4</v>
      </c>
      <c r="F2448" s="2">
        <f t="shared" si="283"/>
        <v>7.9198101880683689</v>
      </c>
      <c r="G2448" s="7"/>
      <c r="K2448" s="5">
        <v>44153</v>
      </c>
      <c r="L2448" s="6">
        <f t="shared" si="284"/>
        <v>0.23495294535962702</v>
      </c>
      <c r="M2448" s="6">
        <f t="shared" si="285"/>
        <v>0.25282318843209528</v>
      </c>
      <c r="N2448" s="23">
        <f t="shared" si="286"/>
        <v>0.22003729396756722</v>
      </c>
    </row>
    <row r="2449" spans="1:14">
      <c r="A2449" s="5">
        <v>44154</v>
      </c>
      <c r="B2449" s="1">
        <v>106669.9</v>
      </c>
      <c r="C2449" s="7">
        <f t="shared" si="282"/>
        <v>5.1904892889676844E-3</v>
      </c>
      <c r="D2449" s="8">
        <f t="shared" si="281"/>
        <v>2.6941179058888256E-5</v>
      </c>
      <c r="E2449" s="8">
        <f t="shared" si="287"/>
        <v>2.1691233517871262E-4</v>
      </c>
      <c r="F2449" s="2">
        <f t="shared" si="283"/>
        <v>8.3118141962875871</v>
      </c>
      <c r="G2449" s="7"/>
      <c r="K2449" s="5">
        <v>44154</v>
      </c>
      <c r="L2449" s="6">
        <f t="shared" si="284"/>
        <v>0.23379886326720151</v>
      </c>
      <c r="M2449" s="6">
        <f t="shared" si="285"/>
        <v>0.25282318843209528</v>
      </c>
      <c r="N2449" s="23">
        <f t="shared" si="286"/>
        <v>0.22003729396756722</v>
      </c>
    </row>
    <row r="2450" spans="1:14">
      <c r="A2450" s="5">
        <v>44155</v>
      </c>
      <c r="B2450" s="1">
        <v>106042.48</v>
      </c>
      <c r="C2450" s="7">
        <f t="shared" si="282"/>
        <v>-5.881884205385008E-3</v>
      </c>
      <c r="D2450" s="8">
        <f t="shared" si="281"/>
        <v>3.4596561805557627E-5</v>
      </c>
      <c r="E2450" s="8">
        <f t="shared" si="287"/>
        <v>2.1384526714276231E-4</v>
      </c>
      <c r="F2450" s="2">
        <f t="shared" si="283"/>
        <v>8.2884747011145148</v>
      </c>
      <c r="G2450" s="7"/>
      <c r="K2450" s="5">
        <v>44155</v>
      </c>
      <c r="L2450" s="6">
        <f t="shared" si="284"/>
        <v>0.23214005970529109</v>
      </c>
      <c r="M2450" s="6">
        <f t="shared" si="285"/>
        <v>0.25282318843209528</v>
      </c>
      <c r="N2450" s="23">
        <f t="shared" si="286"/>
        <v>0.22003729396756722</v>
      </c>
    </row>
    <row r="2451" spans="1:14">
      <c r="A2451" s="5">
        <v>44158</v>
      </c>
      <c r="B2451" s="1">
        <v>107378.92</v>
      </c>
      <c r="C2451" s="7">
        <f t="shared" si="282"/>
        <v>1.260287386715213E-2</v>
      </c>
      <c r="D2451" s="8">
        <f t="shared" si="281"/>
        <v>1.588324297113461E-4</v>
      </c>
      <c r="E2451" s="8">
        <f t="shared" si="287"/>
        <v>2.1100346549363967E-4</v>
      </c>
      <c r="F2451" s="2">
        <f t="shared" si="283"/>
        <v>7.7108880333354364</v>
      </c>
      <c r="G2451" s="7"/>
      <c r="K2451" s="5">
        <v>44158</v>
      </c>
      <c r="L2451" s="6">
        <f t="shared" si="284"/>
        <v>0.23059243982489364</v>
      </c>
      <c r="M2451" s="6">
        <f t="shared" si="285"/>
        <v>0.25282318843209528</v>
      </c>
      <c r="N2451" s="23">
        <f t="shared" si="286"/>
        <v>0.22003729396756722</v>
      </c>
    </row>
    <row r="2452" spans="1:14">
      <c r="A2452" s="5">
        <v>44159</v>
      </c>
      <c r="B2452" s="1">
        <v>109786.3</v>
      </c>
      <c r="C2452" s="7">
        <f t="shared" si="282"/>
        <v>2.2419484196712025E-2</v>
      </c>
      <c r="D2452" s="8">
        <f t="shared" si="281"/>
        <v>5.0263327164662029E-4</v>
      </c>
      <c r="E2452" s="8">
        <f t="shared" si="287"/>
        <v>2.0978386799805869E-4</v>
      </c>
      <c r="F2452" s="2">
        <f t="shared" si="283"/>
        <v>6.0734750678241411</v>
      </c>
      <c r="G2452" s="7"/>
      <c r="K2452" s="5">
        <v>44159</v>
      </c>
      <c r="L2452" s="6">
        <f t="shared" si="284"/>
        <v>0.22992506330435311</v>
      </c>
      <c r="M2452" s="6">
        <f t="shared" si="285"/>
        <v>0.25282318843209528</v>
      </c>
      <c r="N2452" s="23">
        <f t="shared" si="286"/>
        <v>0.22003729396756722</v>
      </c>
    </row>
    <row r="2453" spans="1:14">
      <c r="A2453" s="5">
        <v>44160</v>
      </c>
      <c r="B2453" s="1">
        <v>110132.53</v>
      </c>
      <c r="C2453" s="7">
        <f t="shared" si="282"/>
        <v>3.1536721794977688E-3</v>
      </c>
      <c r="D2453" s="8">
        <f t="shared" si="281"/>
        <v>9.9456482157382072E-6</v>
      </c>
      <c r="E2453" s="8">
        <f t="shared" si="287"/>
        <v>2.1276552869003664E-4</v>
      </c>
      <c r="F2453" s="2">
        <f t="shared" si="283"/>
        <v>8.4085751620452562</v>
      </c>
      <c r="G2453" s="7"/>
      <c r="K2453" s="5">
        <v>44160</v>
      </c>
      <c r="L2453" s="6">
        <f t="shared" si="284"/>
        <v>0.23155326218796668</v>
      </c>
      <c r="M2453" s="6">
        <f t="shared" si="285"/>
        <v>0.25282318843209528</v>
      </c>
      <c r="N2453" s="23">
        <f t="shared" si="286"/>
        <v>0.22003729396756722</v>
      </c>
    </row>
    <row r="2454" spans="1:14">
      <c r="A2454" s="5">
        <v>44161</v>
      </c>
      <c r="B2454" s="1">
        <v>110227.09</v>
      </c>
      <c r="C2454" s="7">
        <f t="shared" si="282"/>
        <v>8.5860190445091625E-4</v>
      </c>
      <c r="D2454" s="8">
        <f t="shared" si="281"/>
        <v>7.3719723032674033E-7</v>
      </c>
      <c r="E2454" s="8">
        <f t="shared" si="287"/>
        <v>2.0967306537559942E-4</v>
      </c>
      <c r="F2454" s="2">
        <f t="shared" si="283"/>
        <v>8.466445135190293</v>
      </c>
      <c r="G2454" s="7"/>
      <c r="K2454" s="5">
        <v>44161</v>
      </c>
      <c r="L2454" s="6">
        <f t="shared" si="284"/>
        <v>0.22986433493400199</v>
      </c>
      <c r="M2454" s="6">
        <f t="shared" si="285"/>
        <v>0.25282318843209528</v>
      </c>
      <c r="N2454" s="23">
        <f t="shared" si="286"/>
        <v>0.22003729396756722</v>
      </c>
    </row>
    <row r="2455" spans="1:14">
      <c r="A2455" s="5">
        <v>44162</v>
      </c>
      <c r="B2455" s="1">
        <v>110575.47</v>
      </c>
      <c r="C2455" s="7">
        <f t="shared" si="282"/>
        <v>3.1605660641136827E-3</v>
      </c>
      <c r="D2455" s="8">
        <f t="shared" si="281"/>
        <v>9.9891778456270551E-6</v>
      </c>
      <c r="E2455" s="8">
        <f t="shared" si="287"/>
        <v>2.0660348425398411E-4</v>
      </c>
      <c r="F2455" s="2">
        <f t="shared" si="283"/>
        <v>8.4363596236976726</v>
      </c>
      <c r="G2455" s="7"/>
      <c r="K2455" s="5">
        <v>44162</v>
      </c>
      <c r="L2455" s="6">
        <f t="shared" si="284"/>
        <v>0.22817554214245661</v>
      </c>
      <c r="M2455" s="6">
        <f t="shared" si="285"/>
        <v>0.25282318843209528</v>
      </c>
      <c r="N2455" s="23">
        <f t="shared" si="286"/>
        <v>0.22003729396756722</v>
      </c>
    </row>
    <row r="2456" spans="1:14">
      <c r="A2456" s="5">
        <v>44165</v>
      </c>
      <c r="B2456" s="1">
        <v>108893.32</v>
      </c>
      <c r="C2456" s="7">
        <f t="shared" si="282"/>
        <v>-1.5212686864455508E-2</v>
      </c>
      <c r="D2456" s="8">
        <f t="shared" si="281"/>
        <v>2.3142584163597717E-4</v>
      </c>
      <c r="E2456" s="8">
        <f t="shared" si="287"/>
        <v>2.0377854348361491E-4</v>
      </c>
      <c r="F2456" s="2">
        <f t="shared" si="283"/>
        <v>7.362803470630964</v>
      </c>
      <c r="G2456" s="7"/>
      <c r="K2456" s="5">
        <v>44165</v>
      </c>
      <c r="L2456" s="6">
        <f t="shared" si="284"/>
        <v>0.22661022253612248</v>
      </c>
      <c r="M2456" s="6">
        <f t="shared" si="285"/>
        <v>0.25282318843209528</v>
      </c>
      <c r="N2456" s="23">
        <f t="shared" si="286"/>
        <v>0.22003729396756722</v>
      </c>
    </row>
    <row r="2457" spans="1:14">
      <c r="A2457" s="5">
        <v>44166</v>
      </c>
      <c r="B2457" s="1">
        <v>111399.91</v>
      </c>
      <c r="C2457" s="7">
        <f t="shared" si="282"/>
        <v>2.3018767358732348E-2</v>
      </c>
      <c r="D2457" s="8">
        <f t="shared" si="281"/>
        <v>5.2986365071544181E-4</v>
      </c>
      <c r="E2457" s="8">
        <f t="shared" si="287"/>
        <v>2.037479330124579E-4</v>
      </c>
      <c r="F2457" s="2">
        <f t="shared" si="283"/>
        <v>5.8980427734874183</v>
      </c>
      <c r="G2457" s="7"/>
      <c r="K2457" s="5">
        <v>44166</v>
      </c>
      <c r="L2457" s="6">
        <f t="shared" si="284"/>
        <v>0.22659320183787374</v>
      </c>
      <c r="M2457" s="6">
        <f t="shared" si="285"/>
        <v>0.25282318843209528</v>
      </c>
      <c r="N2457" s="23">
        <f t="shared" si="286"/>
        <v>0.22003729396756722</v>
      </c>
    </row>
    <row r="2458" spans="1:14">
      <c r="A2458" s="5">
        <v>44167</v>
      </c>
      <c r="B2458" s="1">
        <v>111878.53</v>
      </c>
      <c r="C2458" s="7">
        <f t="shared" si="282"/>
        <v>4.2964128067966602E-3</v>
      </c>
      <c r="D2458" s="8">
        <f t="shared" si="281"/>
        <v>1.8459163006406357E-5</v>
      </c>
      <c r="E2458" s="8">
        <f t="shared" si="287"/>
        <v>2.073196974609903E-4</v>
      </c>
      <c r="F2458" s="2">
        <f t="shared" si="283"/>
        <v>8.3922113353142009</v>
      </c>
      <c r="G2458" s="7"/>
      <c r="K2458" s="5">
        <v>44167</v>
      </c>
      <c r="L2458" s="6">
        <f t="shared" si="284"/>
        <v>0.22857069750991607</v>
      </c>
      <c r="M2458" s="6">
        <f t="shared" si="285"/>
        <v>0.25282318843209528</v>
      </c>
      <c r="N2458" s="23">
        <f t="shared" si="286"/>
        <v>0.22003729396756722</v>
      </c>
    </row>
    <row r="2459" spans="1:14">
      <c r="A2459" s="5">
        <v>44168</v>
      </c>
      <c r="B2459" s="1">
        <v>112291.59</v>
      </c>
      <c r="C2459" s="7">
        <f t="shared" si="282"/>
        <v>3.6920399293769563E-3</v>
      </c>
      <c r="D2459" s="8">
        <f t="shared" si="281"/>
        <v>1.36311588401138E-5</v>
      </c>
      <c r="E2459" s="8">
        <f t="shared" si="287"/>
        <v>2.0456592526890016E-4</v>
      </c>
      <c r="F2459" s="2">
        <f t="shared" si="283"/>
        <v>8.4279857092087589</v>
      </c>
      <c r="G2459" s="7"/>
      <c r="K2459" s="5">
        <v>44168</v>
      </c>
      <c r="L2459" s="6">
        <f t="shared" si="284"/>
        <v>0.22704760110550132</v>
      </c>
      <c r="M2459" s="6">
        <f t="shared" si="285"/>
        <v>0.25282318843209528</v>
      </c>
      <c r="N2459" s="23">
        <f t="shared" si="286"/>
        <v>0.22003729396756722</v>
      </c>
    </row>
    <row r="2460" spans="1:14">
      <c r="A2460" s="5">
        <v>44169</v>
      </c>
      <c r="B2460" s="1">
        <v>113750.22</v>
      </c>
      <c r="C2460" s="7">
        <f t="shared" si="282"/>
        <v>1.2989663785150827E-2</v>
      </c>
      <c r="D2460" s="8">
        <f t="shared" si="281"/>
        <v>1.6873136525125891E-4</v>
      </c>
      <c r="E2460" s="8">
        <f t="shared" si="287"/>
        <v>2.0187321591730192E-4</v>
      </c>
      <c r="F2460" s="2">
        <f t="shared" si="283"/>
        <v>7.6720423105624702</v>
      </c>
      <c r="G2460" s="7"/>
      <c r="K2460" s="5">
        <v>44169</v>
      </c>
      <c r="L2460" s="6">
        <f t="shared" si="284"/>
        <v>0.22554833276076347</v>
      </c>
      <c r="M2460" s="6">
        <f t="shared" si="285"/>
        <v>0.25282318843209528</v>
      </c>
      <c r="N2460" s="23">
        <f t="shared" si="286"/>
        <v>0.22003729396756722</v>
      </c>
    </row>
    <row r="2461" spans="1:14">
      <c r="A2461" s="5">
        <v>44172</v>
      </c>
      <c r="B2461" s="1">
        <v>113589.77</v>
      </c>
      <c r="C2461" s="7">
        <f t="shared" si="282"/>
        <v>-1.4105467224590606E-3</v>
      </c>
      <c r="D2461" s="8">
        <f t="shared" si="281"/>
        <v>1.989642056239998E-6</v>
      </c>
      <c r="E2461" s="8">
        <f t="shared" si="287"/>
        <v>2.0116866989067963E-4</v>
      </c>
      <c r="F2461" s="2">
        <f t="shared" si="283"/>
        <v>8.5014764309950888</v>
      </c>
      <c r="G2461" s="7"/>
      <c r="K2461" s="5">
        <v>44172</v>
      </c>
      <c r="L2461" s="6">
        <f t="shared" si="284"/>
        <v>0.22515440216094215</v>
      </c>
      <c r="M2461" s="6">
        <f t="shared" si="285"/>
        <v>0.25282318843209528</v>
      </c>
      <c r="N2461" s="23">
        <f t="shared" si="286"/>
        <v>0.22003729396756722</v>
      </c>
    </row>
    <row r="2462" spans="1:14">
      <c r="A2462" s="5">
        <v>44173</v>
      </c>
      <c r="B2462" s="1">
        <v>113793.06</v>
      </c>
      <c r="C2462" s="7">
        <f t="shared" si="282"/>
        <v>1.7896858141361991E-3</v>
      </c>
      <c r="D2462" s="8">
        <f t="shared" si="281"/>
        <v>3.2029753133203498E-6</v>
      </c>
      <c r="E2462" s="8">
        <f t="shared" si="287"/>
        <v>1.9848269099925834E-4</v>
      </c>
      <c r="F2462" s="2">
        <f t="shared" si="283"/>
        <v>8.5086713576936557</v>
      </c>
      <c r="G2462" s="7"/>
      <c r="K2462" s="5">
        <v>44173</v>
      </c>
      <c r="L2462" s="6">
        <f t="shared" si="284"/>
        <v>0.22364623433407749</v>
      </c>
      <c r="M2462" s="6">
        <f t="shared" si="285"/>
        <v>0.25282318843209528</v>
      </c>
      <c r="N2462" s="23">
        <f t="shared" si="286"/>
        <v>0.22003729396756722</v>
      </c>
    </row>
    <row r="2463" spans="1:14">
      <c r="A2463" s="5">
        <v>44174</v>
      </c>
      <c r="B2463" s="1">
        <v>113001.16</v>
      </c>
      <c r="C2463" s="7">
        <f t="shared" si="282"/>
        <v>-6.9591238692411836E-3</v>
      </c>
      <c r="D2463" s="8">
        <f t="shared" si="281"/>
        <v>4.8429405027442385E-5</v>
      </c>
      <c r="E2463" s="8">
        <f t="shared" si="287"/>
        <v>1.9592773427040255E-4</v>
      </c>
      <c r="F2463" s="2">
        <f t="shared" si="283"/>
        <v>8.2905847323522313</v>
      </c>
      <c r="G2463" s="7"/>
      <c r="K2463" s="5">
        <v>44174</v>
      </c>
      <c r="L2463" s="6">
        <f t="shared" si="284"/>
        <v>0.22220213553461055</v>
      </c>
      <c r="M2463" s="6">
        <f t="shared" si="285"/>
        <v>0.25282318843209528</v>
      </c>
      <c r="N2463" s="23">
        <f t="shared" si="286"/>
        <v>0.22003729396756722</v>
      </c>
    </row>
    <row r="2464" spans="1:14">
      <c r="A2464" s="5">
        <v>44175</v>
      </c>
      <c r="B2464" s="1">
        <v>115128.63</v>
      </c>
      <c r="C2464" s="7">
        <f t="shared" si="282"/>
        <v>1.8826974873532281E-2</v>
      </c>
      <c r="D2464" s="8">
        <f t="shared" si="281"/>
        <v>3.5445498288861585E-4</v>
      </c>
      <c r="E2464" s="8">
        <f t="shared" si="287"/>
        <v>1.9402919907299834E-4</v>
      </c>
      <c r="F2464" s="2">
        <f t="shared" si="283"/>
        <v>6.7206893136926986</v>
      </c>
      <c r="G2464" s="7"/>
      <c r="K2464" s="5">
        <v>44175</v>
      </c>
      <c r="L2464" s="6">
        <f t="shared" si="284"/>
        <v>0.22112294807729835</v>
      </c>
      <c r="M2464" s="6">
        <f t="shared" si="285"/>
        <v>0.25282318843209528</v>
      </c>
      <c r="N2464" s="23">
        <f t="shared" si="286"/>
        <v>0.22003729396756722</v>
      </c>
    </row>
    <row r="2465" spans="1:14">
      <c r="A2465" s="5">
        <v>44176</v>
      </c>
      <c r="B2465" s="1">
        <v>115128</v>
      </c>
      <c r="C2465" s="7">
        <f t="shared" si="282"/>
        <v>-5.4721401618750833E-6</v>
      </c>
      <c r="D2465" s="8">
        <f t="shared" si="281"/>
        <v>2.9944317951206264E-11</v>
      </c>
      <c r="E2465" s="8">
        <f t="shared" si="287"/>
        <v>1.9590553124498365E-4</v>
      </c>
      <c r="F2465" s="2">
        <f t="shared" si="283"/>
        <v>8.5378778455182704</v>
      </c>
      <c r="G2465" s="7"/>
      <c r="K2465" s="5">
        <v>44176</v>
      </c>
      <c r="L2465" s="6">
        <f t="shared" si="284"/>
        <v>0.22218954492445381</v>
      </c>
      <c r="M2465" s="6">
        <f t="shared" si="285"/>
        <v>0.25282318843209528</v>
      </c>
      <c r="N2465" s="23">
        <f t="shared" si="286"/>
        <v>0.22003729396756722</v>
      </c>
    </row>
    <row r="2466" spans="1:14">
      <c r="A2466" s="5">
        <v>44179</v>
      </c>
      <c r="B2466" s="1">
        <v>114611.12</v>
      </c>
      <c r="C2466" s="7">
        <f t="shared" si="282"/>
        <v>-4.4896115627823347E-3</v>
      </c>
      <c r="D2466" s="8">
        <f t="shared" si="281"/>
        <v>2.0156611984668838E-5</v>
      </c>
      <c r="E2466" s="8">
        <f t="shared" si="287"/>
        <v>1.9342359334973829E-4</v>
      </c>
      <c r="F2466" s="2">
        <f t="shared" si="283"/>
        <v>8.4464183035911837</v>
      </c>
      <c r="G2466" s="7"/>
      <c r="K2466" s="5">
        <v>44179</v>
      </c>
      <c r="L2466" s="6">
        <f t="shared" si="284"/>
        <v>0.22077759289414778</v>
      </c>
      <c r="M2466" s="6">
        <f t="shared" si="285"/>
        <v>0.25282318843209528</v>
      </c>
      <c r="N2466" s="23">
        <f t="shared" si="286"/>
        <v>0.22003729396756722</v>
      </c>
    </row>
    <row r="2467" spans="1:14">
      <c r="A2467" s="5">
        <v>44180</v>
      </c>
      <c r="B2467" s="1">
        <v>116148.63</v>
      </c>
      <c r="C2467" s="7">
        <f t="shared" si="282"/>
        <v>1.3415015925156384E-2</v>
      </c>
      <c r="D2467" s="8">
        <f t="shared" si="281"/>
        <v>1.799626522721994E-4</v>
      </c>
      <c r="E2467" s="8">
        <f t="shared" si="287"/>
        <v>1.9129241211524847E-4</v>
      </c>
      <c r="F2467" s="2">
        <f t="shared" si="283"/>
        <v>7.6209347870553321</v>
      </c>
      <c r="G2467" s="7"/>
      <c r="K2467" s="5">
        <v>44180</v>
      </c>
      <c r="L2467" s="6">
        <f t="shared" si="284"/>
        <v>0.2195579373492168</v>
      </c>
      <c r="M2467" s="6">
        <f t="shared" si="285"/>
        <v>0.25282318843209528</v>
      </c>
      <c r="N2467" s="23">
        <f t="shared" si="286"/>
        <v>0.22003729396756722</v>
      </c>
    </row>
    <row r="2468" spans="1:14">
      <c r="A2468" s="5">
        <v>44181</v>
      </c>
      <c r="B2468" s="1">
        <v>117857.35</v>
      </c>
      <c r="C2468" s="7">
        <f t="shared" si="282"/>
        <v>1.4711495090385492E-2</v>
      </c>
      <c r="D2468" s="8">
        <f t="shared" si="281"/>
        <v>2.1642808779443644E-4</v>
      </c>
      <c r="E2468" s="8">
        <f t="shared" si="287"/>
        <v>1.9118184570118105E-4</v>
      </c>
      <c r="F2468" s="2">
        <f t="shared" si="283"/>
        <v>7.4302319575970577</v>
      </c>
      <c r="G2468" s="7"/>
      <c r="K2468" s="5">
        <v>44181</v>
      </c>
      <c r="L2468" s="6">
        <f t="shared" si="284"/>
        <v>0.2194944762783283</v>
      </c>
      <c r="M2468" s="6">
        <f t="shared" si="285"/>
        <v>0.25282318843209528</v>
      </c>
      <c r="N2468" s="23">
        <f t="shared" si="286"/>
        <v>0.22003729396756722</v>
      </c>
    </row>
    <row r="2469" spans="1:14">
      <c r="A2469" s="5">
        <v>44182</v>
      </c>
      <c r="B2469" s="1">
        <v>118400.57</v>
      </c>
      <c r="C2469" s="7">
        <f t="shared" si="282"/>
        <v>4.6091312930419794E-3</v>
      </c>
      <c r="D2469" s="8">
        <f t="shared" si="281"/>
        <v>2.1244091276498829E-5</v>
      </c>
      <c r="E2469" s="8">
        <f t="shared" si="287"/>
        <v>1.9151607397399452E-4</v>
      </c>
      <c r="F2469" s="2">
        <f t="shared" si="283"/>
        <v>8.4496129239857094</v>
      </c>
      <c r="G2469" s="7"/>
      <c r="K2469" s="5">
        <v>44182</v>
      </c>
      <c r="L2469" s="6">
        <f t="shared" si="284"/>
        <v>0.219686255012567</v>
      </c>
      <c r="M2469" s="6">
        <f t="shared" si="285"/>
        <v>0.25282318843209528</v>
      </c>
      <c r="N2469" s="23">
        <f t="shared" si="286"/>
        <v>0.22003729396756722</v>
      </c>
    </row>
    <row r="2470" spans="1:14">
      <c r="A2470" s="5">
        <v>44183</v>
      </c>
      <c r="B2470" s="1">
        <v>118023.67</v>
      </c>
      <c r="C2470" s="7">
        <f t="shared" si="282"/>
        <v>-3.1832617022030277E-3</v>
      </c>
      <c r="D2470" s="8">
        <f t="shared" si="281"/>
        <v>1.0133155064712518E-5</v>
      </c>
      <c r="E2470" s="8">
        <f t="shared" si="287"/>
        <v>1.8948066617194696E-4</v>
      </c>
      <c r="F2470" s="2">
        <f t="shared" si="283"/>
        <v>8.5177449941499876</v>
      </c>
      <c r="G2470" s="7"/>
      <c r="K2470" s="5">
        <v>44183</v>
      </c>
      <c r="L2470" s="6">
        <f t="shared" si="284"/>
        <v>0.21851573827834606</v>
      </c>
      <c r="M2470" s="6">
        <f t="shared" si="285"/>
        <v>0.25282318843209528</v>
      </c>
      <c r="N2470" s="23">
        <f t="shared" si="286"/>
        <v>0.22003729396756722</v>
      </c>
    </row>
    <row r="2471" spans="1:14">
      <c r="A2471" s="5">
        <v>44186</v>
      </c>
      <c r="B2471" s="1">
        <v>115822.57</v>
      </c>
      <c r="C2471" s="7">
        <f t="shared" si="282"/>
        <v>-1.8649648837389919E-2</v>
      </c>
      <c r="D2471" s="8">
        <f t="shared" si="281"/>
        <v>3.4780940175795918E-4</v>
      </c>
      <c r="E2471" s="8">
        <f t="shared" si="287"/>
        <v>1.8739938303660657E-4</v>
      </c>
      <c r="F2471" s="2">
        <f t="shared" si="283"/>
        <v>6.7262890416022003</v>
      </c>
      <c r="G2471" s="7"/>
      <c r="K2471" s="5">
        <v>44186</v>
      </c>
      <c r="L2471" s="6">
        <f t="shared" si="284"/>
        <v>0.21731232023340244</v>
      </c>
      <c r="M2471" s="6">
        <f t="shared" si="285"/>
        <v>0.25282318843209528</v>
      </c>
      <c r="N2471" s="23">
        <f t="shared" si="286"/>
        <v>0.22003729396756722</v>
      </c>
    </row>
    <row r="2472" spans="1:14">
      <c r="A2472" s="5">
        <v>44187</v>
      </c>
      <c r="B2472" s="1">
        <v>116636.18</v>
      </c>
      <c r="C2472" s="7">
        <f t="shared" si="282"/>
        <v>7.0246239571439828E-3</v>
      </c>
      <c r="D2472" s="8">
        <f t="shared" si="281"/>
        <v>4.934534173928119E-5</v>
      </c>
      <c r="E2472" s="8">
        <f t="shared" si="287"/>
        <v>1.8948279297944371E-4</v>
      </c>
      <c r="F2472" s="2">
        <f t="shared" si="283"/>
        <v>8.3107911112207216</v>
      </c>
      <c r="G2472" s="7"/>
      <c r="K2472" s="5">
        <v>44187</v>
      </c>
      <c r="L2472" s="6">
        <f t="shared" si="284"/>
        <v>0.21851696462933906</v>
      </c>
      <c r="M2472" s="6">
        <f t="shared" si="285"/>
        <v>0.25282318843209528</v>
      </c>
      <c r="N2472" s="23">
        <f t="shared" si="286"/>
        <v>0.22003729396756722</v>
      </c>
    </row>
    <row r="2473" spans="1:14">
      <c r="A2473" s="5">
        <v>44188</v>
      </c>
      <c r="B2473" s="1">
        <v>117806.85</v>
      </c>
      <c r="C2473" s="7">
        <f t="shared" si="282"/>
        <v>1.0036937080758413E-2</v>
      </c>
      <c r="D2473" s="8">
        <f t="shared" si="281"/>
        <v>1.0074010596310322E-4</v>
      </c>
      <c r="E2473" s="8">
        <f t="shared" si="287"/>
        <v>1.8787456480961077E-4</v>
      </c>
      <c r="F2473" s="2">
        <f t="shared" si="283"/>
        <v>8.0435266353714638</v>
      </c>
      <c r="G2473" s="7"/>
      <c r="K2473" s="5">
        <v>44188</v>
      </c>
      <c r="L2473" s="6">
        <f t="shared" si="284"/>
        <v>0.21758766125867962</v>
      </c>
      <c r="M2473" s="6">
        <f t="shared" si="285"/>
        <v>0.25282318843209528</v>
      </c>
      <c r="N2473" s="23">
        <f t="shared" si="286"/>
        <v>0.22003729396756722</v>
      </c>
    </row>
    <row r="2474" spans="1:14">
      <c r="A2474" s="5">
        <v>44193</v>
      </c>
      <c r="B2474" s="1">
        <v>119123.7</v>
      </c>
      <c r="C2474" s="7">
        <f t="shared" si="282"/>
        <v>1.1178042702949711E-2</v>
      </c>
      <c r="D2474" s="8">
        <f t="shared" si="281"/>
        <v>1.2494863866896729E-4</v>
      </c>
      <c r="E2474" s="8">
        <f t="shared" si="287"/>
        <v>1.8695616619964915E-4</v>
      </c>
      <c r="F2474" s="2">
        <f t="shared" si="283"/>
        <v>7.916305175191459</v>
      </c>
      <c r="G2474" s="7"/>
      <c r="K2474" s="5">
        <v>44193</v>
      </c>
      <c r="L2474" s="6">
        <f t="shared" si="284"/>
        <v>0.21705518625988088</v>
      </c>
      <c r="M2474" s="6">
        <f t="shared" si="285"/>
        <v>0.25282318843209528</v>
      </c>
      <c r="N2474" s="23">
        <f t="shared" si="286"/>
        <v>0.22003729396756722</v>
      </c>
    </row>
    <row r="2475" spans="1:14">
      <c r="A2475" s="5">
        <v>44194</v>
      </c>
      <c r="B2475" s="1">
        <v>119409.15</v>
      </c>
      <c r="C2475" s="7">
        <f t="shared" si="282"/>
        <v>2.3962486054412103E-3</v>
      </c>
      <c r="D2475" s="8">
        <f t="shared" si="281"/>
        <v>5.7420073790789452E-6</v>
      </c>
      <c r="E2475" s="8">
        <f t="shared" si="287"/>
        <v>1.8636966929659016E-4</v>
      </c>
      <c r="F2475" s="2">
        <f t="shared" si="283"/>
        <v>8.5569686133853402</v>
      </c>
      <c r="G2475" s="7"/>
      <c r="K2475" s="5">
        <v>44194</v>
      </c>
      <c r="L2475" s="6">
        <f t="shared" si="284"/>
        <v>0.21671445882252693</v>
      </c>
      <c r="M2475" s="6">
        <f t="shared" si="285"/>
        <v>0.25282318843209528</v>
      </c>
      <c r="N2475" s="23">
        <f t="shared" si="286"/>
        <v>0.22003729396756722</v>
      </c>
    </row>
    <row r="2476" spans="1:14">
      <c r="A2476" s="5">
        <v>44195</v>
      </c>
      <c r="B2476" s="1">
        <v>119017.24</v>
      </c>
      <c r="C2476" s="7">
        <f t="shared" si="282"/>
        <v>-3.2820767922725263E-3</v>
      </c>
      <c r="D2476" s="8">
        <f t="shared" si="281"/>
        <v>1.0772028070373916E-5</v>
      </c>
      <c r="E2476" s="8">
        <f t="shared" si="287"/>
        <v>1.8437019856422761E-4</v>
      </c>
      <c r="F2476" s="2">
        <f t="shared" si="283"/>
        <v>8.540138792355453</v>
      </c>
      <c r="G2476" s="7"/>
      <c r="K2476" s="5">
        <v>44195</v>
      </c>
      <c r="L2476" s="6">
        <f t="shared" si="284"/>
        <v>0.21554881126599923</v>
      </c>
      <c r="M2476" s="6">
        <f t="shared" si="285"/>
        <v>0.25282318843209528</v>
      </c>
      <c r="N2476" s="23">
        <f t="shared" si="286"/>
        <v>0.22003729396756722</v>
      </c>
    </row>
    <row r="2477" spans="1:14">
      <c r="A2477" s="5">
        <v>44200</v>
      </c>
      <c r="B2477" s="1">
        <v>118854.71</v>
      </c>
      <c r="C2477" s="7">
        <f t="shared" si="282"/>
        <v>-1.3656004793927235E-3</v>
      </c>
      <c r="D2477" s="8">
        <f t="shared" si="281"/>
        <v>1.8648646693176361E-6</v>
      </c>
      <c r="E2477" s="8">
        <f t="shared" si="287"/>
        <v>1.8251805745459683E-4</v>
      </c>
      <c r="F2477" s="2">
        <f t="shared" si="283"/>
        <v>8.5984440192982881</v>
      </c>
      <c r="G2477" s="7"/>
      <c r="K2477" s="5">
        <v>44200</v>
      </c>
      <c r="L2477" s="6">
        <f t="shared" si="284"/>
        <v>0.21446340125662094</v>
      </c>
      <c r="M2477" s="6">
        <f t="shared" si="285"/>
        <v>0.25282318843209528</v>
      </c>
      <c r="N2477" s="23">
        <f t="shared" si="286"/>
        <v>0.22003729396756722</v>
      </c>
    </row>
    <row r="2478" spans="1:14">
      <c r="A2478" s="5">
        <v>44201</v>
      </c>
      <c r="B2478" s="1">
        <v>119376.21</v>
      </c>
      <c r="C2478" s="7">
        <f t="shared" si="282"/>
        <v>4.3877100032468207E-3</v>
      </c>
      <c r="D2478" s="8">
        <f t="shared" si="281"/>
        <v>1.9251999072592216E-5</v>
      </c>
      <c r="E2478" s="8">
        <f t="shared" si="287"/>
        <v>1.8063869163364136E-4</v>
      </c>
      <c r="F2478" s="2">
        <f t="shared" si="283"/>
        <v>8.512434317263109</v>
      </c>
      <c r="G2478" s="7"/>
      <c r="K2478" s="5">
        <v>44201</v>
      </c>
      <c r="L2478" s="6">
        <f t="shared" si="284"/>
        <v>0.21335639266653725</v>
      </c>
      <c r="M2478" s="6">
        <f t="shared" si="285"/>
        <v>0.25282318843209528</v>
      </c>
      <c r="N2478" s="23">
        <f t="shared" si="286"/>
        <v>0.22003729396756722</v>
      </c>
    </row>
    <row r="2479" spans="1:14">
      <c r="A2479" s="5">
        <v>44202</v>
      </c>
      <c r="B2479" s="1">
        <v>119100.08</v>
      </c>
      <c r="C2479" s="7">
        <f t="shared" si="282"/>
        <v>-2.3131074441046892E-3</v>
      </c>
      <c r="D2479" s="8">
        <f t="shared" si="281"/>
        <v>5.3504660479725277E-6</v>
      </c>
      <c r="E2479" s="8">
        <f t="shared" si="287"/>
        <v>1.7905055636038071E-4</v>
      </c>
      <c r="F2479" s="2">
        <f t="shared" si="283"/>
        <v>8.5979599223850229</v>
      </c>
      <c r="G2479" s="7"/>
      <c r="K2479" s="5">
        <v>44202</v>
      </c>
      <c r="L2479" s="6">
        <f t="shared" si="284"/>
        <v>0.21241643110366001</v>
      </c>
      <c r="M2479" s="6">
        <f t="shared" si="285"/>
        <v>0.25282318843209528</v>
      </c>
      <c r="N2479" s="23">
        <f t="shared" si="286"/>
        <v>0.22003729396756722</v>
      </c>
    </row>
    <row r="2480" spans="1:14">
      <c r="A2480" s="5">
        <v>44203</v>
      </c>
      <c r="B2480" s="1">
        <v>122385.92</v>
      </c>
      <c r="C2480" s="7">
        <f t="shared" si="282"/>
        <v>2.7588898344988486E-2</v>
      </c>
      <c r="D2480" s="8">
        <f t="shared" si="281"/>
        <v>7.6114731189010846E-4</v>
      </c>
      <c r="E2480" s="8">
        <f t="shared" si="287"/>
        <v>1.773634934742435E-4</v>
      </c>
      <c r="F2480" s="2">
        <f t="shared" si="283"/>
        <v>4.3458550794560882</v>
      </c>
      <c r="G2480" s="7"/>
      <c r="K2480" s="5">
        <v>44203</v>
      </c>
      <c r="L2480" s="6">
        <f t="shared" si="284"/>
        <v>0.21141334006043555</v>
      </c>
      <c r="M2480" s="6">
        <f t="shared" si="285"/>
        <v>0.25282318843209528</v>
      </c>
      <c r="N2480" s="23">
        <f t="shared" si="286"/>
        <v>0.22003729396756722</v>
      </c>
    </row>
    <row r="2481" spans="1:14">
      <c r="A2481" s="5">
        <v>44204</v>
      </c>
      <c r="B2481" s="1">
        <v>125076.63</v>
      </c>
      <c r="C2481" s="7">
        <f t="shared" si="282"/>
        <v>2.1985453882276705E-2</v>
      </c>
      <c r="D2481" s="8">
        <f t="shared" si="281"/>
        <v>4.8336018240971587E-4</v>
      </c>
      <c r="E2481" s="8">
        <f t="shared" si="287"/>
        <v>1.8486922279198971E-4</v>
      </c>
      <c r="F2481" s="2">
        <f t="shared" si="283"/>
        <v>5.9812558689318678</v>
      </c>
      <c r="G2481" s="7"/>
      <c r="K2481" s="5">
        <v>44204</v>
      </c>
      <c r="L2481" s="6">
        <f t="shared" si="284"/>
        <v>0.21584032094022981</v>
      </c>
      <c r="M2481" s="6">
        <f t="shared" si="285"/>
        <v>0.25282318843209528</v>
      </c>
      <c r="N2481" s="23">
        <f t="shared" si="286"/>
        <v>0.22003729396756722</v>
      </c>
    </row>
    <row r="2482" spans="1:14">
      <c r="A2482" s="5">
        <v>44207</v>
      </c>
      <c r="B2482" s="1">
        <v>123255.13</v>
      </c>
      <c r="C2482" s="7">
        <f t="shared" si="282"/>
        <v>-1.4563072254185294E-2</v>
      </c>
      <c r="D2482" s="8">
        <f t="shared" si="281"/>
        <v>2.1208307348062155E-4</v>
      </c>
      <c r="E2482" s="8">
        <f t="shared" si="287"/>
        <v>1.886978631250003E-4</v>
      </c>
      <c r="F2482" s="2">
        <f t="shared" si="283"/>
        <v>7.4514340436388986</v>
      </c>
      <c r="G2482" s="7"/>
      <c r="K2482" s="5">
        <v>44207</v>
      </c>
      <c r="L2482" s="6">
        <f t="shared" si="284"/>
        <v>0.21806389317697711</v>
      </c>
      <c r="M2482" s="6">
        <f t="shared" si="285"/>
        <v>0.25282318843209528</v>
      </c>
      <c r="N2482" s="23">
        <f t="shared" si="286"/>
        <v>0.22003729396756722</v>
      </c>
    </row>
    <row r="2483" spans="1:14">
      <c r="A2483" s="5">
        <v>44208</v>
      </c>
      <c r="B2483" s="1">
        <v>123998</v>
      </c>
      <c r="C2483" s="7">
        <f t="shared" si="282"/>
        <v>6.0270919352403045E-3</v>
      </c>
      <c r="D2483" s="8">
        <f t="shared" si="281"/>
        <v>3.6325837195838718E-5</v>
      </c>
      <c r="E2483" s="8">
        <f t="shared" si="287"/>
        <v>1.8908729234719918E-4</v>
      </c>
      <c r="F2483" s="2">
        <f t="shared" si="283"/>
        <v>8.3811903178796427</v>
      </c>
      <c r="G2483" s="7"/>
      <c r="K2483" s="5">
        <v>44208</v>
      </c>
      <c r="L2483" s="6">
        <f t="shared" si="284"/>
        <v>0.21828879419588673</v>
      </c>
      <c r="M2483" s="6">
        <f t="shared" si="285"/>
        <v>0.25282318843209528</v>
      </c>
      <c r="N2483" s="23">
        <f t="shared" si="286"/>
        <v>0.22003729396756722</v>
      </c>
    </row>
    <row r="2484" spans="1:14">
      <c r="A2484" s="5">
        <v>44209</v>
      </c>
      <c r="B2484" s="1">
        <v>121933.08</v>
      </c>
      <c r="C2484" s="7">
        <f t="shared" si="282"/>
        <v>-1.6652849239503848E-2</v>
      </c>
      <c r="D2484" s="8">
        <f t="shared" si="281"/>
        <v>2.7731738779364389E-4</v>
      </c>
      <c r="E2484" s="8">
        <f t="shared" si="287"/>
        <v>1.873391033412067E-4</v>
      </c>
      <c r="F2484" s="2">
        <f t="shared" si="283"/>
        <v>7.1022938629780539</v>
      </c>
      <c r="G2484" s="7"/>
      <c r="K2484" s="5">
        <v>44209</v>
      </c>
      <c r="L2484" s="6">
        <f t="shared" si="284"/>
        <v>0.21727736661231903</v>
      </c>
      <c r="M2484" s="6">
        <f t="shared" si="285"/>
        <v>0.25282318843209528</v>
      </c>
      <c r="N2484" s="23">
        <f t="shared" si="286"/>
        <v>0.22003729396756722</v>
      </c>
    </row>
    <row r="2485" spans="1:14">
      <c r="A2485" s="5">
        <v>44210</v>
      </c>
      <c r="B2485" s="1">
        <v>123480.52</v>
      </c>
      <c r="C2485" s="7">
        <f t="shared" si="282"/>
        <v>1.2690895694589215E-2</v>
      </c>
      <c r="D2485" s="8">
        <f t="shared" si="281"/>
        <v>1.6105883353094308E-4</v>
      </c>
      <c r="E2485" s="8">
        <f t="shared" si="287"/>
        <v>1.8857454537867029E-4</v>
      </c>
      <c r="F2485" s="2">
        <f t="shared" si="283"/>
        <v>7.7219314050435202</v>
      </c>
      <c r="G2485" s="7"/>
      <c r="K2485" s="5">
        <v>44210</v>
      </c>
      <c r="L2485" s="6">
        <f t="shared" si="284"/>
        <v>0.2179926270207892</v>
      </c>
      <c r="M2485" s="6">
        <f t="shared" si="285"/>
        <v>0.25282318843209528</v>
      </c>
      <c r="N2485" s="23">
        <f t="shared" si="286"/>
        <v>0.22003729396756722</v>
      </c>
    </row>
    <row r="2486" spans="1:14">
      <c r="A2486" s="5">
        <v>44211</v>
      </c>
      <c r="B2486" s="1">
        <v>120348.8</v>
      </c>
      <c r="C2486" s="7">
        <f t="shared" si="282"/>
        <v>-2.5362057108279112E-2</v>
      </c>
      <c r="D2486" s="8">
        <f t="shared" si="281"/>
        <v>6.43233940763611E-4</v>
      </c>
      <c r="E2486" s="8">
        <f t="shared" si="287"/>
        <v>1.883536426454342E-4</v>
      </c>
      <c r="F2486" s="2">
        <f t="shared" si="283"/>
        <v>5.1621560959856572</v>
      </c>
      <c r="G2486" s="7"/>
      <c r="K2486" s="5">
        <v>44211</v>
      </c>
      <c r="L2486" s="6">
        <f t="shared" si="284"/>
        <v>0.21786490756119817</v>
      </c>
      <c r="M2486" s="6">
        <f t="shared" si="285"/>
        <v>0.25282318843209528</v>
      </c>
      <c r="N2486" s="23">
        <f t="shared" si="286"/>
        <v>0.22003729396756722</v>
      </c>
    </row>
    <row r="2487" spans="1:14">
      <c r="A2487" s="5">
        <v>44214</v>
      </c>
      <c r="B2487" s="1">
        <v>121241.63</v>
      </c>
      <c r="C2487" s="7">
        <f t="shared" si="282"/>
        <v>7.4186863516711565E-3</v>
      </c>
      <c r="D2487" s="8">
        <f t="shared" si="281"/>
        <v>5.5036907184471891E-5</v>
      </c>
      <c r="E2487" s="8">
        <f t="shared" si="287"/>
        <v>1.9396039463412314E-4</v>
      </c>
      <c r="F2487" s="2">
        <f t="shared" si="283"/>
        <v>8.2641032446245841</v>
      </c>
      <c r="G2487" s="7"/>
      <c r="K2487" s="5">
        <v>44214</v>
      </c>
      <c r="L2487" s="6">
        <f t="shared" si="284"/>
        <v>0.2210837385422072</v>
      </c>
      <c r="M2487" s="6">
        <f t="shared" si="285"/>
        <v>0.25282318843209528</v>
      </c>
      <c r="N2487" s="23">
        <f t="shared" si="286"/>
        <v>0.22003729396756722</v>
      </c>
    </row>
    <row r="2488" spans="1:14">
      <c r="A2488" s="5">
        <v>44215</v>
      </c>
      <c r="B2488" s="1">
        <v>120636.39</v>
      </c>
      <c r="C2488" s="7">
        <f t="shared" si="282"/>
        <v>-4.9920147064997826E-3</v>
      </c>
      <c r="D2488" s="8">
        <f t="shared" si="281"/>
        <v>2.4920210829910112E-5</v>
      </c>
      <c r="E2488" s="8">
        <f t="shared" si="287"/>
        <v>1.9222683124964221E-4</v>
      </c>
      <c r="F2488" s="2">
        <f t="shared" si="283"/>
        <v>8.427194863643269</v>
      </c>
      <c r="G2488" s="7"/>
      <c r="K2488" s="5">
        <v>44215</v>
      </c>
      <c r="L2488" s="6">
        <f t="shared" si="284"/>
        <v>0.22009352892556799</v>
      </c>
      <c r="M2488" s="6">
        <f t="shared" si="285"/>
        <v>0.25282318843209528</v>
      </c>
      <c r="N2488" s="23">
        <f t="shared" si="286"/>
        <v>0.22003729396756722</v>
      </c>
    </row>
    <row r="2489" spans="1:14">
      <c r="A2489" s="5">
        <v>44216</v>
      </c>
      <c r="B2489" s="1">
        <v>119646.39999999999</v>
      </c>
      <c r="C2489" s="7">
        <f t="shared" si="282"/>
        <v>-8.2063960965675885E-3</v>
      </c>
      <c r="D2489" s="8">
        <f t="shared" si="281"/>
        <v>6.7344936893759755E-5</v>
      </c>
      <c r="E2489" s="8">
        <f t="shared" si="287"/>
        <v>1.9020498407140989E-4</v>
      </c>
      <c r="F2489" s="2">
        <f t="shared" si="283"/>
        <v>8.2133431554114313</v>
      </c>
      <c r="G2489" s="7"/>
      <c r="K2489" s="5">
        <v>44216</v>
      </c>
      <c r="L2489" s="6">
        <f t="shared" si="284"/>
        <v>0.21893299428362845</v>
      </c>
      <c r="M2489" s="6">
        <f t="shared" si="285"/>
        <v>0.25282318843209528</v>
      </c>
      <c r="N2489" s="23">
        <f t="shared" si="286"/>
        <v>0.22003729396756722</v>
      </c>
    </row>
    <row r="2490" spans="1:14">
      <c r="A2490" s="5">
        <v>44217</v>
      </c>
      <c r="B2490" s="1">
        <v>118328.99</v>
      </c>
      <c r="C2490" s="7">
        <f t="shared" si="282"/>
        <v>-1.1010862006713022E-2</v>
      </c>
      <c r="D2490" s="8">
        <f t="shared" si="281"/>
        <v>1.2123908213087633E-4</v>
      </c>
      <c r="E2490" s="8">
        <f t="shared" si="287"/>
        <v>1.8878265286503414E-4</v>
      </c>
      <c r="F2490" s="2">
        <f t="shared" si="283"/>
        <v>7.9326990267527115</v>
      </c>
      <c r="G2490" s="7"/>
      <c r="K2490" s="5">
        <v>44217</v>
      </c>
      <c r="L2490" s="6">
        <f t="shared" si="284"/>
        <v>0.21811288022945505</v>
      </c>
      <c r="M2490" s="6">
        <f t="shared" si="285"/>
        <v>0.25282318843209528</v>
      </c>
      <c r="N2490" s="23">
        <f t="shared" si="286"/>
        <v>0.22003729396756722</v>
      </c>
    </row>
    <row r="2491" spans="1:14">
      <c r="A2491" s="5">
        <v>44218</v>
      </c>
      <c r="B2491" s="1">
        <v>117380.49</v>
      </c>
      <c r="C2491" s="7">
        <f t="shared" si="282"/>
        <v>-8.0157871710051769E-3</v>
      </c>
      <c r="D2491" s="8">
        <f t="shared" si="281"/>
        <v>6.425284397085118E-5</v>
      </c>
      <c r="E2491" s="8">
        <f t="shared" si="287"/>
        <v>1.8807225477822403E-4</v>
      </c>
      <c r="F2491" s="2">
        <f t="shared" si="283"/>
        <v>8.2370451919049081</v>
      </c>
      <c r="G2491" s="7"/>
      <c r="K2491" s="5">
        <v>44218</v>
      </c>
      <c r="L2491" s="6">
        <f t="shared" si="284"/>
        <v>0.21770210886464206</v>
      </c>
      <c r="M2491" s="6">
        <f t="shared" si="285"/>
        <v>0.25282318843209528</v>
      </c>
      <c r="N2491" s="23">
        <f t="shared" si="286"/>
        <v>0.22003729396756722</v>
      </c>
    </row>
    <row r="2492" spans="1:14">
      <c r="A2492" s="5">
        <v>44222</v>
      </c>
      <c r="B2492" s="1">
        <v>116464.06</v>
      </c>
      <c r="C2492" s="7">
        <f t="shared" si="282"/>
        <v>-7.8073451559114082E-3</v>
      </c>
      <c r="D2492" s="8">
        <f t="shared" si="281"/>
        <v>6.0954638383533332E-5</v>
      </c>
      <c r="E2492" s="8">
        <f t="shared" si="287"/>
        <v>1.8670502311015451E-4</v>
      </c>
      <c r="F2492" s="2">
        <f t="shared" si="283"/>
        <v>8.2595049819580595</v>
      </c>
      <c r="G2492" s="7"/>
      <c r="K2492" s="5">
        <v>44222</v>
      </c>
      <c r="L2492" s="6">
        <f t="shared" si="284"/>
        <v>0.21690934932307307</v>
      </c>
      <c r="M2492" s="6">
        <f t="shared" si="285"/>
        <v>0.25282318843209528</v>
      </c>
      <c r="N2492" s="23">
        <f t="shared" si="286"/>
        <v>0.22003729396756722</v>
      </c>
    </row>
    <row r="2493" spans="1:14">
      <c r="A2493" s="5">
        <v>44223</v>
      </c>
      <c r="B2493" s="1">
        <v>115882.3</v>
      </c>
      <c r="C2493" s="7">
        <f t="shared" si="282"/>
        <v>-4.9951890737794545E-3</v>
      </c>
      <c r="D2493" s="8">
        <f t="shared" si="281"/>
        <v>2.4951913882805645E-5</v>
      </c>
      <c r="E2493" s="8">
        <f t="shared" si="287"/>
        <v>1.8535723545258021E-4</v>
      </c>
      <c r="F2493" s="2">
        <f t="shared" si="283"/>
        <v>8.4586103246622244</v>
      </c>
      <c r="G2493" s="7"/>
      <c r="K2493" s="5">
        <v>44223</v>
      </c>
      <c r="L2493" s="6">
        <f t="shared" si="284"/>
        <v>0.21612501783470189</v>
      </c>
      <c r="M2493" s="6">
        <f t="shared" si="285"/>
        <v>0.25282318843209528</v>
      </c>
      <c r="N2493" s="23">
        <f t="shared" si="286"/>
        <v>0.22003729396756722</v>
      </c>
    </row>
    <row r="2494" spans="1:14">
      <c r="A2494" s="5">
        <v>44224</v>
      </c>
      <c r="B2494" s="1">
        <v>118883.25</v>
      </c>
      <c r="C2494" s="7">
        <f t="shared" si="282"/>
        <v>2.5896534673543734E-2</v>
      </c>
      <c r="D2494" s="8">
        <f t="shared" si="281"/>
        <v>6.7063050809805286E-4</v>
      </c>
      <c r="E2494" s="8">
        <f t="shared" si="287"/>
        <v>1.8363342584656832E-4</v>
      </c>
      <c r="F2494" s="2">
        <f t="shared" si="283"/>
        <v>4.9505623026239949</v>
      </c>
      <c r="G2494" s="7"/>
      <c r="K2494" s="5">
        <v>44224</v>
      </c>
      <c r="L2494" s="6">
        <f t="shared" si="284"/>
        <v>0.21511769642066925</v>
      </c>
      <c r="M2494" s="6">
        <f t="shared" si="285"/>
        <v>0.25282318843209528</v>
      </c>
      <c r="N2494" s="23">
        <f t="shared" si="286"/>
        <v>0.22003729396756722</v>
      </c>
    </row>
    <row r="2495" spans="1:14">
      <c r="A2495" s="5">
        <v>44225</v>
      </c>
      <c r="B2495" s="1">
        <v>115067.55</v>
      </c>
      <c r="C2495" s="7">
        <f t="shared" si="282"/>
        <v>-3.2096195216735721E-2</v>
      </c>
      <c r="D2495" s="8">
        <f t="shared" si="281"/>
        <v>1.030165747390809E-3</v>
      </c>
      <c r="E2495" s="8">
        <f t="shared" si="287"/>
        <v>1.8977527767700399E-4</v>
      </c>
      <c r="F2495" s="2">
        <f t="shared" si="283"/>
        <v>3.1413245781908881</v>
      </c>
      <c r="G2495" s="7"/>
      <c r="K2495" s="5">
        <v>44225</v>
      </c>
      <c r="L2495" s="6">
        <f t="shared" si="284"/>
        <v>0.21868555044768048</v>
      </c>
      <c r="M2495" s="6">
        <f t="shared" si="285"/>
        <v>0.25282318843209528</v>
      </c>
      <c r="N2495" s="23">
        <f t="shared" si="286"/>
        <v>0.22003729396756722</v>
      </c>
    </row>
    <row r="2496" spans="1:14">
      <c r="A2496" s="5">
        <v>44228</v>
      </c>
      <c r="B2496" s="1">
        <v>117517.57</v>
      </c>
      <c r="C2496" s="7">
        <f t="shared" si="282"/>
        <v>2.1292014994670556E-2</v>
      </c>
      <c r="D2496" s="8">
        <f t="shared" si="281"/>
        <v>4.5334990253327579E-4</v>
      </c>
      <c r="E2496" s="8">
        <f t="shared" si="287"/>
        <v>1.9998927737928537E-4</v>
      </c>
      <c r="F2496" s="2">
        <f t="shared" si="283"/>
        <v>6.2503757592984552</v>
      </c>
      <c r="G2496" s="7"/>
      <c r="K2496" s="5">
        <v>44228</v>
      </c>
      <c r="L2496" s="6">
        <f t="shared" si="284"/>
        <v>0.22449342506982228</v>
      </c>
      <c r="M2496" s="6">
        <f t="shared" si="285"/>
        <v>0.25282318843209528</v>
      </c>
      <c r="N2496" s="23">
        <f t="shared" si="286"/>
        <v>0.22003729396756722</v>
      </c>
    </row>
    <row r="2497" spans="1:14">
      <c r="A2497" s="5">
        <v>44229</v>
      </c>
      <c r="B2497" s="1">
        <v>118233.81</v>
      </c>
      <c r="C2497" s="7">
        <f t="shared" si="282"/>
        <v>6.0947482150966077E-3</v>
      </c>
      <c r="D2497" s="8">
        <f t="shared" si="281"/>
        <v>3.7145955805423284E-5</v>
      </c>
      <c r="E2497" s="8">
        <f t="shared" si="287"/>
        <v>2.0280066187843021E-4</v>
      </c>
      <c r="F2497" s="2">
        <f t="shared" si="283"/>
        <v>8.3201221577960602</v>
      </c>
      <c r="G2497" s="7"/>
      <c r="K2497" s="5">
        <v>44229</v>
      </c>
      <c r="L2497" s="6">
        <f t="shared" si="284"/>
        <v>0.22606584614524242</v>
      </c>
      <c r="M2497" s="6">
        <f t="shared" si="285"/>
        <v>0.25282318843209528</v>
      </c>
      <c r="N2497" s="23">
        <f t="shared" si="286"/>
        <v>0.22003729396756722</v>
      </c>
    </row>
    <row r="2498" spans="1:14">
      <c r="A2498" s="5">
        <v>44230</v>
      </c>
      <c r="B2498" s="1">
        <v>119724.72</v>
      </c>
      <c r="C2498" s="7">
        <f t="shared" si="282"/>
        <v>1.260984484894806E-2</v>
      </c>
      <c r="D2498" s="8">
        <f t="shared" si="281"/>
        <v>1.5900818711454191E-4</v>
      </c>
      <c r="E2498" s="8">
        <f t="shared" si="287"/>
        <v>2.0046817748016431E-4</v>
      </c>
      <c r="F2498" s="2">
        <f t="shared" si="283"/>
        <v>7.7216708589064549</v>
      </c>
      <c r="G2498" s="7"/>
      <c r="K2498" s="5">
        <v>44230</v>
      </c>
      <c r="L2498" s="6">
        <f t="shared" si="284"/>
        <v>0.22476205356999523</v>
      </c>
      <c r="M2498" s="6">
        <f t="shared" si="285"/>
        <v>0.25282318843209528</v>
      </c>
      <c r="N2498" s="23">
        <f t="shared" si="286"/>
        <v>0.22003729396756722</v>
      </c>
    </row>
    <row r="2499" spans="1:14">
      <c r="A2499" s="5">
        <v>44231</v>
      </c>
      <c r="B2499" s="1">
        <v>119260.82</v>
      </c>
      <c r="C2499" s="7">
        <f t="shared" si="282"/>
        <v>-3.8747219454762071E-3</v>
      </c>
      <c r="D2499" s="8">
        <f t="shared" si="281"/>
        <v>1.5013470154754923E-5</v>
      </c>
      <c r="E2499" s="8">
        <f t="shared" si="287"/>
        <v>1.9970718777803751E-4</v>
      </c>
      <c r="F2499" s="2">
        <f t="shared" si="283"/>
        <v>8.4434809102071622</v>
      </c>
      <c r="G2499" s="7"/>
      <c r="K2499" s="5">
        <v>44231</v>
      </c>
      <c r="L2499" s="6">
        <f t="shared" si="284"/>
        <v>0.22433504255926101</v>
      </c>
      <c r="M2499" s="6">
        <f t="shared" si="285"/>
        <v>0.25282318843209528</v>
      </c>
      <c r="N2499" s="23">
        <f t="shared" si="286"/>
        <v>0.22003729396756722</v>
      </c>
    </row>
    <row r="2500" spans="1:14">
      <c r="A2500" s="5">
        <v>44232</v>
      </c>
      <c r="B2500" s="1">
        <v>120240.26</v>
      </c>
      <c r="C2500" s="7">
        <f t="shared" si="282"/>
        <v>8.2125881743894402E-3</v>
      </c>
      <c r="D2500" s="8">
        <f t="shared" ref="D2500:D2563" si="288">C2500^2</f>
        <v>6.7446604522121276E-5</v>
      </c>
      <c r="E2500" s="8">
        <f t="shared" si="287"/>
        <v>1.9724168372375396E-4</v>
      </c>
      <c r="F2500" s="2">
        <f t="shared" si="283"/>
        <v>8.1891317195906712</v>
      </c>
      <c r="G2500" s="7"/>
      <c r="K2500" s="5">
        <v>44232</v>
      </c>
      <c r="L2500" s="6">
        <f t="shared" si="284"/>
        <v>0.22294596721713986</v>
      </c>
      <c r="M2500" s="6">
        <f t="shared" si="285"/>
        <v>0.25282318843209528</v>
      </c>
      <c r="N2500" s="23">
        <f t="shared" si="286"/>
        <v>0.22003729396756722</v>
      </c>
    </row>
    <row r="2501" spans="1:14">
      <c r="A2501" s="5">
        <v>44235</v>
      </c>
      <c r="B2501" s="1">
        <v>119696.36</v>
      </c>
      <c r="C2501" s="7">
        <f t="shared" ref="C2501:C2564" si="289">(B2501-B2500)/B2500</f>
        <v>-4.5234433125809458E-3</v>
      </c>
      <c r="D2501" s="8">
        <f t="shared" si="288"/>
        <v>2.046153940213328E-5</v>
      </c>
      <c r="E2501" s="8">
        <f t="shared" si="287"/>
        <v>1.9551568374029211E-4</v>
      </c>
      <c r="F2501" s="2">
        <f t="shared" ref="F2501:F2564" si="290">-LN(E2501)-(D2501/E2501)</f>
        <v>8.4352157481352403</v>
      </c>
      <c r="G2501" s="7"/>
      <c r="K2501" s="5">
        <v>44235</v>
      </c>
      <c r="L2501" s="6">
        <f t="shared" ref="L2501:L2564" si="291">SQRT(E2501*252)</f>
        <v>0.22196835878690821</v>
      </c>
      <c r="M2501" s="6">
        <f t="shared" ref="M2501:M2564" si="292">$I$6</f>
        <v>0.25282318843209528</v>
      </c>
      <c r="N2501" s="23">
        <f t="shared" ref="N2501:N2564" si="293">$I$13</f>
        <v>0.22003729396756722</v>
      </c>
    </row>
    <row r="2502" spans="1:14">
      <c r="A2502" s="5">
        <v>44236</v>
      </c>
      <c r="B2502" s="1">
        <v>119471.62</v>
      </c>
      <c r="C2502" s="7">
        <f t="shared" si="289"/>
        <v>-1.8775842473405643E-3</v>
      </c>
      <c r="D2502" s="8">
        <f t="shared" si="288"/>
        <v>3.5253226058614335E-6</v>
      </c>
      <c r="E2502" s="8">
        <f t="shared" ref="E2502:E2565" si="294">$I$8+$I$9*D2501+$I$10*E2501</f>
        <v>1.9329753297013354E-4</v>
      </c>
      <c r="F2502" s="2">
        <f t="shared" si="290"/>
        <v>8.5330421300869777</v>
      </c>
      <c r="G2502" s="7"/>
      <c r="K2502" s="5">
        <v>44236</v>
      </c>
      <c r="L2502" s="6">
        <f t="shared" si="291"/>
        <v>0.22070563723764205</v>
      </c>
      <c r="M2502" s="6">
        <f t="shared" si="292"/>
        <v>0.25282318843209528</v>
      </c>
      <c r="N2502" s="23">
        <f t="shared" si="293"/>
        <v>0.22003729396756722</v>
      </c>
    </row>
    <row r="2503" spans="1:14">
      <c r="A2503" s="5">
        <v>44237</v>
      </c>
      <c r="B2503" s="1">
        <v>118435.33</v>
      </c>
      <c r="C2503" s="7">
        <f t="shared" si="289"/>
        <v>-8.6739428158753816E-3</v>
      </c>
      <c r="D2503" s="8">
        <f t="shared" si="288"/>
        <v>7.5237283973076145E-5</v>
      </c>
      <c r="E2503" s="8">
        <f t="shared" si="294"/>
        <v>1.9097113525026556E-4</v>
      </c>
      <c r="F2503" s="2">
        <f t="shared" si="290"/>
        <v>8.1694162453846246</v>
      </c>
      <c r="G2503" s="7"/>
      <c r="K2503" s="5">
        <v>44237</v>
      </c>
      <c r="L2503" s="6">
        <f t="shared" si="291"/>
        <v>0.21937348536928278</v>
      </c>
      <c r="M2503" s="6">
        <f t="shared" si="292"/>
        <v>0.25282318843209528</v>
      </c>
      <c r="N2503" s="23">
        <f t="shared" si="293"/>
        <v>0.22003729396756722</v>
      </c>
    </row>
    <row r="2504" spans="1:14">
      <c r="A2504" s="5">
        <v>44238</v>
      </c>
      <c r="B2504" s="1">
        <v>119299.83</v>
      </c>
      <c r="C2504" s="7">
        <f t="shared" si="289"/>
        <v>7.2993421810873494E-3</v>
      </c>
      <c r="D2504" s="8">
        <f t="shared" si="288"/>
        <v>5.3280396276601023E-5</v>
      </c>
      <c r="E2504" s="8">
        <f t="shared" si="294"/>
        <v>1.8961083887220444E-4</v>
      </c>
      <c r="F2504" s="2">
        <f t="shared" si="290"/>
        <v>8.289538118300662</v>
      </c>
      <c r="G2504" s="7"/>
      <c r="K2504" s="5">
        <v>44238</v>
      </c>
      <c r="L2504" s="6">
        <f t="shared" si="291"/>
        <v>0.21859078524904824</v>
      </c>
      <c r="M2504" s="6">
        <f t="shared" si="292"/>
        <v>0.25282318843209528</v>
      </c>
      <c r="N2504" s="23">
        <f t="shared" si="293"/>
        <v>0.22003729396756722</v>
      </c>
    </row>
    <row r="2505" spans="1:14">
      <c r="A2505" s="5">
        <v>44239</v>
      </c>
      <c r="B2505" s="1">
        <v>119428.72</v>
      </c>
      <c r="C2505" s="7">
        <f t="shared" si="289"/>
        <v>1.0803871220939662E-3</v>
      </c>
      <c r="D2505" s="8">
        <f t="shared" si="288"/>
        <v>1.1672363335864824E-6</v>
      </c>
      <c r="E2505" s="8">
        <f t="shared" si="294"/>
        <v>1.8804454421872104E-4</v>
      </c>
      <c r="F2505" s="2">
        <f t="shared" si="290"/>
        <v>8.5726244526891424</v>
      </c>
      <c r="G2505" s="7"/>
      <c r="K2505" s="5">
        <v>44239</v>
      </c>
      <c r="L2505" s="6">
        <f t="shared" si="291"/>
        <v>0.21768607016324609</v>
      </c>
      <c r="M2505" s="6">
        <f t="shared" si="292"/>
        <v>0.25282318843209528</v>
      </c>
      <c r="N2505" s="23">
        <f t="shared" si="293"/>
        <v>0.22003729396756722</v>
      </c>
    </row>
    <row r="2506" spans="1:14">
      <c r="A2506" s="5">
        <v>44244</v>
      </c>
      <c r="B2506" s="1">
        <v>120355.79</v>
      </c>
      <c r="C2506" s="7">
        <f t="shared" si="289"/>
        <v>7.762538190143815E-3</v>
      </c>
      <c r="D2506" s="8">
        <f t="shared" si="288"/>
        <v>6.0256999153441218E-5</v>
      </c>
      <c r="E2506" s="8">
        <f t="shared" si="294"/>
        <v>1.8591730157663968E-4</v>
      </c>
      <c r="F2506" s="2">
        <f t="shared" si="290"/>
        <v>8.2661021346075731</v>
      </c>
      <c r="G2506" s="7"/>
      <c r="K2506" s="5">
        <v>44244</v>
      </c>
      <c r="L2506" s="6">
        <f t="shared" si="291"/>
        <v>0.21645128781625025</v>
      </c>
      <c r="M2506" s="6">
        <f t="shared" si="292"/>
        <v>0.25282318843209528</v>
      </c>
      <c r="N2506" s="23">
        <f t="shared" si="293"/>
        <v>0.22003729396756722</v>
      </c>
    </row>
    <row r="2507" spans="1:14">
      <c r="A2507" s="5">
        <v>44245</v>
      </c>
      <c r="B2507" s="1">
        <v>119198.97</v>
      </c>
      <c r="C2507" s="7">
        <f t="shared" si="289"/>
        <v>-9.6116688694411166E-3</v>
      </c>
      <c r="D2507" s="8">
        <f t="shared" si="288"/>
        <v>9.2384178455783478E-5</v>
      </c>
      <c r="E2507" s="8">
        <f t="shared" si="294"/>
        <v>1.8459522742701617E-4</v>
      </c>
      <c r="F2507" s="2">
        <f t="shared" si="290"/>
        <v>8.0968761462657088</v>
      </c>
      <c r="G2507" s="7"/>
      <c r="K2507" s="5">
        <v>44245</v>
      </c>
      <c r="L2507" s="6">
        <f t="shared" si="291"/>
        <v>0.21568031275850857</v>
      </c>
      <c r="M2507" s="6">
        <f t="shared" si="292"/>
        <v>0.25282318843209528</v>
      </c>
      <c r="N2507" s="23">
        <f t="shared" si="293"/>
        <v>0.22003729396756722</v>
      </c>
    </row>
    <row r="2508" spans="1:14">
      <c r="A2508" s="5">
        <v>44246</v>
      </c>
      <c r="B2508" s="1">
        <v>118430.53</v>
      </c>
      <c r="C2508" s="7">
        <f t="shared" si="289"/>
        <v>-6.4467000008473418E-3</v>
      </c>
      <c r="D2508" s="8">
        <f t="shared" si="288"/>
        <v>4.1559940900925118E-5</v>
      </c>
      <c r="E2508" s="8">
        <f t="shared" si="294"/>
        <v>1.8371809496758063E-4</v>
      </c>
      <c r="F2508" s="2">
        <f t="shared" si="290"/>
        <v>8.3758922401618392</v>
      </c>
      <c r="G2508" s="7"/>
      <c r="K2508" s="5">
        <v>44246</v>
      </c>
      <c r="L2508" s="6">
        <f t="shared" si="291"/>
        <v>0.21516728360006387</v>
      </c>
      <c r="M2508" s="6">
        <f t="shared" si="292"/>
        <v>0.25282318843209528</v>
      </c>
      <c r="N2508" s="23">
        <f t="shared" si="293"/>
        <v>0.22003729396756722</v>
      </c>
    </row>
    <row r="2509" spans="1:14">
      <c r="A2509" s="5">
        <v>44249</v>
      </c>
      <c r="B2509" s="1">
        <v>112667.7</v>
      </c>
      <c r="C2509" s="7">
        <f t="shared" si="289"/>
        <v>-4.866000346363393E-2</v>
      </c>
      <c r="D2509" s="8">
        <f t="shared" si="288"/>
        <v>2.3677959370808663E-3</v>
      </c>
      <c r="E2509" s="8">
        <f t="shared" si="294"/>
        <v>1.8226570613916803E-4</v>
      </c>
      <c r="F2509" s="2">
        <f t="shared" si="290"/>
        <v>-4.3808570468210828</v>
      </c>
      <c r="G2509" s="7"/>
      <c r="K2509" s="5">
        <v>44249</v>
      </c>
      <c r="L2509" s="6">
        <f t="shared" si="291"/>
        <v>0.21431509033913207</v>
      </c>
      <c r="M2509" s="6">
        <f t="shared" si="292"/>
        <v>0.25282318843209528</v>
      </c>
      <c r="N2509" s="23">
        <f t="shared" si="293"/>
        <v>0.22003729396756722</v>
      </c>
    </row>
    <row r="2510" spans="1:14">
      <c r="A2510" s="5">
        <v>44250</v>
      </c>
      <c r="B2510" s="1">
        <v>115227.46</v>
      </c>
      <c r="C2510" s="7">
        <f t="shared" si="289"/>
        <v>2.2719554938993247E-2</v>
      </c>
      <c r="D2510" s="8">
        <f t="shared" si="288"/>
        <v>5.1617817662593247E-4</v>
      </c>
      <c r="E2510" s="8">
        <f t="shared" si="294"/>
        <v>2.0894537564206852E-4</v>
      </c>
      <c r="F2510" s="2">
        <f t="shared" si="290"/>
        <v>6.0030399949135989</v>
      </c>
      <c r="G2510" s="7"/>
      <c r="K2510" s="5">
        <v>44250</v>
      </c>
      <c r="L2510" s="6">
        <f t="shared" si="291"/>
        <v>0.22946510554287175</v>
      </c>
      <c r="M2510" s="6">
        <f t="shared" si="292"/>
        <v>0.25282318843209528</v>
      </c>
      <c r="N2510" s="23">
        <f t="shared" si="293"/>
        <v>0.22003729396756722</v>
      </c>
    </row>
    <row r="2511" spans="1:14">
      <c r="A2511" s="5">
        <v>44251</v>
      </c>
      <c r="B2511" s="1">
        <v>115667.78</v>
      </c>
      <c r="C2511" s="7">
        <f t="shared" si="289"/>
        <v>3.8213113436674937E-3</v>
      </c>
      <c r="D2511" s="8">
        <f t="shared" si="288"/>
        <v>1.4602420385241866E-5</v>
      </c>
      <c r="E2511" s="8">
        <f t="shared" si="294"/>
        <v>2.1212680492266596E-4</v>
      </c>
      <c r="F2511" s="2">
        <f t="shared" si="290"/>
        <v>8.3894881588522576</v>
      </c>
      <c r="G2511" s="7"/>
      <c r="K2511" s="5">
        <v>44251</v>
      </c>
      <c r="L2511" s="6">
        <f t="shared" si="291"/>
        <v>0.23120543860495976</v>
      </c>
      <c r="M2511" s="6">
        <f t="shared" si="292"/>
        <v>0.25282318843209528</v>
      </c>
      <c r="N2511" s="23">
        <f t="shared" si="293"/>
        <v>0.22003729396756722</v>
      </c>
    </row>
    <row r="2512" spans="1:14">
      <c r="A2512" s="5">
        <v>44252</v>
      </c>
      <c r="B2512" s="1">
        <v>112256.36</v>
      </c>
      <c r="C2512" s="7">
        <f t="shared" si="289"/>
        <v>-2.9493260785328448E-2</v>
      </c>
      <c r="D2512" s="8">
        <f t="shared" si="288"/>
        <v>8.6985243175139284E-4</v>
      </c>
      <c r="E2512" s="8">
        <f t="shared" si="294"/>
        <v>2.0911820722764937E-4</v>
      </c>
      <c r="F2512" s="2">
        <f t="shared" si="290"/>
        <v>4.3129901417512926</v>
      </c>
      <c r="G2512" s="7"/>
      <c r="K2512" s="5">
        <v>44252</v>
      </c>
      <c r="L2512" s="6">
        <f t="shared" si="291"/>
        <v>0.22955998828490917</v>
      </c>
      <c r="M2512" s="6">
        <f t="shared" si="292"/>
        <v>0.25282318843209528</v>
      </c>
      <c r="N2512" s="23">
        <f t="shared" si="293"/>
        <v>0.22003729396756722</v>
      </c>
    </row>
    <row r="2513" spans="1:14">
      <c r="A2513" s="5">
        <v>44253</v>
      </c>
      <c r="B2513" s="1">
        <v>110035.17</v>
      </c>
      <c r="C2513" s="7">
        <f t="shared" si="289"/>
        <v>-1.9786763084069379E-2</v>
      </c>
      <c r="D2513" s="8">
        <f t="shared" si="288"/>
        <v>3.9151599334509075E-4</v>
      </c>
      <c r="E2513" s="8">
        <f t="shared" si="294"/>
        <v>2.1655969751182801E-4</v>
      </c>
      <c r="F2513" s="2">
        <f t="shared" si="290"/>
        <v>6.6297548552058654</v>
      </c>
      <c r="G2513" s="7"/>
      <c r="K2513" s="5">
        <v>44253</v>
      </c>
      <c r="L2513" s="6">
        <f t="shared" si="291"/>
        <v>0.23360874078891111</v>
      </c>
      <c r="M2513" s="6">
        <f t="shared" si="292"/>
        <v>0.25282318843209528</v>
      </c>
      <c r="N2513" s="23">
        <f t="shared" si="293"/>
        <v>0.22003729396756722</v>
      </c>
    </row>
    <row r="2514" spans="1:14">
      <c r="A2514" s="5">
        <v>44256</v>
      </c>
      <c r="B2514" s="1">
        <v>110334.83</v>
      </c>
      <c r="C2514" s="7">
        <f t="shared" si="289"/>
        <v>2.7233111013506271E-3</v>
      </c>
      <c r="D2514" s="8">
        <f t="shared" si="288"/>
        <v>7.4164233547395653E-6</v>
      </c>
      <c r="E2514" s="8">
        <f t="shared" si="294"/>
        <v>2.1790698843962615E-4</v>
      </c>
      <c r="F2514" s="2">
        <f t="shared" si="290"/>
        <v>8.3974074328926598</v>
      </c>
      <c r="G2514" s="7"/>
      <c r="K2514" s="5">
        <v>44256</v>
      </c>
      <c r="L2514" s="6">
        <f t="shared" si="291"/>
        <v>0.23433429345016019</v>
      </c>
      <c r="M2514" s="6">
        <f t="shared" si="292"/>
        <v>0.25282318843209528</v>
      </c>
      <c r="N2514" s="23">
        <f t="shared" si="293"/>
        <v>0.22003729396756722</v>
      </c>
    </row>
    <row r="2515" spans="1:14">
      <c r="A2515" s="5">
        <v>44257</v>
      </c>
      <c r="B2515" s="1">
        <v>111539.8</v>
      </c>
      <c r="C2515" s="7">
        <f t="shared" si="289"/>
        <v>1.0921030104455692E-2</v>
      </c>
      <c r="D2515" s="8">
        <f t="shared" si="288"/>
        <v>1.1926889854242751E-4</v>
      </c>
      <c r="E2515" s="8">
        <f t="shared" si="294"/>
        <v>2.1456123062438148E-4</v>
      </c>
      <c r="F2515" s="2">
        <f t="shared" si="290"/>
        <v>7.891041920068588</v>
      </c>
      <c r="G2515" s="7"/>
      <c r="K2515" s="5">
        <v>44257</v>
      </c>
      <c r="L2515" s="6">
        <f t="shared" si="291"/>
        <v>0.23252834261083988</v>
      </c>
      <c r="M2515" s="6">
        <f t="shared" si="292"/>
        <v>0.25282318843209528</v>
      </c>
      <c r="N2515" s="23">
        <f t="shared" si="293"/>
        <v>0.22003729396756722</v>
      </c>
    </row>
    <row r="2516" spans="1:14">
      <c r="A2516" s="5">
        <v>44258</v>
      </c>
      <c r="B2516" s="1">
        <v>111183.95</v>
      </c>
      <c r="C2516" s="7">
        <f t="shared" si="289"/>
        <v>-3.1903410262525645E-3</v>
      </c>
      <c r="D2516" s="8">
        <f t="shared" si="288"/>
        <v>1.0178275863790266E-5</v>
      </c>
      <c r="E2516" s="8">
        <f t="shared" si="294"/>
        <v>2.1271009096705297E-4</v>
      </c>
      <c r="F2516" s="2">
        <f t="shared" si="290"/>
        <v>8.4077299338584197</v>
      </c>
      <c r="G2516" s="7"/>
      <c r="K2516" s="5">
        <v>44258</v>
      </c>
      <c r="L2516" s="6">
        <f t="shared" si="291"/>
        <v>0.23152309371571844</v>
      </c>
      <c r="M2516" s="6">
        <f t="shared" si="292"/>
        <v>0.25282318843209528</v>
      </c>
      <c r="N2516" s="23">
        <f t="shared" si="293"/>
        <v>0.22003729396756722</v>
      </c>
    </row>
    <row r="2517" spans="1:14">
      <c r="A2517" s="5">
        <v>44259</v>
      </c>
      <c r="B2517" s="1">
        <v>112690.17</v>
      </c>
      <c r="C2517" s="7">
        <f t="shared" si="289"/>
        <v>1.3547099199120028E-2</v>
      </c>
      <c r="D2517" s="8">
        <f t="shared" si="288"/>
        <v>1.8352389671079849E-4</v>
      </c>
      <c r="E2517" s="8">
        <f t="shared" si="294"/>
        <v>2.0962283669398731E-4</v>
      </c>
      <c r="F2517" s="2">
        <f t="shared" si="290"/>
        <v>7.594704935990098</v>
      </c>
      <c r="G2517" s="7"/>
      <c r="K2517" s="5">
        <v>44259</v>
      </c>
      <c r="L2517" s="6">
        <f t="shared" si="291"/>
        <v>0.22983680046259955</v>
      </c>
      <c r="M2517" s="6">
        <f t="shared" si="292"/>
        <v>0.25282318843209528</v>
      </c>
      <c r="N2517" s="23">
        <f t="shared" si="293"/>
        <v>0.22003729396756722</v>
      </c>
    </row>
    <row r="2518" spans="1:14">
      <c r="A2518" s="5">
        <v>44260</v>
      </c>
      <c r="B2518" s="1">
        <v>115202.23</v>
      </c>
      <c r="C2518" s="7">
        <f t="shared" si="289"/>
        <v>2.2291740264479127E-2</v>
      </c>
      <c r="D2518" s="8">
        <f t="shared" si="288"/>
        <v>4.9692168401899996E-4</v>
      </c>
      <c r="E2518" s="8">
        <f t="shared" si="294"/>
        <v>2.0876099627681064E-4</v>
      </c>
      <c r="F2518" s="2">
        <f t="shared" si="290"/>
        <v>6.0939827503856847</v>
      </c>
      <c r="G2518" s="7"/>
      <c r="K2518" s="5">
        <v>44260</v>
      </c>
      <c r="L2518" s="6">
        <f t="shared" si="291"/>
        <v>0.22936383991762146</v>
      </c>
      <c r="M2518" s="6">
        <f t="shared" si="292"/>
        <v>0.25282318843209528</v>
      </c>
      <c r="N2518" s="23">
        <f t="shared" si="293"/>
        <v>0.22003729396756722</v>
      </c>
    </row>
    <row r="2519" spans="1:14">
      <c r="A2519" s="5">
        <v>44263</v>
      </c>
      <c r="B2519" s="1">
        <v>110611.58</v>
      </c>
      <c r="C2519" s="7">
        <f t="shared" si="289"/>
        <v>-3.9848620985895797E-2</v>
      </c>
      <c r="D2519" s="8">
        <f t="shared" si="288"/>
        <v>1.5879125944775749E-3</v>
      </c>
      <c r="E2519" s="8">
        <f t="shared" si="294"/>
        <v>2.1171805943096057E-4</v>
      </c>
      <c r="F2519" s="2">
        <f t="shared" si="290"/>
        <v>0.96012684609503207</v>
      </c>
      <c r="G2519" s="7"/>
      <c r="K2519" s="5">
        <v>44263</v>
      </c>
      <c r="L2519" s="6">
        <f t="shared" si="291"/>
        <v>0.23098257721439092</v>
      </c>
      <c r="M2519" s="6">
        <f t="shared" si="292"/>
        <v>0.25282318843209528</v>
      </c>
      <c r="N2519" s="23">
        <f t="shared" si="293"/>
        <v>0.22003729396756722</v>
      </c>
    </row>
    <row r="2520" spans="1:14">
      <c r="A2520" s="5">
        <v>44264</v>
      </c>
      <c r="B2520" s="1">
        <v>111330.62</v>
      </c>
      <c r="C2520" s="7">
        <f t="shared" si="289"/>
        <v>6.5005852009346003E-3</v>
      </c>
      <c r="D2520" s="8">
        <f t="shared" si="288"/>
        <v>4.2257607954609939E-5</v>
      </c>
      <c r="E2520" s="8">
        <f t="shared" si="294"/>
        <v>2.2771124952124166E-4</v>
      </c>
      <c r="F2520" s="2">
        <f t="shared" si="290"/>
        <v>8.2018567734607668</v>
      </c>
      <c r="G2520" s="7"/>
      <c r="K2520" s="5">
        <v>44264</v>
      </c>
      <c r="L2520" s="6">
        <f t="shared" si="291"/>
        <v>0.23954798032826929</v>
      </c>
      <c r="M2520" s="6">
        <f t="shared" si="292"/>
        <v>0.25282318843209528</v>
      </c>
      <c r="N2520" s="23">
        <f t="shared" si="293"/>
        <v>0.22003729396756722</v>
      </c>
    </row>
    <row r="2521" spans="1:14">
      <c r="A2521" s="5">
        <v>44265</v>
      </c>
      <c r="B2521" s="1">
        <v>112776.49</v>
      </c>
      <c r="C2521" s="7">
        <f t="shared" si="289"/>
        <v>1.2987172801157579E-2</v>
      </c>
      <c r="D2521" s="8">
        <f t="shared" si="288"/>
        <v>1.6866665736712722E-4</v>
      </c>
      <c r="E2521" s="8">
        <f t="shared" si="294"/>
        <v>2.2436108474404795E-4</v>
      </c>
      <c r="F2521" s="2">
        <f t="shared" si="290"/>
        <v>7.6504895026881696</v>
      </c>
      <c r="G2521" s="7"/>
      <c r="K2521" s="5">
        <v>44265</v>
      </c>
      <c r="L2521" s="6">
        <f t="shared" si="291"/>
        <v>0.2377792954727137</v>
      </c>
      <c r="M2521" s="6">
        <f t="shared" si="292"/>
        <v>0.25282318843209528</v>
      </c>
      <c r="N2521" s="23">
        <f t="shared" si="293"/>
        <v>0.22003729396756722</v>
      </c>
    </row>
    <row r="2522" spans="1:14">
      <c r="A2522" s="5">
        <v>44266</v>
      </c>
      <c r="B2522" s="1">
        <v>114983.76</v>
      </c>
      <c r="C2522" s="7">
        <f t="shared" si="289"/>
        <v>1.957207570478554E-2</v>
      </c>
      <c r="D2522" s="8">
        <f t="shared" si="288"/>
        <v>3.8306614739385639E-4</v>
      </c>
      <c r="E2522" s="8">
        <f t="shared" si="294"/>
        <v>2.2268137347936139E-4</v>
      </c>
      <c r="F2522" s="2">
        <f t="shared" si="290"/>
        <v>6.6895252969380277</v>
      </c>
      <c r="G2522" s="7"/>
      <c r="K2522" s="5">
        <v>44266</v>
      </c>
      <c r="L2522" s="6">
        <f t="shared" si="291"/>
        <v>0.23688753896479881</v>
      </c>
      <c r="M2522" s="6">
        <f t="shared" si="292"/>
        <v>0.25282318843209528</v>
      </c>
      <c r="N2522" s="23">
        <f t="shared" si="293"/>
        <v>0.22003729396756722</v>
      </c>
    </row>
    <row r="2523" spans="1:14">
      <c r="A2523" s="5">
        <v>44267</v>
      </c>
      <c r="B2523" s="1">
        <v>114160.4</v>
      </c>
      <c r="C2523" s="7">
        <f t="shared" si="289"/>
        <v>-7.1606633841161619E-3</v>
      </c>
      <c r="D2523" s="8">
        <f t="shared" si="288"/>
        <v>5.1275100100621923E-5</v>
      </c>
      <c r="E2523" s="8">
        <f t="shared" si="294"/>
        <v>2.2366145762935867E-4</v>
      </c>
      <c r="F2523" s="2">
        <f t="shared" si="290"/>
        <v>8.1761238205801536</v>
      </c>
      <c r="G2523" s="7"/>
      <c r="K2523" s="5">
        <v>44267</v>
      </c>
      <c r="L2523" s="6">
        <f t="shared" si="291"/>
        <v>0.23740827138623116</v>
      </c>
      <c r="M2523" s="6">
        <f t="shared" si="292"/>
        <v>0.25282318843209528</v>
      </c>
      <c r="N2523" s="23">
        <f t="shared" si="293"/>
        <v>0.22003729396756722</v>
      </c>
    </row>
    <row r="2524" spans="1:14">
      <c r="A2524" s="5">
        <v>44270</v>
      </c>
      <c r="B2524" s="1">
        <v>114850.74</v>
      </c>
      <c r="C2524" s="7">
        <f t="shared" si="289"/>
        <v>6.0471056513467991E-3</v>
      </c>
      <c r="D2524" s="8">
        <f t="shared" si="288"/>
        <v>3.6567486758550395E-5</v>
      </c>
      <c r="E2524" s="8">
        <f t="shared" si="294"/>
        <v>2.2059557567155288E-4</v>
      </c>
      <c r="F2524" s="2">
        <f t="shared" si="290"/>
        <v>8.2534124167215275</v>
      </c>
      <c r="G2524" s="7"/>
      <c r="K2524" s="5">
        <v>44270</v>
      </c>
      <c r="L2524" s="6">
        <f t="shared" si="291"/>
        <v>0.23577549717736007</v>
      </c>
      <c r="M2524" s="6">
        <f t="shared" si="292"/>
        <v>0.25282318843209528</v>
      </c>
      <c r="N2524" s="23">
        <f t="shared" si="293"/>
        <v>0.22003729396756722</v>
      </c>
    </row>
    <row r="2525" spans="1:14">
      <c r="A2525" s="5">
        <v>44271</v>
      </c>
      <c r="B2525" s="1">
        <v>114018.78</v>
      </c>
      <c r="C2525" s="7">
        <f t="shared" si="289"/>
        <v>-7.243836652685097E-3</v>
      </c>
      <c r="D2525" s="8">
        <f t="shared" si="288"/>
        <v>5.2473169450784029E-5</v>
      </c>
      <c r="E2525" s="8">
        <f t="shared" si="294"/>
        <v>2.1748506945550868E-4</v>
      </c>
      <c r="F2525" s="2">
        <f t="shared" si="290"/>
        <v>8.1921078420387055</v>
      </c>
      <c r="G2525" s="7"/>
      <c r="K2525" s="5">
        <v>44271</v>
      </c>
      <c r="L2525" s="6">
        <f t="shared" si="291"/>
        <v>0.23410732048098834</v>
      </c>
      <c r="M2525" s="6">
        <f t="shared" si="292"/>
        <v>0.25282318843209528</v>
      </c>
      <c r="N2525" s="23">
        <f t="shared" si="293"/>
        <v>0.22003729396756722</v>
      </c>
    </row>
    <row r="2526" spans="1:14">
      <c r="A2526" s="5">
        <v>44272</v>
      </c>
      <c r="B2526" s="1">
        <v>116549.44</v>
      </c>
      <c r="C2526" s="7">
        <f t="shared" si="289"/>
        <v>2.2195115576574345E-2</v>
      </c>
      <c r="D2526" s="8">
        <f t="shared" si="288"/>
        <v>4.926231554574931E-4</v>
      </c>
      <c r="E2526" s="8">
        <f t="shared" si="294"/>
        <v>2.1470126260174919E-4</v>
      </c>
      <c r="F2526" s="2">
        <f t="shared" si="290"/>
        <v>6.1518043860646081</v>
      </c>
      <c r="G2526" s="7"/>
      <c r="K2526" s="5">
        <v>44272</v>
      </c>
      <c r="L2526" s="6">
        <f t="shared" si="291"/>
        <v>0.23260420928186315</v>
      </c>
      <c r="M2526" s="6">
        <f t="shared" si="292"/>
        <v>0.25282318843209528</v>
      </c>
      <c r="N2526" s="23">
        <f t="shared" si="293"/>
        <v>0.22003729396756722</v>
      </c>
    </row>
    <row r="2527" spans="1:14">
      <c r="A2527" s="5">
        <v>44273</v>
      </c>
      <c r="B2527" s="1">
        <v>114835.43</v>
      </c>
      <c r="C2527" s="7">
        <f t="shared" si="289"/>
        <v>-1.4706291167079047E-2</v>
      </c>
      <c r="D2527" s="8">
        <f t="shared" si="288"/>
        <v>2.1627499989090718E-4</v>
      </c>
      <c r="E2527" s="8">
        <f t="shared" si="294"/>
        <v>2.1734907049627124E-4</v>
      </c>
      <c r="F2527" s="2">
        <f t="shared" si="290"/>
        <v>7.4389475619023502</v>
      </c>
      <c r="G2527" s="7"/>
      <c r="K2527" s="5">
        <v>44273</v>
      </c>
      <c r="L2527" s="6">
        <f t="shared" si="291"/>
        <v>0.23403411239616406</v>
      </c>
      <c r="M2527" s="6">
        <f t="shared" si="292"/>
        <v>0.25282318843209528</v>
      </c>
      <c r="N2527" s="23">
        <f t="shared" si="293"/>
        <v>0.22003729396756722</v>
      </c>
    </row>
    <row r="2528" spans="1:14">
      <c r="A2528" s="5">
        <v>44274</v>
      </c>
      <c r="B2528" s="1">
        <v>116221.58</v>
      </c>
      <c r="C2528" s="7">
        <f t="shared" si="289"/>
        <v>1.2070752031842514E-2</v>
      </c>
      <c r="D2528" s="8">
        <f t="shared" si="288"/>
        <v>1.4570305461423017E-4</v>
      </c>
      <c r="E2528" s="8">
        <f t="shared" si="294"/>
        <v>2.1654764305322762E-4</v>
      </c>
      <c r="F2528" s="2">
        <f t="shared" si="290"/>
        <v>7.7648547171099702</v>
      </c>
      <c r="G2528" s="7"/>
      <c r="K2528" s="5">
        <v>44274</v>
      </c>
      <c r="L2528" s="6">
        <f t="shared" si="291"/>
        <v>0.2336022389648981</v>
      </c>
      <c r="M2528" s="6">
        <f t="shared" si="292"/>
        <v>0.25282318843209528</v>
      </c>
      <c r="N2528" s="23">
        <f t="shared" si="293"/>
        <v>0.22003729396756722</v>
      </c>
    </row>
    <row r="2529" spans="1:14">
      <c r="A2529" s="5">
        <v>44277</v>
      </c>
      <c r="B2529" s="1">
        <v>114978.86</v>
      </c>
      <c r="C2529" s="7">
        <f t="shared" si="289"/>
        <v>-1.069267858860636E-2</v>
      </c>
      <c r="D2529" s="8">
        <f t="shared" si="288"/>
        <v>1.1433337539924091E-4</v>
      </c>
      <c r="E2529" s="8">
        <f t="shared" si="294"/>
        <v>2.1492939666803101E-4</v>
      </c>
      <c r="F2529" s="2">
        <f t="shared" si="290"/>
        <v>7.9132431416163724</v>
      </c>
      <c r="G2529" s="7"/>
      <c r="K2529" s="5">
        <v>44277</v>
      </c>
      <c r="L2529" s="6">
        <f t="shared" si="291"/>
        <v>0.23272775502793777</v>
      </c>
      <c r="M2529" s="6">
        <f t="shared" si="292"/>
        <v>0.25282318843209528</v>
      </c>
      <c r="N2529" s="23">
        <f t="shared" si="293"/>
        <v>0.22003729396756722</v>
      </c>
    </row>
    <row r="2530" spans="1:14">
      <c r="A2530" s="5">
        <v>44278</v>
      </c>
      <c r="B2530" s="1">
        <v>113261.8</v>
      </c>
      <c r="C2530" s="7">
        <f t="shared" si="289"/>
        <v>-1.4933701725691119E-2</v>
      </c>
      <c r="D2530" s="8">
        <f t="shared" si="288"/>
        <v>2.2301544723190989E-4</v>
      </c>
      <c r="E2530" s="8">
        <f t="shared" si="294"/>
        <v>2.1300275097735854E-4</v>
      </c>
      <c r="F2530" s="2">
        <f t="shared" si="290"/>
        <v>7.407198120433387</v>
      </c>
      <c r="G2530" s="7"/>
      <c r="K2530" s="5">
        <v>44278</v>
      </c>
      <c r="L2530" s="6">
        <f t="shared" si="291"/>
        <v>0.23168231103451628</v>
      </c>
      <c r="M2530" s="6">
        <f t="shared" si="292"/>
        <v>0.25282318843209528</v>
      </c>
      <c r="N2530" s="23">
        <f t="shared" si="293"/>
        <v>0.22003729396756722</v>
      </c>
    </row>
    <row r="2531" spans="1:14">
      <c r="A2531" s="5">
        <v>44279</v>
      </c>
      <c r="B2531" s="1">
        <v>112064.19</v>
      </c>
      <c r="C2531" s="7">
        <f t="shared" si="289"/>
        <v>-1.0573821005846636E-2</v>
      </c>
      <c r="D2531" s="8">
        <f t="shared" si="288"/>
        <v>1.1180569066368357E-4</v>
      </c>
      <c r="E2531" s="8">
        <f t="shared" si="294"/>
        <v>2.124709791290232E-4</v>
      </c>
      <c r="F2531" s="2">
        <f t="shared" si="290"/>
        <v>7.9304888563482656</v>
      </c>
      <c r="G2531" s="7"/>
      <c r="K2531" s="5">
        <v>44279</v>
      </c>
      <c r="L2531" s="6">
        <f t="shared" si="291"/>
        <v>0.23139292716181678</v>
      </c>
      <c r="M2531" s="6">
        <f t="shared" si="292"/>
        <v>0.25282318843209528</v>
      </c>
      <c r="N2531" s="23">
        <f t="shared" si="293"/>
        <v>0.22003729396756722</v>
      </c>
    </row>
    <row r="2532" spans="1:14">
      <c r="A2532" s="5">
        <v>44280</v>
      </c>
      <c r="B2532" s="1">
        <v>113749.9</v>
      </c>
      <c r="C2532" s="7">
        <f t="shared" si="289"/>
        <v>1.5042360989714839E-2</v>
      </c>
      <c r="D2532" s="8">
        <f t="shared" si="288"/>
        <v>2.262726241448948E-4</v>
      </c>
      <c r="E2532" s="8">
        <f t="shared" si="294"/>
        <v>2.1062035516698156E-4</v>
      </c>
      <c r="F2532" s="2">
        <f t="shared" si="290"/>
        <v>7.3911382276596624</v>
      </c>
      <c r="G2532" s="7"/>
      <c r="K2532" s="5">
        <v>44280</v>
      </c>
      <c r="L2532" s="6">
        <f t="shared" si="291"/>
        <v>0.2303830061052233</v>
      </c>
      <c r="M2532" s="6">
        <f t="shared" si="292"/>
        <v>0.25282318843209528</v>
      </c>
      <c r="N2532" s="23">
        <f t="shared" si="293"/>
        <v>0.22003729396756722</v>
      </c>
    </row>
    <row r="2533" spans="1:14">
      <c r="A2533" s="5">
        <v>44281</v>
      </c>
      <c r="B2533" s="1">
        <v>114780.62</v>
      </c>
      <c r="C2533" s="7">
        <f t="shared" si="289"/>
        <v>9.0612826912375415E-3</v>
      </c>
      <c r="D2533" s="8">
        <f t="shared" si="288"/>
        <v>8.2106844010521062E-5</v>
      </c>
      <c r="E2533" s="8">
        <f t="shared" si="294"/>
        <v>2.102311131161148E-4</v>
      </c>
      <c r="F2533" s="2">
        <f t="shared" si="290"/>
        <v>8.0767479433059748</v>
      </c>
      <c r="G2533" s="7"/>
      <c r="K2533" s="5">
        <v>44281</v>
      </c>
      <c r="L2533" s="6">
        <f t="shared" si="291"/>
        <v>0.23017002521019309</v>
      </c>
      <c r="M2533" s="6">
        <f t="shared" si="292"/>
        <v>0.25282318843209528</v>
      </c>
      <c r="N2533" s="23">
        <f t="shared" si="293"/>
        <v>0.22003729396756722</v>
      </c>
    </row>
    <row r="2534" spans="1:14">
      <c r="A2534" s="5">
        <v>44284</v>
      </c>
      <c r="B2534" s="1">
        <v>115418.72</v>
      </c>
      <c r="C2534" s="7">
        <f t="shared" si="289"/>
        <v>5.5593008645536662E-3</v>
      </c>
      <c r="D2534" s="8">
        <f t="shared" si="288"/>
        <v>3.0905826102627138E-5</v>
      </c>
      <c r="E2534" s="8">
        <f t="shared" si="294"/>
        <v>2.08119185029325E-4</v>
      </c>
      <c r="F2534" s="2">
        <f t="shared" si="290"/>
        <v>8.3288990265873402</v>
      </c>
      <c r="G2534" s="7"/>
      <c r="K2534" s="5">
        <v>44284</v>
      </c>
      <c r="L2534" s="6">
        <f t="shared" si="291"/>
        <v>0.22901099237239661</v>
      </c>
      <c r="M2534" s="6">
        <f t="shared" si="292"/>
        <v>0.25282318843209528</v>
      </c>
      <c r="N2534" s="23">
        <f t="shared" si="293"/>
        <v>0.22003729396756722</v>
      </c>
    </row>
    <row r="2535" spans="1:14">
      <c r="A2535" s="5">
        <v>44285</v>
      </c>
      <c r="B2535" s="1">
        <v>116849.67</v>
      </c>
      <c r="C2535" s="7">
        <f t="shared" si="289"/>
        <v>1.2397902177393729E-2</v>
      </c>
      <c r="D2535" s="8">
        <f t="shared" si="288"/>
        <v>1.5370797840022417E-4</v>
      </c>
      <c r="E2535" s="8">
        <f t="shared" si="294"/>
        <v>2.0548095709423377E-4</v>
      </c>
      <c r="F2535" s="2">
        <f t="shared" si="290"/>
        <v>7.7421171786867804</v>
      </c>
      <c r="G2535" s="7"/>
      <c r="K2535" s="5">
        <v>44285</v>
      </c>
      <c r="L2535" s="6">
        <f t="shared" si="291"/>
        <v>0.22755483116767025</v>
      </c>
      <c r="M2535" s="6">
        <f t="shared" si="292"/>
        <v>0.25282318843209528</v>
      </c>
      <c r="N2535" s="23">
        <f t="shared" si="293"/>
        <v>0.22003729396756722</v>
      </c>
    </row>
    <row r="2536" spans="1:14">
      <c r="A2536" s="5">
        <v>44286</v>
      </c>
      <c r="B2536" s="1">
        <v>116633.72</v>
      </c>
      <c r="C2536" s="7">
        <f t="shared" si="289"/>
        <v>-1.8481010686636691E-3</v>
      </c>
      <c r="D2536" s="8">
        <f t="shared" si="288"/>
        <v>3.4154775599957958E-6</v>
      </c>
      <c r="E2536" s="8">
        <f t="shared" si="294"/>
        <v>2.0443881291533242E-4</v>
      </c>
      <c r="F2536" s="2">
        <f t="shared" si="290"/>
        <v>8.4785352301685251</v>
      </c>
      <c r="G2536" s="7"/>
      <c r="K2536" s="5">
        <v>44286</v>
      </c>
      <c r="L2536" s="6">
        <f t="shared" si="291"/>
        <v>0.22697704918044859</v>
      </c>
      <c r="M2536" s="6">
        <f t="shared" si="292"/>
        <v>0.25282318843209528</v>
      </c>
      <c r="N2536" s="23">
        <f t="shared" si="293"/>
        <v>0.22003729396756722</v>
      </c>
    </row>
    <row r="2537" spans="1:14">
      <c r="A2537" s="5">
        <v>44287</v>
      </c>
      <c r="B2537" s="1">
        <v>115253.31</v>
      </c>
      <c r="C2537" s="7">
        <f t="shared" si="289"/>
        <v>-1.1835428039164004E-2</v>
      </c>
      <c r="D2537" s="8">
        <f t="shared" si="288"/>
        <v>1.400773568702295E-4</v>
      </c>
      <c r="E2537" s="8">
        <f t="shared" si="294"/>
        <v>2.0162834549339922E-4</v>
      </c>
      <c r="F2537" s="2">
        <f t="shared" si="290"/>
        <v>7.8143539508697009</v>
      </c>
      <c r="G2537" s="7"/>
      <c r="K2537" s="5">
        <v>44287</v>
      </c>
      <c r="L2537" s="6">
        <f t="shared" si="291"/>
        <v>0.22541149718755829</v>
      </c>
      <c r="M2537" s="6">
        <f t="shared" si="292"/>
        <v>0.25282318843209528</v>
      </c>
      <c r="N2537" s="23">
        <f t="shared" si="293"/>
        <v>0.22003729396756722</v>
      </c>
    </row>
    <row r="2538" spans="1:14">
      <c r="A2538" s="5">
        <v>44291</v>
      </c>
      <c r="B2538" s="1">
        <v>117518.44</v>
      </c>
      <c r="C2538" s="7">
        <f t="shared" si="289"/>
        <v>1.9653491947433047E-2</v>
      </c>
      <c r="D2538" s="8">
        <f t="shared" si="288"/>
        <v>3.8625974572781562E-4</v>
      </c>
      <c r="E2538" s="8">
        <f t="shared" si="294"/>
        <v>2.005886608670594E-4</v>
      </c>
      <c r="F2538" s="2">
        <f t="shared" si="290"/>
        <v>6.5886231995829618</v>
      </c>
      <c r="G2538" s="7"/>
      <c r="K2538" s="5">
        <v>44291</v>
      </c>
      <c r="L2538" s="6">
        <f t="shared" si="291"/>
        <v>0.2248295855498092</v>
      </c>
      <c r="M2538" s="6">
        <f t="shared" si="292"/>
        <v>0.25282318843209528</v>
      </c>
      <c r="N2538" s="23">
        <f t="shared" si="293"/>
        <v>0.22003729396756722</v>
      </c>
    </row>
    <row r="2539" spans="1:14">
      <c r="A2539" s="5">
        <v>44292</v>
      </c>
      <c r="B2539" s="1">
        <v>117498.87</v>
      </c>
      <c r="C2539" s="7">
        <f t="shared" si="289"/>
        <v>-1.6652705737080057E-4</v>
      </c>
      <c r="D2539" s="8">
        <f t="shared" si="288"/>
        <v>2.7731260836577906E-8</v>
      </c>
      <c r="E2539" s="8">
        <f t="shared" si="294"/>
        <v>2.0256454261770873E-4</v>
      </c>
      <c r="F2539" s="2">
        <f t="shared" si="290"/>
        <v>8.5043150923609439</v>
      </c>
      <c r="G2539" s="7"/>
      <c r="K2539" s="5">
        <v>44292</v>
      </c>
      <c r="L2539" s="6">
        <f t="shared" si="291"/>
        <v>0.22593420444824772</v>
      </c>
      <c r="M2539" s="6">
        <f t="shared" si="292"/>
        <v>0.25282318843209528</v>
      </c>
      <c r="N2539" s="23">
        <f t="shared" si="293"/>
        <v>0.22003729396756722</v>
      </c>
    </row>
    <row r="2540" spans="1:14">
      <c r="A2540" s="5">
        <v>44293</v>
      </c>
      <c r="B2540" s="1">
        <v>117623.58</v>
      </c>
      <c r="C2540" s="7">
        <f t="shared" si="289"/>
        <v>1.0613719093639489E-3</v>
      </c>
      <c r="D2540" s="8">
        <f t="shared" si="288"/>
        <v>1.1265103299868745E-6</v>
      </c>
      <c r="E2540" s="8">
        <f t="shared" si="294"/>
        <v>1.9979440842640101E-4</v>
      </c>
      <c r="F2540" s="2">
        <f t="shared" si="290"/>
        <v>8.5125833303615348</v>
      </c>
      <c r="G2540" s="7"/>
      <c r="K2540" s="5">
        <v>44293</v>
      </c>
      <c r="L2540" s="6">
        <f t="shared" si="291"/>
        <v>0.22438402555318651</v>
      </c>
      <c r="M2540" s="6">
        <f t="shared" si="292"/>
        <v>0.25282318843209528</v>
      </c>
      <c r="N2540" s="23">
        <f t="shared" si="293"/>
        <v>0.22003729396756722</v>
      </c>
    </row>
    <row r="2541" spans="1:14">
      <c r="A2541" s="5">
        <v>44294</v>
      </c>
      <c r="B2541" s="1">
        <v>118313.23</v>
      </c>
      <c r="C2541" s="7">
        <f t="shared" si="289"/>
        <v>5.8631951178496197E-3</v>
      </c>
      <c r="D2541" s="8">
        <f t="shared" si="288"/>
        <v>3.4377056989975618E-5</v>
      </c>
      <c r="E2541" s="8">
        <f t="shared" si="294"/>
        <v>1.9715756054258308E-4</v>
      </c>
      <c r="F2541" s="2">
        <f t="shared" si="290"/>
        <v>8.357143977600586</v>
      </c>
      <c r="G2541" s="7"/>
      <c r="K2541" s="5">
        <v>44294</v>
      </c>
      <c r="L2541" s="6">
        <f t="shared" si="291"/>
        <v>0.22289841914363354</v>
      </c>
      <c r="M2541" s="6">
        <f t="shared" si="292"/>
        <v>0.25282318843209528</v>
      </c>
      <c r="N2541" s="23">
        <f t="shared" si="293"/>
        <v>0.22003729396756722</v>
      </c>
    </row>
    <row r="2542" spans="1:14">
      <c r="A2542" s="5">
        <v>44295</v>
      </c>
      <c r="B2542" s="1">
        <v>117669.9</v>
      </c>
      <c r="C2542" s="7">
        <f t="shared" si="289"/>
        <v>-5.4375153142214253E-3</v>
      </c>
      <c r="D2542" s="8">
        <f t="shared" si="288"/>
        <v>2.9566572792392525E-5</v>
      </c>
      <c r="E2542" s="8">
        <f t="shared" si="294"/>
        <v>1.9503617754279892E-4</v>
      </c>
      <c r="F2542" s="2">
        <f t="shared" si="290"/>
        <v>8.3907301653836033</v>
      </c>
      <c r="G2542" s="7"/>
      <c r="K2542" s="5">
        <v>44295</v>
      </c>
      <c r="L2542" s="6">
        <f t="shared" si="291"/>
        <v>0.22169600073250156</v>
      </c>
      <c r="M2542" s="6">
        <f t="shared" si="292"/>
        <v>0.25282318843209528</v>
      </c>
      <c r="N2542" s="23">
        <f t="shared" si="293"/>
        <v>0.22003729396756722</v>
      </c>
    </row>
    <row r="2543" spans="1:14">
      <c r="A2543" s="5">
        <v>44298</v>
      </c>
      <c r="B2543" s="1">
        <v>118811.74</v>
      </c>
      <c r="C2543" s="7">
        <f t="shared" si="289"/>
        <v>9.703756015769633E-3</v>
      </c>
      <c r="D2543" s="8">
        <f t="shared" si="288"/>
        <v>9.4162880813585342E-5</v>
      </c>
      <c r="E2543" s="8">
        <f t="shared" si="294"/>
        <v>1.9294866778064108E-4</v>
      </c>
      <c r="F2543" s="2">
        <f t="shared" si="290"/>
        <v>8.0650660015182698</v>
      </c>
      <c r="G2543" s="7"/>
      <c r="K2543" s="5">
        <v>44298</v>
      </c>
      <c r="L2543" s="6">
        <f t="shared" si="291"/>
        <v>0.22050638149659421</v>
      </c>
      <c r="M2543" s="6">
        <f t="shared" si="292"/>
        <v>0.25282318843209528</v>
      </c>
      <c r="N2543" s="23">
        <f t="shared" si="293"/>
        <v>0.22003729396756722</v>
      </c>
    </row>
    <row r="2544" spans="1:14">
      <c r="A2544" s="5">
        <v>44299</v>
      </c>
      <c r="B2544" s="1">
        <v>119297.13</v>
      </c>
      <c r="C2544" s="7">
        <f t="shared" si="289"/>
        <v>4.0853706881154956E-3</v>
      </c>
      <c r="D2544" s="8">
        <f t="shared" si="288"/>
        <v>1.6690253659313278E-5</v>
      </c>
      <c r="E2544" s="8">
        <f t="shared" si="294"/>
        <v>1.9173104869391183E-4</v>
      </c>
      <c r="F2544" s="2">
        <f t="shared" si="290"/>
        <v>8.47236661245298</v>
      </c>
      <c r="G2544" s="7"/>
      <c r="K2544" s="5">
        <v>44299</v>
      </c>
      <c r="L2544" s="6">
        <f t="shared" si="291"/>
        <v>0.21980951815348165</v>
      </c>
      <c r="M2544" s="6">
        <f t="shared" si="292"/>
        <v>0.25282318843209528</v>
      </c>
      <c r="N2544" s="23">
        <f t="shared" si="293"/>
        <v>0.22003729396756722</v>
      </c>
    </row>
    <row r="2545" spans="1:14">
      <c r="A2545" s="5">
        <v>44300</v>
      </c>
      <c r="B2545" s="1">
        <v>120294.68</v>
      </c>
      <c r="C2545" s="7">
        <f t="shared" si="289"/>
        <v>8.3618943724797761E-3</v>
      </c>
      <c r="D2545" s="8">
        <f t="shared" si="288"/>
        <v>6.992127749650895E-5</v>
      </c>
      <c r="E2545" s="8">
        <f t="shared" si="294"/>
        <v>1.8963137807991647E-4</v>
      </c>
      <c r="F2545" s="2">
        <f t="shared" si="290"/>
        <v>8.2017063985804786</v>
      </c>
      <c r="G2545" s="7"/>
      <c r="K2545" s="5">
        <v>44300</v>
      </c>
      <c r="L2545" s="6">
        <f t="shared" si="291"/>
        <v>0.21860262412912373</v>
      </c>
      <c r="M2545" s="6">
        <f t="shared" si="292"/>
        <v>0.25282318843209528</v>
      </c>
      <c r="N2545" s="23">
        <f t="shared" si="293"/>
        <v>0.22003729396756722</v>
      </c>
    </row>
    <row r="2546" spans="1:14">
      <c r="A2546" s="5">
        <v>44301</v>
      </c>
      <c r="B2546" s="1">
        <v>120700.67</v>
      </c>
      <c r="C2546" s="7">
        <f t="shared" si="289"/>
        <v>3.3749622177805805E-3</v>
      </c>
      <c r="D2546" s="8">
        <f t="shared" si="288"/>
        <v>1.1390369971446414E-5</v>
      </c>
      <c r="E2546" s="8">
        <f t="shared" si="294"/>
        <v>1.8826498781255468E-4</v>
      </c>
      <c r="F2546" s="2">
        <f t="shared" si="290"/>
        <v>8.51715828146855</v>
      </c>
      <c r="G2546" s="7"/>
      <c r="K2546" s="5">
        <v>44301</v>
      </c>
      <c r="L2546" s="6">
        <f t="shared" si="291"/>
        <v>0.21781362888663275</v>
      </c>
      <c r="M2546" s="6">
        <f t="shared" si="292"/>
        <v>0.25282318843209528</v>
      </c>
      <c r="N2546" s="23">
        <f t="shared" si="293"/>
        <v>0.22003729396756722</v>
      </c>
    </row>
    <row r="2547" spans="1:14">
      <c r="A2547" s="5">
        <v>44302</v>
      </c>
      <c r="B2547" s="1">
        <v>121113.93</v>
      </c>
      <c r="C2547" s="7">
        <f t="shared" si="289"/>
        <v>3.4238418063461851E-3</v>
      </c>
      <c r="D2547" s="8">
        <f t="shared" si="288"/>
        <v>1.1722692714883907E-5</v>
      </c>
      <c r="E2547" s="8">
        <f t="shared" si="294"/>
        <v>1.8625154918262206E-4</v>
      </c>
      <c r="F2547" s="2">
        <f t="shared" si="290"/>
        <v>8.5254722744745877</v>
      </c>
      <c r="G2547" s="7"/>
      <c r="K2547" s="5">
        <v>44302</v>
      </c>
      <c r="L2547" s="6">
        <f t="shared" si="291"/>
        <v>0.21664577169661253</v>
      </c>
      <c r="M2547" s="6">
        <f t="shared" si="292"/>
        <v>0.25282318843209528</v>
      </c>
      <c r="N2547" s="23">
        <f t="shared" si="293"/>
        <v>0.22003729396756722</v>
      </c>
    </row>
    <row r="2548" spans="1:14">
      <c r="A2548" s="5">
        <v>44305</v>
      </c>
      <c r="B2548" s="1">
        <v>120933.78</v>
      </c>
      <c r="C2548" s="7">
        <f t="shared" si="289"/>
        <v>-1.4874424436561028E-3</v>
      </c>
      <c r="D2548" s="8">
        <f t="shared" si="288"/>
        <v>2.2124850231896384E-6</v>
      </c>
      <c r="E2548" s="8">
        <f t="shared" si="294"/>
        <v>1.8432936142936534E-4</v>
      </c>
      <c r="F2548" s="2">
        <f t="shared" si="290"/>
        <v>8.5867835028817225</v>
      </c>
      <c r="G2548" s="7"/>
      <c r="K2548" s="5">
        <v>44305</v>
      </c>
      <c r="L2548" s="6">
        <f t="shared" si="291"/>
        <v>0.21552493841827228</v>
      </c>
      <c r="M2548" s="6">
        <f t="shared" si="292"/>
        <v>0.25282318843209528</v>
      </c>
      <c r="N2548" s="23">
        <f t="shared" si="293"/>
        <v>0.22003729396756722</v>
      </c>
    </row>
    <row r="2549" spans="1:14">
      <c r="A2549" s="5">
        <v>44306</v>
      </c>
      <c r="B2549" s="1">
        <v>120061.99</v>
      </c>
      <c r="C2549" s="7">
        <f t="shared" si="289"/>
        <v>-7.2088212243096479E-3</v>
      </c>
      <c r="D2549" s="8">
        <f t="shared" si="288"/>
        <v>5.1967103444057254E-5</v>
      </c>
      <c r="E2549" s="8">
        <f t="shared" si="294"/>
        <v>1.8237570750902194E-4</v>
      </c>
      <c r="F2549" s="2">
        <f t="shared" si="290"/>
        <v>8.3244963566027455</v>
      </c>
      <c r="G2549" s="7"/>
      <c r="K2549" s="5">
        <v>44306</v>
      </c>
      <c r="L2549" s="6">
        <f t="shared" si="291"/>
        <v>0.21437975252405142</v>
      </c>
      <c r="M2549" s="6">
        <f t="shared" si="292"/>
        <v>0.25282318843209528</v>
      </c>
      <c r="N2549" s="23">
        <f t="shared" si="293"/>
        <v>0.22003729396756722</v>
      </c>
    </row>
    <row r="2550" spans="1:14">
      <c r="A2550" s="5">
        <v>44308</v>
      </c>
      <c r="B2550" s="1">
        <v>119371.48</v>
      </c>
      <c r="C2550" s="7">
        <f t="shared" si="289"/>
        <v>-5.7512789851310083E-3</v>
      </c>
      <c r="D2550" s="8">
        <f t="shared" si="288"/>
        <v>3.3077209964809559E-5</v>
      </c>
      <c r="E2550" s="8">
        <f t="shared" si="294"/>
        <v>1.811070596796186E-4</v>
      </c>
      <c r="F2550" s="2">
        <f t="shared" si="290"/>
        <v>8.4337832243609654</v>
      </c>
      <c r="G2550" s="7"/>
      <c r="K2550" s="5">
        <v>44308</v>
      </c>
      <c r="L2550" s="6">
        <f t="shared" si="291"/>
        <v>0.21363281358270758</v>
      </c>
      <c r="M2550" s="6">
        <f t="shared" si="292"/>
        <v>0.25282318843209528</v>
      </c>
      <c r="N2550" s="23">
        <f t="shared" si="293"/>
        <v>0.22003729396756722</v>
      </c>
    </row>
    <row r="2551" spans="1:14">
      <c r="A2551" s="5">
        <v>44309</v>
      </c>
      <c r="B2551" s="1">
        <v>120530.06</v>
      </c>
      <c r="C2551" s="7">
        <f t="shared" si="289"/>
        <v>9.705668389132829E-3</v>
      </c>
      <c r="D2551" s="8">
        <f t="shared" si="288"/>
        <v>9.4199998879812249E-5</v>
      </c>
      <c r="E2551" s="8">
        <f t="shared" si="294"/>
        <v>1.7966544986311244E-4</v>
      </c>
      <c r="F2551" s="2">
        <f t="shared" si="290"/>
        <v>8.1001062364743337</v>
      </c>
      <c r="G2551" s="7"/>
      <c r="K2551" s="5">
        <v>44309</v>
      </c>
      <c r="L2551" s="6">
        <f t="shared" si="291"/>
        <v>0.21278085761060447</v>
      </c>
      <c r="M2551" s="6">
        <f t="shared" si="292"/>
        <v>0.25282318843209528</v>
      </c>
      <c r="N2551" s="23">
        <f t="shared" si="293"/>
        <v>0.22003729396756722</v>
      </c>
    </row>
    <row r="2552" spans="1:14">
      <c r="A2552" s="5">
        <v>44312</v>
      </c>
      <c r="B2552" s="1">
        <v>120594.61</v>
      </c>
      <c r="C2552" s="7">
        <f t="shared" si="289"/>
        <v>5.3555104842727954E-4</v>
      </c>
      <c r="D2552" s="8">
        <f t="shared" si="288"/>
        <v>2.8681492547155831E-7</v>
      </c>
      <c r="E2552" s="8">
        <f t="shared" si="294"/>
        <v>1.790238316835164E-4</v>
      </c>
      <c r="F2552" s="2">
        <f t="shared" si="290"/>
        <v>8.626389518370301</v>
      </c>
      <c r="G2552" s="7"/>
      <c r="K2552" s="5">
        <v>44312</v>
      </c>
      <c r="L2552" s="6">
        <f t="shared" si="291"/>
        <v>0.21240057811655347</v>
      </c>
      <c r="M2552" s="6">
        <f t="shared" si="292"/>
        <v>0.25282318843209528</v>
      </c>
      <c r="N2552" s="23">
        <f t="shared" si="293"/>
        <v>0.22003729396756722</v>
      </c>
    </row>
    <row r="2553" spans="1:14">
      <c r="A2553" s="5">
        <v>44313</v>
      </c>
      <c r="B2553" s="1">
        <v>119388.37</v>
      </c>
      <c r="C2553" s="7">
        <f t="shared" si="289"/>
        <v>-1.0002437090679304E-2</v>
      </c>
      <c r="D2553" s="8">
        <f t="shared" si="288"/>
        <v>1.0004874775299706E-4</v>
      </c>
      <c r="E2553" s="8">
        <f t="shared" si="294"/>
        <v>1.7727682708295909E-4</v>
      </c>
      <c r="F2553" s="2">
        <f t="shared" si="290"/>
        <v>8.0734335530442394</v>
      </c>
      <c r="G2553" s="7"/>
      <c r="K2553" s="5">
        <v>44313</v>
      </c>
      <c r="L2553" s="6">
        <f t="shared" si="291"/>
        <v>0.21136168154352314</v>
      </c>
      <c r="M2553" s="6">
        <f t="shared" si="292"/>
        <v>0.25282318843209528</v>
      </c>
      <c r="N2553" s="23">
        <f t="shared" si="293"/>
        <v>0.22003729396756722</v>
      </c>
    </row>
    <row r="2554" spans="1:14">
      <c r="A2554" s="5">
        <v>44314</v>
      </c>
      <c r="B2554" s="1">
        <v>121052.52</v>
      </c>
      <c r="C2554" s="7">
        <f t="shared" si="289"/>
        <v>1.3938962396421098E-2</v>
      </c>
      <c r="D2554" s="8">
        <f t="shared" si="288"/>
        <v>1.9429467268884142E-4</v>
      </c>
      <c r="E2554" s="8">
        <f t="shared" si="294"/>
        <v>1.7680927926944857E-4</v>
      </c>
      <c r="F2554" s="2">
        <f t="shared" si="290"/>
        <v>7.5415448309485198</v>
      </c>
      <c r="G2554" s="7"/>
      <c r="K2554" s="5">
        <v>44314</v>
      </c>
      <c r="L2554" s="6">
        <f t="shared" si="291"/>
        <v>0.21108277612325702</v>
      </c>
      <c r="M2554" s="6">
        <f t="shared" si="292"/>
        <v>0.25282318843209528</v>
      </c>
      <c r="N2554" s="23">
        <f t="shared" si="293"/>
        <v>0.22003729396756722</v>
      </c>
    </row>
    <row r="2555" spans="1:14">
      <c r="A2555" s="5">
        <v>44315</v>
      </c>
      <c r="B2555" s="1">
        <v>120065.75</v>
      </c>
      <c r="C2555" s="7">
        <f t="shared" si="289"/>
        <v>-8.1515857745051816E-3</v>
      </c>
      <c r="D2555" s="8">
        <f t="shared" si="288"/>
        <v>6.6448350639115235E-5</v>
      </c>
      <c r="E2555" s="8">
        <f t="shared" si="294"/>
        <v>1.7749919226616383E-4</v>
      </c>
      <c r="F2555" s="2">
        <f t="shared" si="290"/>
        <v>8.262185891102007</v>
      </c>
      <c r="G2555" s="7"/>
      <c r="K2555" s="5">
        <v>44315</v>
      </c>
      <c r="L2555" s="6">
        <f t="shared" si="291"/>
        <v>0.21149419956838836</v>
      </c>
      <c r="M2555" s="6">
        <f t="shared" si="292"/>
        <v>0.25282318843209528</v>
      </c>
      <c r="N2555" s="23">
        <f t="shared" si="293"/>
        <v>0.22003729396756722</v>
      </c>
    </row>
    <row r="2556" spans="1:14">
      <c r="A2556" s="5">
        <v>44316</v>
      </c>
      <c r="B2556" s="1">
        <v>118893.84</v>
      </c>
      <c r="C2556" s="7">
        <f t="shared" si="289"/>
        <v>-9.7605686884061731E-3</v>
      </c>
      <c r="D2556" s="8">
        <f t="shared" si="288"/>
        <v>9.5268701121095002E-5</v>
      </c>
      <c r="E2556" s="8">
        <f t="shared" si="294"/>
        <v>1.7661657609329738E-4</v>
      </c>
      <c r="F2556" s="2">
        <f t="shared" si="290"/>
        <v>8.1021196733597876</v>
      </c>
      <c r="G2556" s="7"/>
      <c r="K2556" s="5">
        <v>44316</v>
      </c>
      <c r="L2556" s="6">
        <f t="shared" si="291"/>
        <v>0.21096771595557207</v>
      </c>
      <c r="M2556" s="6">
        <f t="shared" si="292"/>
        <v>0.25282318843209528</v>
      </c>
      <c r="N2556" s="23">
        <f t="shared" si="293"/>
        <v>0.22003729396756722</v>
      </c>
    </row>
    <row r="2557" spans="1:14">
      <c r="A2557" s="5">
        <v>44319</v>
      </c>
      <c r="B2557" s="1">
        <v>119209.48</v>
      </c>
      <c r="C2557" s="7">
        <f t="shared" si="289"/>
        <v>2.6548053288547114E-3</v>
      </c>
      <c r="D2557" s="8">
        <f t="shared" si="288"/>
        <v>7.047991334115372E-6</v>
      </c>
      <c r="E2557" s="8">
        <f t="shared" si="294"/>
        <v>1.761199589055016E-4</v>
      </c>
      <c r="F2557" s="2">
        <f t="shared" si="290"/>
        <v>8.6043270808460992</v>
      </c>
      <c r="G2557" s="7"/>
      <c r="K2557" s="5">
        <v>44319</v>
      </c>
      <c r="L2557" s="6">
        <f t="shared" si="291"/>
        <v>0.21067090364876306</v>
      </c>
      <c r="M2557" s="6">
        <f t="shared" si="292"/>
        <v>0.25282318843209528</v>
      </c>
      <c r="N2557" s="23">
        <f t="shared" si="293"/>
        <v>0.22003729396756722</v>
      </c>
    </row>
    <row r="2558" spans="1:14">
      <c r="A2558" s="5">
        <v>44320</v>
      </c>
      <c r="B2558" s="1">
        <v>117712</v>
      </c>
      <c r="C2558" s="7">
        <f t="shared" si="289"/>
        <v>-1.2561752639135712E-2</v>
      </c>
      <c r="D2558" s="8">
        <f t="shared" si="288"/>
        <v>1.5779762936683303E-4</v>
      </c>
      <c r="E2558" s="8">
        <f t="shared" si="294"/>
        <v>1.7458035976214721E-4</v>
      </c>
      <c r="F2558" s="2">
        <f t="shared" si="290"/>
        <v>7.749257243252913</v>
      </c>
      <c r="G2558" s="7"/>
      <c r="K2558" s="5">
        <v>44320</v>
      </c>
      <c r="L2558" s="6">
        <f t="shared" si="291"/>
        <v>0.2097480647349603</v>
      </c>
      <c r="M2558" s="6">
        <f t="shared" si="292"/>
        <v>0.25282318843209528</v>
      </c>
      <c r="N2558" s="23">
        <f t="shared" si="293"/>
        <v>0.22003729396756722</v>
      </c>
    </row>
    <row r="2559" spans="1:14">
      <c r="A2559" s="5">
        <v>44321</v>
      </c>
      <c r="B2559" s="1">
        <v>119564.44</v>
      </c>
      <c r="C2559" s="7">
        <f t="shared" si="289"/>
        <v>1.5737053146663061E-2</v>
      </c>
      <c r="D2559" s="8">
        <f t="shared" si="288"/>
        <v>2.4765484174089772E-4</v>
      </c>
      <c r="E2559" s="8">
        <f t="shared" si="294"/>
        <v>1.7492646505627298E-4</v>
      </c>
      <c r="F2559" s="2">
        <f t="shared" si="290"/>
        <v>7.2353794436163579</v>
      </c>
      <c r="G2559" s="7"/>
      <c r="K2559" s="5">
        <v>44321</v>
      </c>
      <c r="L2559" s="6">
        <f t="shared" si="291"/>
        <v>0.20995587439788577</v>
      </c>
      <c r="M2559" s="6">
        <f t="shared" si="292"/>
        <v>0.25282318843209528</v>
      </c>
      <c r="N2559" s="23">
        <f t="shared" si="293"/>
        <v>0.22003729396756722</v>
      </c>
    </row>
    <row r="2560" spans="1:14">
      <c r="A2560" s="5">
        <v>44322</v>
      </c>
      <c r="B2560" s="1">
        <v>119920.61</v>
      </c>
      <c r="C2560" s="7">
        <f t="shared" si="289"/>
        <v>2.97889573187478E-3</v>
      </c>
      <c r="D2560" s="8">
        <f t="shared" si="288"/>
        <v>8.8738197813817816E-6</v>
      </c>
      <c r="E2560" s="8">
        <f t="shared" si="294"/>
        <v>1.7634182046406878E-4</v>
      </c>
      <c r="F2560" s="2">
        <f t="shared" si="290"/>
        <v>8.5927645870554716</v>
      </c>
      <c r="G2560" s="7"/>
      <c r="K2560" s="5">
        <v>44322</v>
      </c>
      <c r="L2560" s="6">
        <f t="shared" si="291"/>
        <v>0.21080355489636635</v>
      </c>
      <c r="M2560" s="6">
        <f t="shared" si="292"/>
        <v>0.25282318843209528</v>
      </c>
      <c r="N2560" s="23">
        <f t="shared" si="293"/>
        <v>0.22003729396756722</v>
      </c>
    </row>
    <row r="2561" spans="1:14">
      <c r="A2561" s="5">
        <v>44323</v>
      </c>
      <c r="B2561" s="1">
        <v>122038.11</v>
      </c>
      <c r="C2561" s="7">
        <f t="shared" si="289"/>
        <v>1.7657515251131562E-2</v>
      </c>
      <c r="D2561" s="8">
        <f t="shared" si="288"/>
        <v>3.1178784484394372E-4</v>
      </c>
      <c r="E2561" s="8">
        <f t="shared" si="294"/>
        <v>1.7481463925193535E-4</v>
      </c>
      <c r="F2561" s="2">
        <f t="shared" si="290"/>
        <v>6.8682503952004463</v>
      </c>
      <c r="G2561" s="7"/>
      <c r="K2561" s="5">
        <v>44323</v>
      </c>
      <c r="L2561" s="6">
        <f t="shared" si="291"/>
        <v>0.20988875408531946</v>
      </c>
      <c r="M2561" s="6">
        <f t="shared" si="292"/>
        <v>0.25282318843209528</v>
      </c>
      <c r="N2561" s="23">
        <f t="shared" si="293"/>
        <v>0.22003729396756722</v>
      </c>
    </row>
    <row r="2562" spans="1:14">
      <c r="A2562" s="5">
        <v>44326</v>
      </c>
      <c r="B2562" s="1">
        <v>121909.03</v>
      </c>
      <c r="C2562" s="7">
        <f t="shared" si="289"/>
        <v>-1.0577023849353431E-3</v>
      </c>
      <c r="D2562" s="8">
        <f t="shared" si="288"/>
        <v>1.1187343350979129E-6</v>
      </c>
      <c r="E2562" s="8">
        <f t="shared" si="294"/>
        <v>1.770086898694785E-4</v>
      </c>
      <c r="F2562" s="2">
        <f t="shared" si="290"/>
        <v>8.6329915086144151</v>
      </c>
      <c r="G2562" s="7"/>
      <c r="K2562" s="5">
        <v>44326</v>
      </c>
      <c r="L2562" s="6">
        <f t="shared" si="291"/>
        <v>0.21120177519876243</v>
      </c>
      <c r="M2562" s="6">
        <f t="shared" si="292"/>
        <v>0.25282318843209528</v>
      </c>
      <c r="N2562" s="23">
        <f t="shared" si="293"/>
        <v>0.22003729396756722</v>
      </c>
    </row>
    <row r="2563" spans="1:14">
      <c r="A2563" s="5">
        <v>44327</v>
      </c>
      <c r="B2563" s="1">
        <v>122964.01</v>
      </c>
      <c r="C2563" s="7">
        <f t="shared" si="289"/>
        <v>8.6538298270439525E-3</v>
      </c>
      <c r="D2563" s="8">
        <f t="shared" si="288"/>
        <v>7.488877067543557E-5</v>
      </c>
      <c r="E2563" s="8">
        <f t="shared" si="294"/>
        <v>1.7535903824083868E-4</v>
      </c>
      <c r="F2563" s="2">
        <f t="shared" si="290"/>
        <v>8.2216153819750719</v>
      </c>
      <c r="G2563" s="7"/>
      <c r="K2563" s="5">
        <v>44327</v>
      </c>
      <c r="L2563" s="6">
        <f t="shared" si="291"/>
        <v>0.21021531256474002</v>
      </c>
      <c r="M2563" s="6">
        <f t="shared" si="292"/>
        <v>0.25282318843209528</v>
      </c>
      <c r="N2563" s="23">
        <f t="shared" si="293"/>
        <v>0.22003729396756722</v>
      </c>
    </row>
    <row r="2564" spans="1:14">
      <c r="A2564" s="5">
        <v>44328</v>
      </c>
      <c r="B2564" s="1">
        <v>119710.03</v>
      </c>
      <c r="C2564" s="7">
        <f t="shared" si="289"/>
        <v>-2.6462865028555885E-2</v>
      </c>
      <c r="D2564" s="8">
        <f t="shared" ref="D2564:D2627" si="295">C2564^2</f>
        <v>7.0028322551956613E-4</v>
      </c>
      <c r="E2564" s="8">
        <f t="shared" si="294"/>
        <v>1.7467099840275298E-4</v>
      </c>
      <c r="F2564" s="2">
        <f t="shared" si="290"/>
        <v>4.6434506817907231</v>
      </c>
      <c r="G2564" s="7"/>
      <c r="K2564" s="5">
        <v>44328</v>
      </c>
      <c r="L2564" s="6">
        <f t="shared" si="291"/>
        <v>0.20980250617543575</v>
      </c>
      <c r="M2564" s="6">
        <f t="shared" si="292"/>
        <v>0.25282318843209528</v>
      </c>
      <c r="N2564" s="23">
        <f t="shared" si="293"/>
        <v>0.22003729396756722</v>
      </c>
    </row>
    <row r="2565" spans="1:14">
      <c r="A2565" s="5">
        <v>44329</v>
      </c>
      <c r="B2565" s="1">
        <v>120705.91</v>
      </c>
      <c r="C2565" s="7">
        <f t="shared" ref="C2565:C2628" si="296">(B2565-B2564)/B2564</f>
        <v>8.3191024177339586E-3</v>
      </c>
      <c r="D2565" s="8">
        <f t="shared" si="295"/>
        <v>6.9207465036747002E-5</v>
      </c>
      <c r="E2565" s="8">
        <f t="shared" si="294"/>
        <v>1.8155898569817479E-4</v>
      </c>
      <c r="F2565" s="2">
        <f t="shared" ref="F2565:F2628" si="297">-LN(E2565)-(D2565/E2565)</f>
        <v>8.2327455008420358</v>
      </c>
      <c r="G2565" s="7"/>
      <c r="K2565" s="5">
        <v>44329</v>
      </c>
      <c r="L2565" s="6">
        <f t="shared" ref="L2565:L2628" si="298">SQRT(E2565*252)</f>
        <v>0.21389919213484668</v>
      </c>
      <c r="M2565" s="6">
        <f t="shared" ref="M2565:M2628" si="299">$I$6</f>
        <v>0.25282318843209528</v>
      </c>
      <c r="N2565" s="23">
        <f t="shared" ref="N2565:N2628" si="300">$I$13</f>
        <v>0.22003729396756722</v>
      </c>
    </row>
    <row r="2566" spans="1:14">
      <c r="A2566" s="5">
        <v>44330</v>
      </c>
      <c r="B2566" s="1">
        <v>121880.82</v>
      </c>
      <c r="C2566" s="7">
        <f t="shared" si="296"/>
        <v>9.7336576146106139E-3</v>
      </c>
      <c r="D2566" s="8">
        <f t="shared" si="295"/>
        <v>9.4744090558467192E-5</v>
      </c>
      <c r="E2566" s="8">
        <f t="shared" ref="E2566:E2629" si="301">$I$8+$I$9*D2565+$I$10*E2565</f>
        <v>1.8053375374689858E-4</v>
      </c>
      <c r="F2566" s="2">
        <f t="shared" si="297"/>
        <v>8.0947929259654927</v>
      </c>
      <c r="G2566" s="7"/>
      <c r="K2566" s="5">
        <v>44330</v>
      </c>
      <c r="L2566" s="6">
        <f t="shared" si="298"/>
        <v>0.21329441142284633</v>
      </c>
      <c r="M2566" s="6">
        <f t="shared" si="299"/>
        <v>0.25282318843209528</v>
      </c>
      <c r="N2566" s="23">
        <f t="shared" si="300"/>
        <v>0.22003729396756722</v>
      </c>
    </row>
    <row r="2567" spans="1:14">
      <c r="A2567" s="5">
        <v>44333</v>
      </c>
      <c r="B2567" s="1">
        <v>122937.87</v>
      </c>
      <c r="C2567" s="7">
        <f t="shared" si="296"/>
        <v>8.6728166088806125E-3</v>
      </c>
      <c r="D2567" s="8">
        <f t="shared" si="295"/>
        <v>7.5217747931275407E-5</v>
      </c>
      <c r="E2567" s="8">
        <f t="shared" si="301"/>
        <v>1.7986107772435505E-4</v>
      </c>
      <c r="F2567" s="2">
        <f t="shared" si="297"/>
        <v>8.2051266559922844</v>
      </c>
      <c r="G2567" s="7"/>
      <c r="K2567" s="5">
        <v>44333</v>
      </c>
      <c r="L2567" s="6">
        <f t="shared" si="298"/>
        <v>0.2128966688009408</v>
      </c>
      <c r="M2567" s="6">
        <f t="shared" si="299"/>
        <v>0.25282318843209528</v>
      </c>
      <c r="N2567" s="23">
        <f t="shared" si="300"/>
        <v>0.22003729396756722</v>
      </c>
    </row>
    <row r="2568" spans="1:14">
      <c r="A2568" s="5">
        <v>44334</v>
      </c>
      <c r="B2568" s="1">
        <v>122979.96</v>
      </c>
      <c r="C2568" s="7">
        <f t="shared" si="296"/>
        <v>3.423680595735965E-4</v>
      </c>
      <c r="D2568" s="8">
        <f t="shared" si="295"/>
        <v>1.1721588821618973E-7</v>
      </c>
      <c r="E2568" s="8">
        <f t="shared" si="301"/>
        <v>1.7898193704694282E-4</v>
      </c>
      <c r="F2568" s="2">
        <f t="shared" si="297"/>
        <v>8.6275707641167116</v>
      </c>
      <c r="G2568" s="7"/>
      <c r="K2568" s="5">
        <v>44334</v>
      </c>
      <c r="L2568" s="6">
        <f t="shared" si="298"/>
        <v>0.21237572397953017</v>
      </c>
      <c r="M2568" s="6">
        <f t="shared" si="299"/>
        <v>0.25282318843209528</v>
      </c>
      <c r="N2568" s="23">
        <f t="shared" si="300"/>
        <v>0.22003729396756722</v>
      </c>
    </row>
    <row r="2569" spans="1:14">
      <c r="A2569" s="5">
        <v>44335</v>
      </c>
      <c r="B2569" s="1">
        <v>122636.3</v>
      </c>
      <c r="C2569" s="7">
        <f t="shared" si="296"/>
        <v>-2.7944390289279934E-3</v>
      </c>
      <c r="D2569" s="8">
        <f t="shared" si="295"/>
        <v>7.8088894863960261E-6</v>
      </c>
      <c r="E2569" s="8">
        <f t="shared" si="301"/>
        <v>1.7723470127555406E-4</v>
      </c>
      <c r="F2569" s="2">
        <f t="shared" si="297"/>
        <v>8.5939761109874961</v>
      </c>
      <c r="G2569" s="7"/>
      <c r="K2569" s="5">
        <v>44335</v>
      </c>
      <c r="L2569" s="6">
        <f t="shared" si="298"/>
        <v>0.21133656740242476</v>
      </c>
      <c r="M2569" s="6">
        <f t="shared" si="299"/>
        <v>0.25282318843209528</v>
      </c>
      <c r="N2569" s="23">
        <f t="shared" si="300"/>
        <v>0.22003729396756722</v>
      </c>
    </row>
    <row r="2570" spans="1:14">
      <c r="A2570" s="5">
        <v>44336</v>
      </c>
      <c r="B2570" s="1">
        <v>122700.79</v>
      </c>
      <c r="C2570" s="7">
        <f t="shared" si="296"/>
        <v>5.2586387554085282E-4</v>
      </c>
      <c r="D2570" s="8">
        <f t="shared" si="295"/>
        <v>2.7653281559884557E-7</v>
      </c>
      <c r="E2570" s="8">
        <f t="shared" si="301"/>
        <v>1.7565598233107289E-4</v>
      </c>
      <c r="F2570" s="2">
        <f t="shared" si="297"/>
        <v>8.6454088352336615</v>
      </c>
      <c r="G2570" s="7"/>
      <c r="K2570" s="5">
        <v>44336</v>
      </c>
      <c r="L2570" s="6">
        <f t="shared" si="298"/>
        <v>0.21039322124876164</v>
      </c>
      <c r="M2570" s="6">
        <f t="shared" si="299"/>
        <v>0.25282318843209528</v>
      </c>
      <c r="N2570" s="23">
        <f t="shared" si="300"/>
        <v>0.22003729396756722</v>
      </c>
    </row>
    <row r="2571" spans="1:14">
      <c r="A2571" s="5">
        <v>44337</v>
      </c>
      <c r="B2571" s="1">
        <v>122592.47</v>
      </c>
      <c r="C2571" s="7">
        <f t="shared" si="296"/>
        <v>-8.8279790211613499E-4</v>
      </c>
      <c r="D2571" s="8">
        <f t="shared" si="295"/>
        <v>7.7933213598064911E-7</v>
      </c>
      <c r="E2571" s="8">
        <f t="shared" si="301"/>
        <v>1.7405478034346065E-4</v>
      </c>
      <c r="F2571" s="2">
        <f t="shared" si="297"/>
        <v>8.6516629680690382</v>
      </c>
      <c r="G2571" s="7"/>
      <c r="K2571" s="5">
        <v>44337</v>
      </c>
      <c r="L2571" s="6">
        <f t="shared" si="298"/>
        <v>0.20943210032502679</v>
      </c>
      <c r="M2571" s="6">
        <f t="shared" si="299"/>
        <v>0.25282318843209528</v>
      </c>
      <c r="N2571" s="23">
        <f t="shared" si="300"/>
        <v>0.22003729396756722</v>
      </c>
    </row>
    <row r="2572" spans="1:14">
      <c r="A2572" s="5">
        <v>44340</v>
      </c>
      <c r="B2572" s="1">
        <v>124031.62</v>
      </c>
      <c r="C2572" s="7">
        <f t="shared" si="296"/>
        <v>1.1739301769513202E-2</v>
      </c>
      <c r="D2572" s="8">
        <f t="shared" si="295"/>
        <v>1.378112060356958E-4</v>
      </c>
      <c r="E2572" s="8">
        <f t="shared" si="301"/>
        <v>1.7252902431838835E-4</v>
      </c>
      <c r="F2572" s="2">
        <f t="shared" si="297"/>
        <v>7.8661739352632969</v>
      </c>
      <c r="G2572" s="7"/>
      <c r="K2572" s="5">
        <v>44340</v>
      </c>
      <c r="L2572" s="6">
        <f t="shared" si="298"/>
        <v>0.20851214383875549</v>
      </c>
      <c r="M2572" s="6">
        <f t="shared" si="299"/>
        <v>0.25282318843209528</v>
      </c>
      <c r="N2572" s="23">
        <f t="shared" si="300"/>
        <v>0.22003729396756722</v>
      </c>
    </row>
    <row r="2573" spans="1:14">
      <c r="A2573" s="5">
        <v>44341</v>
      </c>
      <c r="B2573" s="1">
        <v>122987.71</v>
      </c>
      <c r="C2573" s="7">
        <f t="shared" si="296"/>
        <v>-8.4164828291365453E-3</v>
      </c>
      <c r="D2573" s="8">
        <f t="shared" si="295"/>
        <v>7.0837183213150312E-5</v>
      </c>
      <c r="E2573" s="8">
        <f t="shared" si="301"/>
        <v>1.7272284987177386E-4</v>
      </c>
      <c r="F2573" s="2">
        <f t="shared" si="297"/>
        <v>8.2537017623173057</v>
      </c>
      <c r="G2573" s="7"/>
      <c r="K2573" s="5">
        <v>44341</v>
      </c>
      <c r="L2573" s="6">
        <f t="shared" si="298"/>
        <v>0.20862923612880102</v>
      </c>
      <c r="M2573" s="6">
        <f t="shared" si="299"/>
        <v>0.25282318843209528</v>
      </c>
      <c r="N2573" s="23">
        <f t="shared" si="300"/>
        <v>0.22003729396756722</v>
      </c>
    </row>
    <row r="2574" spans="1:14">
      <c r="A2574" s="5">
        <v>44342</v>
      </c>
      <c r="B2574" s="1">
        <v>123989.17</v>
      </c>
      <c r="C2574" s="7">
        <f t="shared" si="296"/>
        <v>8.1427648339821249E-3</v>
      </c>
      <c r="D2574" s="8">
        <f t="shared" si="295"/>
        <v>6.630461914153594E-5</v>
      </c>
      <c r="E2574" s="8">
        <f t="shared" si="301"/>
        <v>1.7210014654392777E-4</v>
      </c>
      <c r="F2574" s="2">
        <f t="shared" si="297"/>
        <v>8.2821663525575513</v>
      </c>
      <c r="G2574" s="7"/>
      <c r="K2574" s="5">
        <v>44342</v>
      </c>
      <c r="L2574" s="6">
        <f t="shared" si="298"/>
        <v>0.20825281973858073</v>
      </c>
      <c r="M2574" s="6">
        <f t="shared" si="299"/>
        <v>0.25282318843209528</v>
      </c>
      <c r="N2574" s="23">
        <f t="shared" si="300"/>
        <v>0.22003729396756722</v>
      </c>
    </row>
    <row r="2575" spans="1:14">
      <c r="A2575" s="5">
        <v>44343</v>
      </c>
      <c r="B2575" s="1">
        <v>124366.57</v>
      </c>
      <c r="C2575" s="7">
        <f t="shared" si="296"/>
        <v>3.0438142299041822E-3</v>
      </c>
      <c r="D2575" s="8">
        <f t="shared" si="295"/>
        <v>9.2648050661671901E-6</v>
      </c>
      <c r="E2575" s="8">
        <f t="shared" si="301"/>
        <v>1.7144973313232281E-4</v>
      </c>
      <c r="F2575" s="2">
        <f t="shared" si="297"/>
        <v>8.6171824100014831</v>
      </c>
      <c r="G2575" s="7"/>
      <c r="K2575" s="5">
        <v>44343</v>
      </c>
      <c r="L2575" s="6">
        <f t="shared" si="298"/>
        <v>0.20785892511351384</v>
      </c>
      <c r="M2575" s="6">
        <f t="shared" si="299"/>
        <v>0.25282318843209528</v>
      </c>
      <c r="N2575" s="23">
        <f t="shared" si="300"/>
        <v>0.22003729396756722</v>
      </c>
    </row>
    <row r="2576" spans="1:14">
      <c r="A2576" s="5">
        <v>44344</v>
      </c>
      <c r="B2576" s="1">
        <v>125561.37</v>
      </c>
      <c r="C2576" s="7">
        <f t="shared" si="296"/>
        <v>9.6070833182903444E-3</v>
      </c>
      <c r="D2576" s="8">
        <f t="shared" si="295"/>
        <v>9.2296049884572613E-5</v>
      </c>
      <c r="E2576" s="8">
        <f t="shared" si="301"/>
        <v>1.7013924057865444E-4</v>
      </c>
      <c r="F2576" s="2">
        <f t="shared" si="297"/>
        <v>8.1364197730897505</v>
      </c>
      <c r="G2576" s="7"/>
      <c r="K2576" s="5">
        <v>44344</v>
      </c>
      <c r="L2576" s="6">
        <f t="shared" si="298"/>
        <v>0.20706300641548919</v>
      </c>
      <c r="M2576" s="6">
        <f t="shared" si="299"/>
        <v>0.25282318843209528</v>
      </c>
      <c r="N2576" s="23">
        <f t="shared" si="300"/>
        <v>0.22003729396756722</v>
      </c>
    </row>
    <row r="2577" spans="1:14">
      <c r="A2577" s="5">
        <v>44347</v>
      </c>
      <c r="B2577" s="1">
        <v>126215.73</v>
      </c>
      <c r="C2577" s="7">
        <f t="shared" si="296"/>
        <v>5.2114754721137605E-3</v>
      </c>
      <c r="D2577" s="8">
        <f t="shared" si="295"/>
        <v>2.7159476596443343E-5</v>
      </c>
      <c r="E2577" s="8">
        <f t="shared" si="301"/>
        <v>1.6988741305977494E-4</v>
      </c>
      <c r="F2577" s="2">
        <f t="shared" si="297"/>
        <v>8.5205071129670387</v>
      </c>
      <c r="G2577" s="7"/>
      <c r="K2577" s="5">
        <v>44347</v>
      </c>
      <c r="L2577" s="6">
        <f t="shared" si="298"/>
        <v>0.20690970999704988</v>
      </c>
      <c r="M2577" s="6">
        <f t="shared" si="299"/>
        <v>0.25282318843209528</v>
      </c>
      <c r="N2577" s="23">
        <f t="shared" si="300"/>
        <v>0.22003729396756722</v>
      </c>
    </row>
    <row r="2578" spans="1:14">
      <c r="A2578" s="5">
        <v>44348</v>
      </c>
      <c r="B2578" s="1">
        <v>128267.05</v>
      </c>
      <c r="C2578" s="7">
        <f t="shared" si="296"/>
        <v>1.6252490874156551E-2</v>
      </c>
      <c r="D2578" s="8">
        <f t="shared" si="295"/>
        <v>2.6414345961454195E-4</v>
      </c>
      <c r="E2578" s="8">
        <f t="shared" si="301"/>
        <v>1.6886053778126855E-4</v>
      </c>
      <c r="F2578" s="2">
        <f t="shared" si="297"/>
        <v>7.1221674857980526</v>
      </c>
      <c r="G2578" s="7"/>
      <c r="K2578" s="5">
        <v>44348</v>
      </c>
      <c r="L2578" s="6">
        <f t="shared" si="298"/>
        <v>0.20628343491632981</v>
      </c>
      <c r="M2578" s="6">
        <f t="shared" si="299"/>
        <v>0.25282318843209528</v>
      </c>
      <c r="N2578" s="23">
        <f t="shared" si="300"/>
        <v>0.22003729396756722</v>
      </c>
    </row>
    <row r="2579" spans="1:14">
      <c r="A2579" s="5">
        <v>44349</v>
      </c>
      <c r="B2579" s="1">
        <v>129601.44</v>
      </c>
      <c r="C2579" s="7">
        <f t="shared" si="296"/>
        <v>1.0403217350052094E-2</v>
      </c>
      <c r="D2579" s="8">
        <f t="shared" si="295"/>
        <v>1.0822693123242492E-4</v>
      </c>
      <c r="E2579" s="8">
        <f t="shared" si="301"/>
        <v>1.7073768287429489E-4</v>
      </c>
      <c r="F2579" s="2">
        <f t="shared" si="297"/>
        <v>8.0415037858821812</v>
      </c>
      <c r="G2579" s="7"/>
      <c r="K2579" s="5">
        <v>44349</v>
      </c>
      <c r="L2579" s="6">
        <f t="shared" si="298"/>
        <v>0.20742684513900875</v>
      </c>
      <c r="M2579" s="6">
        <f t="shared" si="299"/>
        <v>0.25282318843209528</v>
      </c>
      <c r="N2579" s="23">
        <f t="shared" si="300"/>
        <v>0.22003729396756722</v>
      </c>
    </row>
    <row r="2580" spans="1:14">
      <c r="A2580" s="5">
        <v>44351</v>
      </c>
      <c r="B2580" s="1">
        <v>130125.78</v>
      </c>
      <c r="C2580" s="7">
        <f t="shared" si="296"/>
        <v>4.0457883801290825E-3</v>
      </c>
      <c r="D2580" s="8">
        <f t="shared" si="295"/>
        <v>1.6368403616787507E-5</v>
      </c>
      <c r="E2580" s="8">
        <f t="shared" si="301"/>
        <v>1.7065215249220116E-4</v>
      </c>
      <c r="F2580" s="2">
        <f t="shared" si="297"/>
        <v>8.5799664971131122</v>
      </c>
      <c r="G2580" s="7"/>
      <c r="K2580" s="5">
        <v>44351</v>
      </c>
      <c r="L2580" s="6">
        <f t="shared" si="298"/>
        <v>0.20737488379269725</v>
      </c>
      <c r="M2580" s="6">
        <f t="shared" si="299"/>
        <v>0.25282318843209528</v>
      </c>
      <c r="N2580" s="23">
        <f t="shared" si="300"/>
        <v>0.22003729396756722</v>
      </c>
    </row>
    <row r="2581" spans="1:14">
      <c r="A2581" s="5">
        <v>44354</v>
      </c>
      <c r="B2581" s="1">
        <v>130776.27</v>
      </c>
      <c r="C2581" s="7">
        <f t="shared" si="296"/>
        <v>4.9989325712399592E-3</v>
      </c>
      <c r="D2581" s="8">
        <f t="shared" si="295"/>
        <v>2.4989326851803751E-5</v>
      </c>
      <c r="E2581" s="8">
        <f t="shared" si="301"/>
        <v>1.6946193293142391E-4</v>
      </c>
      <c r="F2581" s="2">
        <f t="shared" si="297"/>
        <v>8.535419466049305</v>
      </c>
      <c r="G2581" s="7"/>
      <c r="K2581" s="5">
        <v>44354</v>
      </c>
      <c r="L2581" s="6">
        <f t="shared" si="298"/>
        <v>0.20665044664534074</v>
      </c>
      <c r="M2581" s="6">
        <f t="shared" si="299"/>
        <v>0.25282318843209528</v>
      </c>
      <c r="N2581" s="23">
        <f t="shared" si="300"/>
        <v>0.22003729396756722</v>
      </c>
    </row>
    <row r="2582" spans="1:14">
      <c r="A2582" s="5">
        <v>44355</v>
      </c>
      <c r="B2582" s="1">
        <v>129787.11</v>
      </c>
      <c r="C2582" s="7">
        <f t="shared" si="296"/>
        <v>-7.5637575532625564E-3</v>
      </c>
      <c r="D2582" s="8">
        <f t="shared" si="295"/>
        <v>5.7210428324536371E-5</v>
      </c>
      <c r="E2582" s="8">
        <f t="shared" si="301"/>
        <v>1.6842730768554601E-4</v>
      </c>
      <c r="F2582" s="2">
        <f t="shared" si="297"/>
        <v>8.349332006766689</v>
      </c>
      <c r="G2582" s="7"/>
      <c r="K2582" s="5">
        <v>44355</v>
      </c>
      <c r="L2582" s="6">
        <f t="shared" si="298"/>
        <v>0.20601864366303743</v>
      </c>
      <c r="M2582" s="6">
        <f t="shared" si="299"/>
        <v>0.25282318843209528</v>
      </c>
      <c r="N2582" s="23">
        <f t="shared" si="300"/>
        <v>0.22003729396756722</v>
      </c>
    </row>
    <row r="2583" spans="1:14">
      <c r="A2583" s="5">
        <v>44356</v>
      </c>
      <c r="B2583" s="1">
        <v>129906.8</v>
      </c>
      <c r="C2583" s="7">
        <f t="shared" si="296"/>
        <v>9.2220252072800087E-4</v>
      </c>
      <c r="D2583" s="8">
        <f t="shared" si="295"/>
        <v>8.5045748923707891E-7</v>
      </c>
      <c r="E2583" s="8">
        <f t="shared" si="301"/>
        <v>1.6782630245512021E-4</v>
      </c>
      <c r="F2583" s="2">
        <f t="shared" si="297"/>
        <v>8.6875135410717998</v>
      </c>
      <c r="G2583" s="7"/>
      <c r="K2583" s="5">
        <v>44356</v>
      </c>
      <c r="L2583" s="6">
        <f t="shared" si="298"/>
        <v>0.20565074329719865</v>
      </c>
      <c r="M2583" s="6">
        <f t="shared" si="299"/>
        <v>0.25282318843209528</v>
      </c>
      <c r="N2583" s="23">
        <f t="shared" si="300"/>
        <v>0.22003729396756722</v>
      </c>
    </row>
    <row r="2584" spans="1:14">
      <c r="A2584" s="5">
        <v>44357</v>
      </c>
      <c r="B2584" s="1">
        <v>130076.17</v>
      </c>
      <c r="C2584" s="7">
        <f t="shared" si="296"/>
        <v>1.3037808644350822E-3</v>
      </c>
      <c r="D2584" s="8">
        <f t="shared" si="295"/>
        <v>1.69984454246709E-6</v>
      </c>
      <c r="E2584" s="8">
        <f t="shared" si="301"/>
        <v>1.6657128047063049E-4</v>
      </c>
      <c r="F2584" s="2">
        <f t="shared" si="297"/>
        <v>8.6898823215236369</v>
      </c>
      <c r="G2584" s="7"/>
      <c r="K2584" s="5">
        <v>44357</v>
      </c>
      <c r="L2584" s="6">
        <f t="shared" si="298"/>
        <v>0.2048803618666242</v>
      </c>
      <c r="M2584" s="6">
        <f t="shared" si="299"/>
        <v>0.25282318843209528</v>
      </c>
      <c r="N2584" s="23">
        <f t="shared" si="300"/>
        <v>0.22003729396756722</v>
      </c>
    </row>
    <row r="2585" spans="1:14">
      <c r="A2585" s="5">
        <v>44358</v>
      </c>
      <c r="B2585" s="1">
        <v>129441.03</v>
      </c>
      <c r="C2585" s="7">
        <f t="shared" si="296"/>
        <v>-4.8828313441270556E-3</v>
      </c>
      <c r="D2585" s="8">
        <f t="shared" si="295"/>
        <v>2.3842041935189628E-5</v>
      </c>
      <c r="E2585" s="8">
        <f t="shared" si="301"/>
        <v>1.6538088673996785E-4</v>
      </c>
      <c r="F2585" s="2">
        <f t="shared" si="297"/>
        <v>8.563094905827862</v>
      </c>
      <c r="G2585" s="7"/>
      <c r="K2585" s="5">
        <v>44358</v>
      </c>
      <c r="L2585" s="6">
        <f t="shared" si="298"/>
        <v>0.20414696534230406</v>
      </c>
      <c r="M2585" s="6">
        <f t="shared" si="299"/>
        <v>0.25282318843209528</v>
      </c>
      <c r="N2585" s="23">
        <f t="shared" si="300"/>
        <v>0.22003729396756722</v>
      </c>
    </row>
    <row r="2586" spans="1:14">
      <c r="A2586" s="5">
        <v>44361</v>
      </c>
      <c r="B2586" s="1">
        <v>130207.96</v>
      </c>
      <c r="C2586" s="7">
        <f t="shared" si="296"/>
        <v>5.9249374019969365E-3</v>
      </c>
      <c r="D2586" s="8">
        <f t="shared" si="295"/>
        <v>3.5104883217582208E-5</v>
      </c>
      <c r="E2586" s="8">
        <f t="shared" si="301"/>
        <v>1.645092470041985E-4</v>
      </c>
      <c r="F2586" s="2">
        <f t="shared" si="297"/>
        <v>8.4991522264863164</v>
      </c>
      <c r="G2586" s="7"/>
      <c r="K2586" s="5">
        <v>44361</v>
      </c>
      <c r="L2586" s="6">
        <f t="shared" si="298"/>
        <v>0.20360827646502491</v>
      </c>
      <c r="M2586" s="6">
        <f t="shared" si="299"/>
        <v>0.25282318843209528</v>
      </c>
      <c r="N2586" s="23">
        <f t="shared" si="300"/>
        <v>0.22003729396756722</v>
      </c>
    </row>
    <row r="2587" spans="1:14">
      <c r="A2587" s="5">
        <v>44362</v>
      </c>
      <c r="B2587" s="1">
        <v>130091.08</v>
      </c>
      <c r="C2587" s="7">
        <f t="shared" si="296"/>
        <v>-8.9764097371623558E-4</v>
      </c>
      <c r="D2587" s="8">
        <f t="shared" si="295"/>
        <v>8.0575931769423148E-7</v>
      </c>
      <c r="E2587" s="8">
        <f t="shared" si="301"/>
        <v>1.6381127598122432E-4</v>
      </c>
      <c r="F2587" s="2">
        <f t="shared" si="297"/>
        <v>8.7118767220384843</v>
      </c>
      <c r="G2587" s="7"/>
      <c r="K2587" s="5">
        <v>44362</v>
      </c>
      <c r="L2587" s="6">
        <f t="shared" si="298"/>
        <v>0.20317588820346899</v>
      </c>
      <c r="M2587" s="6">
        <f t="shared" si="299"/>
        <v>0.25282318843209528</v>
      </c>
      <c r="N2587" s="23">
        <f t="shared" si="300"/>
        <v>0.22003729396756722</v>
      </c>
    </row>
    <row r="2588" spans="1:14">
      <c r="A2588" s="5">
        <v>44363</v>
      </c>
      <c r="B2588" s="1">
        <v>129259.49</v>
      </c>
      <c r="C2588" s="7">
        <f t="shared" si="296"/>
        <v>-6.3923675627875218E-3</v>
      </c>
      <c r="D2588" s="8">
        <f t="shared" si="295"/>
        <v>4.0862363057778085E-5</v>
      </c>
      <c r="E2588" s="8">
        <f t="shared" si="301"/>
        <v>1.6272968308990888E-4</v>
      </c>
      <c r="F2588" s="2">
        <f t="shared" si="297"/>
        <v>8.472314345552169</v>
      </c>
      <c r="G2588" s="7"/>
      <c r="K2588" s="5">
        <v>44363</v>
      </c>
      <c r="L2588" s="6">
        <f t="shared" si="298"/>
        <v>0.20250402499371964</v>
      </c>
      <c r="M2588" s="6">
        <f t="shared" si="299"/>
        <v>0.25282318843209528</v>
      </c>
      <c r="N2588" s="23">
        <f t="shared" si="300"/>
        <v>0.22003729396756722</v>
      </c>
    </row>
    <row r="2589" spans="1:14">
      <c r="A2589" s="5">
        <v>44364</v>
      </c>
      <c r="B2589" s="1">
        <v>128057.22</v>
      </c>
      <c r="C2589" s="7">
        <f t="shared" si="296"/>
        <v>-9.3012126227637448E-3</v>
      </c>
      <c r="D2589" s="8">
        <f t="shared" si="295"/>
        <v>8.6512556253859625E-5</v>
      </c>
      <c r="E2589" s="8">
        <f t="shared" si="301"/>
        <v>1.6217829103392376E-4</v>
      </c>
      <c r="F2589" s="2">
        <f t="shared" si="297"/>
        <v>8.1933732258493901</v>
      </c>
      <c r="G2589" s="7"/>
      <c r="K2589" s="5">
        <v>44364</v>
      </c>
      <c r="L2589" s="6">
        <f t="shared" si="298"/>
        <v>0.20216065230540978</v>
      </c>
      <c r="M2589" s="6">
        <f t="shared" si="299"/>
        <v>0.25282318843209528</v>
      </c>
      <c r="N2589" s="23">
        <f t="shared" si="300"/>
        <v>0.22003729396756722</v>
      </c>
    </row>
    <row r="2590" spans="1:14">
      <c r="A2590" s="5">
        <v>44365</v>
      </c>
      <c r="B2590" s="1">
        <v>128405.35</v>
      </c>
      <c r="C2590" s="7">
        <f t="shared" si="296"/>
        <v>2.7185503480397642E-3</v>
      </c>
      <c r="D2590" s="8">
        <f t="shared" si="295"/>
        <v>7.3905159948271234E-6</v>
      </c>
      <c r="E2590" s="8">
        <f t="shared" si="301"/>
        <v>1.6220162064936537E-4</v>
      </c>
      <c r="F2590" s="2">
        <f t="shared" si="297"/>
        <v>8.6811066629339209</v>
      </c>
      <c r="G2590" s="7"/>
      <c r="K2590" s="5">
        <v>44365</v>
      </c>
      <c r="L2590" s="6">
        <f t="shared" si="298"/>
        <v>0.20217519235465084</v>
      </c>
      <c r="M2590" s="6">
        <f t="shared" si="299"/>
        <v>0.25282318843209528</v>
      </c>
      <c r="N2590" s="23">
        <f t="shared" si="300"/>
        <v>0.22003729396756722</v>
      </c>
    </row>
    <row r="2591" spans="1:14">
      <c r="A2591" s="5">
        <v>44368</v>
      </c>
      <c r="B2591" s="1">
        <v>129264.96000000001</v>
      </c>
      <c r="C2591" s="7">
        <f t="shared" si="296"/>
        <v>6.694502993839435E-3</v>
      </c>
      <c r="D2591" s="8">
        <f t="shared" si="295"/>
        <v>4.4816370334525157E-5</v>
      </c>
      <c r="E2591" s="8">
        <f t="shared" si="301"/>
        <v>1.6126922689270457E-4</v>
      </c>
      <c r="F2591" s="2">
        <f t="shared" si="297"/>
        <v>8.4545375296122245</v>
      </c>
      <c r="G2591" s="7"/>
      <c r="K2591" s="5">
        <v>44368</v>
      </c>
      <c r="L2591" s="6">
        <f t="shared" si="298"/>
        <v>0.20159326669549643</v>
      </c>
      <c r="M2591" s="6">
        <f t="shared" si="299"/>
        <v>0.25282318843209528</v>
      </c>
      <c r="N2591" s="23">
        <f t="shared" si="300"/>
        <v>0.22003729396756722</v>
      </c>
    </row>
    <row r="2592" spans="1:14">
      <c r="A2592" s="5">
        <v>44369</v>
      </c>
      <c r="B2592" s="1">
        <v>128767.45</v>
      </c>
      <c r="C2592" s="7">
        <f t="shared" si="296"/>
        <v>-3.8487614895793051E-3</v>
      </c>
      <c r="D2592" s="8">
        <f t="shared" si="295"/>
        <v>1.4812965003668711E-5</v>
      </c>
      <c r="E2592" s="8">
        <f t="shared" si="301"/>
        <v>1.6082882578575763E-4</v>
      </c>
      <c r="F2592" s="2">
        <f t="shared" si="297"/>
        <v>8.6430660343151882</v>
      </c>
      <c r="G2592" s="7"/>
      <c r="K2592" s="5">
        <v>44369</v>
      </c>
      <c r="L2592" s="6">
        <f t="shared" si="298"/>
        <v>0.20131781863017223</v>
      </c>
      <c r="M2592" s="6">
        <f t="shared" si="299"/>
        <v>0.25282318843209528</v>
      </c>
      <c r="N2592" s="23">
        <f t="shared" si="300"/>
        <v>0.22003729396756722</v>
      </c>
    </row>
    <row r="2593" spans="1:14">
      <c r="A2593" s="5">
        <v>44370</v>
      </c>
      <c r="B2593" s="1">
        <v>128427.98</v>
      </c>
      <c r="C2593" s="7">
        <f t="shared" si="296"/>
        <v>-2.6363028855506663E-3</v>
      </c>
      <c r="D2593" s="8">
        <f t="shared" si="295"/>
        <v>6.9500929043627692E-6</v>
      </c>
      <c r="E2593" s="8">
        <f t="shared" si="301"/>
        <v>1.600454760273591E-4</v>
      </c>
      <c r="F2593" s="2">
        <f t="shared" si="297"/>
        <v>8.696626819979306</v>
      </c>
      <c r="G2593" s="7"/>
      <c r="K2593" s="5">
        <v>44370</v>
      </c>
      <c r="L2593" s="6">
        <f t="shared" si="298"/>
        <v>0.20082694032149792</v>
      </c>
      <c r="M2593" s="6">
        <f t="shared" si="299"/>
        <v>0.25282318843209528</v>
      </c>
      <c r="N2593" s="23">
        <f t="shared" si="300"/>
        <v>0.22003729396756722</v>
      </c>
    </row>
    <row r="2594" spans="1:14">
      <c r="A2594" s="5">
        <v>44371</v>
      </c>
      <c r="B2594" s="1">
        <v>129513.62</v>
      </c>
      <c r="C2594" s="7">
        <f t="shared" si="296"/>
        <v>8.4532981052882674E-3</v>
      </c>
      <c r="D2594" s="8">
        <f t="shared" si="295"/>
        <v>7.1458248856870216E-5</v>
      </c>
      <c r="E2594" s="8">
        <f t="shared" si="301"/>
        <v>1.5920119229848455E-4</v>
      </c>
      <c r="F2594" s="2">
        <f t="shared" si="297"/>
        <v>8.2964868097941231</v>
      </c>
      <c r="G2594" s="7"/>
      <c r="K2594" s="5">
        <v>44371</v>
      </c>
      <c r="L2594" s="6">
        <f t="shared" si="298"/>
        <v>0.20029653132098446</v>
      </c>
      <c r="M2594" s="6">
        <f t="shared" si="299"/>
        <v>0.25282318843209528</v>
      </c>
      <c r="N2594" s="23">
        <f t="shared" si="300"/>
        <v>0.22003729396756722</v>
      </c>
    </row>
    <row r="2595" spans="1:14">
      <c r="A2595" s="5">
        <v>44372</v>
      </c>
      <c r="B2595" s="1">
        <v>127255.61</v>
      </c>
      <c r="C2595" s="7">
        <f t="shared" si="296"/>
        <v>-1.7434537000818869E-2</v>
      </c>
      <c r="D2595" s="8">
        <f t="shared" si="295"/>
        <v>3.0396308043292223E-4</v>
      </c>
      <c r="E2595" s="8">
        <f t="shared" si="301"/>
        <v>1.5917186741321325E-4</v>
      </c>
      <c r="F2595" s="2">
        <f t="shared" si="297"/>
        <v>6.8358727214440869</v>
      </c>
      <c r="G2595" s="7"/>
      <c r="K2595" s="5">
        <v>44372</v>
      </c>
      <c r="L2595" s="6">
        <f t="shared" si="298"/>
        <v>0.20027808314473589</v>
      </c>
      <c r="M2595" s="6">
        <f t="shared" si="299"/>
        <v>0.25282318843209528</v>
      </c>
      <c r="N2595" s="23">
        <f t="shared" si="300"/>
        <v>0.22003729396756722</v>
      </c>
    </row>
    <row r="2596" spans="1:14">
      <c r="A2596" s="5">
        <v>44375</v>
      </c>
      <c r="B2596" s="1">
        <v>127429.17</v>
      </c>
      <c r="C2596" s="7">
        <f t="shared" si="296"/>
        <v>1.3638691449437686E-3</v>
      </c>
      <c r="D2596" s="8">
        <f t="shared" si="295"/>
        <v>1.8601390445296463E-6</v>
      </c>
      <c r="E2596" s="8">
        <f t="shared" si="301"/>
        <v>1.6194929279019708E-4</v>
      </c>
      <c r="F2596" s="2">
        <f t="shared" si="297"/>
        <v>8.7167413442324033</v>
      </c>
      <c r="G2596" s="7"/>
      <c r="K2596" s="5">
        <v>44375</v>
      </c>
      <c r="L2596" s="6">
        <f t="shared" si="298"/>
        <v>0.20201787490994372</v>
      </c>
      <c r="M2596" s="6">
        <f t="shared" si="299"/>
        <v>0.25282318843209528</v>
      </c>
      <c r="N2596" s="23">
        <f t="shared" si="300"/>
        <v>0.22003729396756722</v>
      </c>
    </row>
    <row r="2597" spans="1:14">
      <c r="A2597" s="5">
        <v>44376</v>
      </c>
      <c r="B2597" s="1">
        <v>127327.44</v>
      </c>
      <c r="C2597" s="7">
        <f t="shared" si="296"/>
        <v>-7.9832584642900784E-4</v>
      </c>
      <c r="D2597" s="8">
        <f t="shared" si="295"/>
        <v>6.3732415707659177E-7</v>
      </c>
      <c r="E2597" s="8">
        <f t="shared" si="301"/>
        <v>1.6096110088840258E-4</v>
      </c>
      <c r="F2597" s="2">
        <f t="shared" si="297"/>
        <v>8.7303883397733539</v>
      </c>
      <c r="G2597" s="7"/>
      <c r="K2597" s="5">
        <v>44376</v>
      </c>
      <c r="L2597" s="6">
        <f t="shared" si="298"/>
        <v>0.20140058943279548</v>
      </c>
      <c r="M2597" s="6">
        <f t="shared" si="299"/>
        <v>0.25282318843209528</v>
      </c>
      <c r="N2597" s="23">
        <f t="shared" si="300"/>
        <v>0.22003729396756722</v>
      </c>
    </row>
    <row r="2598" spans="1:14">
      <c r="A2598" s="5">
        <v>44377</v>
      </c>
      <c r="B2598" s="1">
        <v>126801.66</v>
      </c>
      <c r="C2598" s="7">
        <f t="shared" si="296"/>
        <v>-4.1293534213834729E-3</v>
      </c>
      <c r="D2598" s="8">
        <f t="shared" si="295"/>
        <v>1.7051559678691392E-5</v>
      </c>
      <c r="E2598" s="8">
        <f t="shared" si="301"/>
        <v>1.6000097180083751E-4</v>
      </c>
      <c r="F2598" s="2">
        <f t="shared" si="297"/>
        <v>8.6337590682916527</v>
      </c>
      <c r="G2598" s="7"/>
      <c r="K2598" s="5">
        <v>44377</v>
      </c>
      <c r="L2598" s="6">
        <f t="shared" si="298"/>
        <v>0.20079901616743806</v>
      </c>
      <c r="M2598" s="6">
        <f t="shared" si="299"/>
        <v>0.25282318843209528</v>
      </c>
      <c r="N2598" s="23">
        <f t="shared" si="300"/>
        <v>0.22003729396756722</v>
      </c>
    </row>
    <row r="2599" spans="1:14">
      <c r="A2599" s="5">
        <v>44378</v>
      </c>
      <c r="B2599" s="1">
        <v>125666.19</v>
      </c>
      <c r="C2599" s="7">
        <f t="shared" si="296"/>
        <v>-8.9546934953375311E-3</v>
      </c>
      <c r="D2599" s="8">
        <f t="shared" si="295"/>
        <v>8.0186535595440294E-5</v>
      </c>
      <c r="E2599" s="8">
        <f t="shared" si="301"/>
        <v>1.5928050402524107E-4</v>
      </c>
      <c r="F2599" s="2">
        <f t="shared" si="297"/>
        <v>8.2414140385987764</v>
      </c>
      <c r="G2599" s="7"/>
      <c r="K2599" s="5">
        <v>44378</v>
      </c>
      <c r="L2599" s="6">
        <f t="shared" si="298"/>
        <v>0.20034641752315099</v>
      </c>
      <c r="M2599" s="6">
        <f t="shared" si="299"/>
        <v>0.25282318843209528</v>
      </c>
      <c r="N2599" s="23">
        <f t="shared" si="300"/>
        <v>0.22003729396756722</v>
      </c>
    </row>
    <row r="2600" spans="1:14">
      <c r="A2600" s="5">
        <v>44379</v>
      </c>
      <c r="B2600" s="1">
        <v>127621.65</v>
      </c>
      <c r="C2600" s="7">
        <f t="shared" si="296"/>
        <v>1.556074867870182E-2</v>
      </c>
      <c r="D2600" s="8">
        <f t="shared" si="295"/>
        <v>2.4213689944172043E-4</v>
      </c>
      <c r="E2600" s="8">
        <f t="shared" si="301"/>
        <v>1.593530609888989E-4</v>
      </c>
      <c r="F2600" s="2">
        <f t="shared" si="297"/>
        <v>7.2248887895824971</v>
      </c>
      <c r="G2600" s="7"/>
      <c r="K2600" s="5">
        <v>44379</v>
      </c>
      <c r="L2600" s="6">
        <f t="shared" si="298"/>
        <v>0.20039204417641565</v>
      </c>
      <c r="M2600" s="6">
        <f t="shared" si="299"/>
        <v>0.25282318843209528</v>
      </c>
      <c r="N2600" s="23">
        <f t="shared" si="300"/>
        <v>0.22003729396756722</v>
      </c>
    </row>
    <row r="2601" spans="1:14">
      <c r="A2601" s="5">
        <v>44382</v>
      </c>
      <c r="B2601" s="1">
        <v>126920.05</v>
      </c>
      <c r="C2601" s="7">
        <f t="shared" si="296"/>
        <v>-5.4974998364305059E-3</v>
      </c>
      <c r="D2601" s="8">
        <f t="shared" si="295"/>
        <v>3.0222504451553439E-5</v>
      </c>
      <c r="E2601" s="8">
        <f t="shared" si="301"/>
        <v>1.6137662036956284E-4</v>
      </c>
      <c r="F2601" s="2">
        <f t="shared" si="297"/>
        <v>8.5444903433364967</v>
      </c>
      <c r="G2601" s="7"/>
      <c r="K2601" s="5">
        <v>44382</v>
      </c>
      <c r="L2601" s="6">
        <f t="shared" si="298"/>
        <v>0.20166037868934453</v>
      </c>
      <c r="M2601" s="6">
        <f t="shared" si="299"/>
        <v>0.25282318843209528</v>
      </c>
      <c r="N2601" s="23">
        <f t="shared" si="300"/>
        <v>0.22003729396756722</v>
      </c>
    </row>
    <row r="2602" spans="1:14">
      <c r="A2602" s="5">
        <v>44383</v>
      </c>
      <c r="B2602" s="1">
        <v>125094.88</v>
      </c>
      <c r="C2602" s="7">
        <f t="shared" si="296"/>
        <v>-1.4380470225153538E-2</v>
      </c>
      <c r="D2602" s="8">
        <f t="shared" si="295"/>
        <v>2.0679792389652744E-4</v>
      </c>
      <c r="E2602" s="8">
        <f t="shared" si="301"/>
        <v>1.6075547159720164E-4</v>
      </c>
      <c r="F2602" s="2">
        <f t="shared" si="297"/>
        <v>7.4492131860316437</v>
      </c>
      <c r="G2602" s="7"/>
      <c r="K2602" s="5">
        <v>44383</v>
      </c>
      <c r="L2602" s="6">
        <f t="shared" si="298"/>
        <v>0.20127190276463036</v>
      </c>
      <c r="M2602" s="6">
        <f t="shared" si="299"/>
        <v>0.25282318843209528</v>
      </c>
      <c r="N2602" s="23">
        <f t="shared" si="300"/>
        <v>0.22003729396756722</v>
      </c>
    </row>
    <row r="2603" spans="1:14">
      <c r="A2603" s="5">
        <v>44384</v>
      </c>
      <c r="B2603" s="1">
        <v>127018.71</v>
      </c>
      <c r="C2603" s="7">
        <f t="shared" si="296"/>
        <v>1.5378966749078793E-2</v>
      </c>
      <c r="D2603" s="8">
        <f t="shared" si="295"/>
        <v>2.3651261826927115E-4</v>
      </c>
      <c r="E2603" s="8">
        <f t="shared" si="301"/>
        <v>1.6229185377419756E-4</v>
      </c>
      <c r="F2603" s="2">
        <f t="shared" si="297"/>
        <v>7.2687853183803357</v>
      </c>
      <c r="G2603" s="7"/>
      <c r="K2603" s="5">
        <v>44384</v>
      </c>
      <c r="L2603" s="6">
        <f t="shared" si="298"/>
        <v>0.20223141979202389</v>
      </c>
      <c r="M2603" s="6">
        <f t="shared" si="299"/>
        <v>0.25282318843209528</v>
      </c>
      <c r="N2603" s="23">
        <f t="shared" si="300"/>
        <v>0.22003729396756722</v>
      </c>
    </row>
    <row r="2604" spans="1:14">
      <c r="A2604" s="5">
        <v>44385</v>
      </c>
      <c r="B2604" s="1">
        <v>125427.77</v>
      </c>
      <c r="C2604" s="7">
        <f t="shared" si="296"/>
        <v>-1.2525241360111454E-2</v>
      </c>
      <c r="D2604" s="8">
        <f t="shared" si="295"/>
        <v>1.5688167112904661E-4</v>
      </c>
      <c r="E2604" s="8">
        <f t="shared" si="301"/>
        <v>1.6412021278807611E-4</v>
      </c>
      <c r="F2604" s="2">
        <f t="shared" si="297"/>
        <v>7.7590165137271621</v>
      </c>
      <c r="G2604" s="7"/>
      <c r="K2604" s="5">
        <v>44385</v>
      </c>
      <c r="L2604" s="6">
        <f t="shared" si="298"/>
        <v>0.20336738583803249</v>
      </c>
      <c r="M2604" s="6">
        <f t="shared" si="299"/>
        <v>0.25282318843209528</v>
      </c>
      <c r="N2604" s="23">
        <f t="shared" si="300"/>
        <v>0.22003729396756722</v>
      </c>
    </row>
    <row r="2605" spans="1:14">
      <c r="A2605" s="5">
        <v>44389</v>
      </c>
      <c r="B2605" s="1">
        <v>127593.83</v>
      </c>
      <c r="C2605" s="7">
        <f t="shared" si="296"/>
        <v>1.7269381413701268E-2</v>
      </c>
      <c r="D2605" s="8">
        <f t="shared" si="295"/>
        <v>2.9823153441189081E-4</v>
      </c>
      <c r="E2605" s="8">
        <f t="shared" si="301"/>
        <v>1.6490849706486237E-4</v>
      </c>
      <c r="F2605" s="2">
        <f t="shared" si="297"/>
        <v>6.9016530470249879</v>
      </c>
      <c r="G2605" s="7"/>
      <c r="K2605" s="5">
        <v>44389</v>
      </c>
      <c r="L2605" s="6">
        <f t="shared" si="298"/>
        <v>0.20385519679504205</v>
      </c>
      <c r="M2605" s="6">
        <f t="shared" si="299"/>
        <v>0.25282318843209528</v>
      </c>
      <c r="N2605" s="23">
        <f t="shared" si="300"/>
        <v>0.22003729396756722</v>
      </c>
    </row>
    <row r="2606" spans="1:14">
      <c r="A2606" s="5">
        <v>44390</v>
      </c>
      <c r="B2606" s="1">
        <v>128167.74</v>
      </c>
      <c r="C2606" s="7">
        <f t="shared" si="296"/>
        <v>4.4979447673919931E-3</v>
      </c>
      <c r="D2606" s="8">
        <f t="shared" si="295"/>
        <v>2.023150713050901E-5</v>
      </c>
      <c r="E2606" s="8">
        <f t="shared" si="301"/>
        <v>1.673681993651445E-4</v>
      </c>
      <c r="F2606" s="2">
        <f t="shared" si="297"/>
        <v>8.5744341517433806</v>
      </c>
      <c r="G2606" s="7"/>
      <c r="K2606" s="5">
        <v>44390</v>
      </c>
      <c r="L2606" s="6">
        <f t="shared" si="298"/>
        <v>0.205369876661638</v>
      </c>
      <c r="M2606" s="6">
        <f t="shared" si="299"/>
        <v>0.25282318843209528</v>
      </c>
      <c r="N2606" s="23">
        <f t="shared" si="300"/>
        <v>0.22003729396756722</v>
      </c>
    </row>
    <row r="2607" spans="1:14">
      <c r="A2607" s="5">
        <v>44391</v>
      </c>
      <c r="B2607" s="1">
        <v>128406.51</v>
      </c>
      <c r="C2607" s="7">
        <f t="shared" si="296"/>
        <v>1.8629492881749301E-3</v>
      </c>
      <c r="D2607" s="8">
        <f t="shared" si="295"/>
        <v>3.4705800503114787E-6</v>
      </c>
      <c r="E2607" s="8">
        <f t="shared" si="301"/>
        <v>1.6636688479212678E-4</v>
      </c>
      <c r="F2607" s="2">
        <f t="shared" si="297"/>
        <v>8.680454056239892</v>
      </c>
      <c r="G2607" s="7"/>
      <c r="K2607" s="5">
        <v>44391</v>
      </c>
      <c r="L2607" s="6">
        <f t="shared" si="298"/>
        <v>0.20475462135838585</v>
      </c>
      <c r="M2607" s="6">
        <f t="shared" si="299"/>
        <v>0.25282318843209528</v>
      </c>
      <c r="N2607" s="23">
        <f t="shared" si="300"/>
        <v>0.22003729396756722</v>
      </c>
    </row>
    <row r="2608" spans="1:14">
      <c r="A2608" s="5">
        <v>44392</v>
      </c>
      <c r="B2608" s="1">
        <v>127467.88</v>
      </c>
      <c r="C2608" s="7">
        <f t="shared" si="296"/>
        <v>-7.3098318769039836E-3</v>
      </c>
      <c r="D2608" s="8">
        <f t="shared" si="295"/>
        <v>5.3433642068601616E-5</v>
      </c>
      <c r="E2608" s="8">
        <f t="shared" si="301"/>
        <v>1.6520671366675228E-4</v>
      </c>
      <c r="F2608" s="2">
        <f t="shared" si="297"/>
        <v>8.3848780058133503</v>
      </c>
      <c r="G2608" s="7"/>
      <c r="K2608" s="5">
        <v>44392</v>
      </c>
      <c r="L2608" s="6">
        <f t="shared" si="298"/>
        <v>0.20403943698222063</v>
      </c>
      <c r="M2608" s="6">
        <f t="shared" si="299"/>
        <v>0.25282318843209528</v>
      </c>
      <c r="N2608" s="23">
        <f t="shared" si="300"/>
        <v>0.22003729396756722</v>
      </c>
    </row>
    <row r="2609" spans="1:14">
      <c r="A2609" s="5">
        <v>44393</v>
      </c>
      <c r="B2609" s="1">
        <v>125960.26</v>
      </c>
      <c r="C2609" s="7">
        <f t="shared" si="296"/>
        <v>-1.1827450178037085E-2</v>
      </c>
      <c r="D2609" s="8">
        <f t="shared" si="295"/>
        <v>1.3988857771394947E-4</v>
      </c>
      <c r="E2609" s="8">
        <f t="shared" si="301"/>
        <v>1.6469968269760892E-4</v>
      </c>
      <c r="F2609" s="2">
        <f t="shared" si="297"/>
        <v>7.8620313693916275</v>
      </c>
      <c r="G2609" s="7"/>
      <c r="K2609" s="5">
        <v>44393</v>
      </c>
      <c r="L2609" s="6">
        <f t="shared" si="298"/>
        <v>0.20372609071937117</v>
      </c>
      <c r="M2609" s="6">
        <f t="shared" si="299"/>
        <v>0.25282318843209528</v>
      </c>
      <c r="N2609" s="23">
        <f t="shared" si="300"/>
        <v>0.22003729396756722</v>
      </c>
    </row>
    <row r="2610" spans="1:14">
      <c r="A2610" s="5">
        <v>44396</v>
      </c>
      <c r="B2610" s="1">
        <v>124394.57</v>
      </c>
      <c r="C2610" s="7">
        <f t="shared" si="296"/>
        <v>-1.2430031503586828E-2</v>
      </c>
      <c r="D2610" s="8">
        <f t="shared" si="295"/>
        <v>1.5450568318016103E-4</v>
      </c>
      <c r="E2610" s="8">
        <f t="shared" si="301"/>
        <v>1.6525781468291798E-4</v>
      </c>
      <c r="F2610" s="2">
        <f t="shared" si="297"/>
        <v>7.7730665621957415</v>
      </c>
      <c r="G2610" s="7"/>
      <c r="K2610" s="5">
        <v>44396</v>
      </c>
      <c r="L2610" s="6">
        <f t="shared" si="298"/>
        <v>0.20407099083430583</v>
      </c>
      <c r="M2610" s="6">
        <f t="shared" si="299"/>
        <v>0.25282318843209528</v>
      </c>
      <c r="N2610" s="23">
        <f t="shared" si="300"/>
        <v>0.22003729396756722</v>
      </c>
    </row>
    <row r="2611" spans="1:14">
      <c r="A2611" s="5">
        <v>44397</v>
      </c>
      <c r="B2611" s="1">
        <v>125401.36</v>
      </c>
      <c r="C2611" s="7">
        <f t="shared" si="296"/>
        <v>8.093520480837656E-3</v>
      </c>
      <c r="D2611" s="8">
        <f t="shared" si="295"/>
        <v>6.55050737737386E-5</v>
      </c>
      <c r="E2611" s="8">
        <f t="shared" si="301"/>
        <v>1.6596813797291183E-4</v>
      </c>
      <c r="F2611" s="2">
        <f t="shared" si="297"/>
        <v>8.309030094059791</v>
      </c>
      <c r="G2611" s="7"/>
      <c r="K2611" s="5">
        <v>44397</v>
      </c>
      <c r="L2611" s="6">
        <f t="shared" si="298"/>
        <v>0.20450909703280629</v>
      </c>
      <c r="M2611" s="6">
        <f t="shared" si="299"/>
        <v>0.25282318843209528</v>
      </c>
      <c r="N2611" s="23">
        <f t="shared" si="300"/>
        <v>0.22003729396756722</v>
      </c>
    </row>
    <row r="2612" spans="1:14">
      <c r="A2612" s="5">
        <v>44398</v>
      </c>
      <c r="B2612" s="1">
        <v>125929.25</v>
      </c>
      <c r="C2612" s="7">
        <f t="shared" si="296"/>
        <v>4.2096034684153301E-3</v>
      </c>
      <c r="D2612" s="8">
        <f t="shared" si="295"/>
        <v>1.7720761361294377E-5</v>
      </c>
      <c r="E2612" s="8">
        <f t="shared" si="301"/>
        <v>1.6557377285152764E-4</v>
      </c>
      <c r="F2612" s="2">
        <f t="shared" si="297"/>
        <v>8.5990673260828459</v>
      </c>
      <c r="G2612" s="7"/>
      <c r="K2612" s="5">
        <v>44398</v>
      </c>
      <c r="L2612" s="6">
        <f t="shared" si="298"/>
        <v>0.20426598042401717</v>
      </c>
      <c r="M2612" s="6">
        <f t="shared" si="299"/>
        <v>0.25282318843209528</v>
      </c>
      <c r="N2612" s="23">
        <f t="shared" si="300"/>
        <v>0.22003729396756722</v>
      </c>
    </row>
    <row r="2613" spans="1:14">
      <c r="A2613" s="5">
        <v>44399</v>
      </c>
      <c r="B2613" s="1">
        <v>126146.66</v>
      </c>
      <c r="C2613" s="7">
        <f t="shared" si="296"/>
        <v>1.7264456033844679E-3</v>
      </c>
      <c r="D2613" s="8">
        <f t="shared" si="295"/>
        <v>2.9806144214455592E-6</v>
      </c>
      <c r="E2613" s="8">
        <f t="shared" si="301"/>
        <v>1.6461991410722767E-4</v>
      </c>
      <c r="F2613" s="2">
        <f t="shared" si="297"/>
        <v>8.6937652541773467</v>
      </c>
      <c r="G2613" s="7"/>
      <c r="K2613" s="5">
        <v>44399</v>
      </c>
      <c r="L2613" s="6">
        <f t="shared" si="298"/>
        <v>0.20367674966726412</v>
      </c>
      <c r="M2613" s="6">
        <f t="shared" si="299"/>
        <v>0.25282318843209528</v>
      </c>
      <c r="N2613" s="23">
        <f t="shared" si="300"/>
        <v>0.22003729396756722</v>
      </c>
    </row>
    <row r="2614" spans="1:14">
      <c r="A2614" s="5">
        <v>44400</v>
      </c>
      <c r="B2614" s="1">
        <v>125052.78</v>
      </c>
      <c r="C2614" s="7">
        <f t="shared" si="296"/>
        <v>-8.6714939579058577E-3</v>
      </c>
      <c r="D2614" s="8">
        <f t="shared" si="295"/>
        <v>7.519480746199779E-5</v>
      </c>
      <c r="E2614" s="8">
        <f t="shared" si="301"/>
        <v>1.6352952597760735E-4</v>
      </c>
      <c r="F2614" s="2">
        <f t="shared" si="297"/>
        <v>8.2586929558863957</v>
      </c>
      <c r="G2614" s="7"/>
      <c r="K2614" s="5">
        <v>44400</v>
      </c>
      <c r="L2614" s="6">
        <f t="shared" si="298"/>
        <v>0.20300108508664935</v>
      </c>
      <c r="M2614" s="6">
        <f t="shared" si="299"/>
        <v>0.25282318843209528</v>
      </c>
      <c r="N2614" s="23">
        <f t="shared" si="300"/>
        <v>0.22003729396756722</v>
      </c>
    </row>
    <row r="2615" spans="1:14">
      <c r="A2615" s="5">
        <v>44403</v>
      </c>
      <c r="B2615" s="1">
        <v>126003.86</v>
      </c>
      <c r="C2615" s="7">
        <f t="shared" si="296"/>
        <v>7.6054286837925695E-3</v>
      </c>
      <c r="D2615" s="8">
        <f t="shared" si="295"/>
        <v>5.7842545464254778E-5</v>
      </c>
      <c r="E2615" s="8">
        <f t="shared" si="301"/>
        <v>1.6335774380572997E-4</v>
      </c>
      <c r="F2615" s="2">
        <f t="shared" si="297"/>
        <v>8.365482900051278</v>
      </c>
      <c r="G2615" s="7"/>
      <c r="K2615" s="5">
        <v>44403</v>
      </c>
      <c r="L2615" s="6">
        <f t="shared" si="298"/>
        <v>0.2028944342239184</v>
      </c>
      <c r="M2615" s="6">
        <f t="shared" si="299"/>
        <v>0.25282318843209528</v>
      </c>
      <c r="N2615" s="23">
        <f t="shared" si="300"/>
        <v>0.22003729396756722</v>
      </c>
    </row>
    <row r="2616" spans="1:14">
      <c r="A2616" s="5">
        <v>44404</v>
      </c>
      <c r="B2616" s="1">
        <v>124612.03</v>
      </c>
      <c r="C2616" s="7">
        <f t="shared" si="296"/>
        <v>-1.1045931450036545E-2</v>
      </c>
      <c r="D2616" s="8">
        <f t="shared" si="295"/>
        <v>1.2201260159890644E-4</v>
      </c>
      <c r="E2616" s="8">
        <f t="shared" si="301"/>
        <v>1.6298402675109781E-4</v>
      </c>
      <c r="F2616" s="2">
        <f t="shared" si="297"/>
        <v>7.9732414282505077</v>
      </c>
      <c r="G2616" s="7"/>
      <c r="K2616" s="5">
        <v>44404</v>
      </c>
      <c r="L2616" s="6">
        <f t="shared" si="298"/>
        <v>0.20266221833700687</v>
      </c>
      <c r="M2616" s="6">
        <f t="shared" si="299"/>
        <v>0.25282318843209528</v>
      </c>
      <c r="N2616" s="23">
        <f t="shared" si="300"/>
        <v>0.22003729396756722</v>
      </c>
    </row>
    <row r="2617" spans="1:14">
      <c r="A2617" s="5">
        <v>44405</v>
      </c>
      <c r="B2617" s="1">
        <v>126285.59</v>
      </c>
      <c r="C2617" s="7">
        <f t="shared" si="296"/>
        <v>1.3430164005834732E-2</v>
      </c>
      <c r="D2617" s="8">
        <f t="shared" si="295"/>
        <v>1.8036930522361881E-4</v>
      </c>
      <c r="E2617" s="8">
        <f t="shared" si="301"/>
        <v>1.6340079957455361E-4</v>
      </c>
      <c r="F2617" s="2">
        <f t="shared" si="297"/>
        <v>7.6154585665474857</v>
      </c>
      <c r="G2617" s="7"/>
      <c r="K2617" s="5">
        <v>44405</v>
      </c>
      <c r="L2617" s="6">
        <f t="shared" si="298"/>
        <v>0.20292117063723911</v>
      </c>
      <c r="M2617" s="6">
        <f t="shared" si="299"/>
        <v>0.25282318843209528</v>
      </c>
      <c r="N2617" s="23">
        <f t="shared" si="300"/>
        <v>0.22003729396756722</v>
      </c>
    </row>
    <row r="2618" spans="1:14">
      <c r="A2618" s="5">
        <v>44406</v>
      </c>
      <c r="B2618" s="1">
        <v>125675.33</v>
      </c>
      <c r="C2618" s="7">
        <f t="shared" si="296"/>
        <v>-4.8323803214602298E-3</v>
      </c>
      <c r="D2618" s="8">
        <f t="shared" si="295"/>
        <v>2.3351899571236075E-5</v>
      </c>
      <c r="E2618" s="8">
        <f t="shared" si="301"/>
        <v>1.6450366505356941E-4</v>
      </c>
      <c r="F2618" s="2">
        <f t="shared" si="297"/>
        <v>8.5706240344691231</v>
      </c>
      <c r="G2618" s="7"/>
      <c r="K2618" s="5">
        <v>44406</v>
      </c>
      <c r="L2618" s="6">
        <f t="shared" si="298"/>
        <v>0.20360482212732461</v>
      </c>
      <c r="M2618" s="6">
        <f t="shared" si="299"/>
        <v>0.25282318843209528</v>
      </c>
      <c r="N2618" s="23">
        <f t="shared" si="300"/>
        <v>0.22003729396756722</v>
      </c>
    </row>
    <row r="2619" spans="1:14">
      <c r="A2619" s="5">
        <v>44407</v>
      </c>
      <c r="B2619" s="1">
        <v>121800.79</v>
      </c>
      <c r="C2619" s="7">
        <f t="shared" si="296"/>
        <v>-3.0829757916689043E-2</v>
      </c>
      <c r="D2619" s="8">
        <f t="shared" si="295"/>
        <v>9.5047397320165074E-4</v>
      </c>
      <c r="E2619" s="8">
        <f t="shared" si="301"/>
        <v>1.6366412053336806E-4</v>
      </c>
      <c r="F2619" s="2">
        <f t="shared" si="297"/>
        <v>2.9102273117081392</v>
      </c>
      <c r="G2619" s="7"/>
      <c r="K2619" s="5">
        <v>44407</v>
      </c>
      <c r="L2619" s="6">
        <f t="shared" si="298"/>
        <v>0.20308460890576802</v>
      </c>
      <c r="M2619" s="6">
        <f t="shared" si="299"/>
        <v>0.25282318843209528</v>
      </c>
      <c r="N2619" s="23">
        <f t="shared" si="300"/>
        <v>0.22003729396756722</v>
      </c>
    </row>
    <row r="2620" spans="1:14">
      <c r="A2620" s="5">
        <v>44410</v>
      </c>
      <c r="B2620" s="1">
        <v>122515.74</v>
      </c>
      <c r="C2620" s="7">
        <f t="shared" si="296"/>
        <v>5.8698305651384668E-3</v>
      </c>
      <c r="D2620" s="8">
        <f t="shared" si="295"/>
        <v>3.445491086343377E-5</v>
      </c>
      <c r="E2620" s="8">
        <f t="shared" si="301"/>
        <v>1.7404791225643848E-4</v>
      </c>
      <c r="F2620" s="2">
        <f t="shared" si="297"/>
        <v>8.4582177201980748</v>
      </c>
      <c r="G2620" s="7"/>
      <c r="K2620" s="5">
        <v>44410</v>
      </c>
      <c r="L2620" s="6">
        <f t="shared" si="298"/>
        <v>0.20942796825787738</v>
      </c>
      <c r="M2620" s="6">
        <f t="shared" si="299"/>
        <v>0.25282318843209528</v>
      </c>
      <c r="N2620" s="23">
        <f t="shared" si="300"/>
        <v>0.22003729396756722</v>
      </c>
    </row>
    <row r="2621" spans="1:14">
      <c r="A2621" s="5">
        <v>44411</v>
      </c>
      <c r="B2621" s="1">
        <v>123576.56</v>
      </c>
      <c r="C2621" s="7">
        <f t="shared" si="296"/>
        <v>8.6586425548259537E-3</v>
      </c>
      <c r="D2621" s="8">
        <f t="shared" si="295"/>
        <v>7.4972090892242924E-5</v>
      </c>
      <c r="E2621" s="8">
        <f t="shared" si="301"/>
        <v>1.7292879441040739E-4</v>
      </c>
      <c r="F2621" s="2">
        <f t="shared" si="297"/>
        <v>8.2290875106399515</v>
      </c>
      <c r="G2621" s="7"/>
      <c r="K2621" s="5">
        <v>44411</v>
      </c>
      <c r="L2621" s="6">
        <f t="shared" si="298"/>
        <v>0.20875357767334829</v>
      </c>
      <c r="M2621" s="6">
        <f t="shared" si="299"/>
        <v>0.25282318843209528</v>
      </c>
      <c r="N2621" s="23">
        <f t="shared" si="300"/>
        <v>0.22003729396756722</v>
      </c>
    </row>
    <row r="2622" spans="1:14">
      <c r="A2622" s="5">
        <v>44412</v>
      </c>
      <c r="B2622" s="1">
        <v>121801.21</v>
      </c>
      <c r="C2622" s="7">
        <f t="shared" si="296"/>
        <v>-1.4366397640458606E-2</v>
      </c>
      <c r="D2622" s="8">
        <f t="shared" si="295"/>
        <v>2.0639338116377459E-4</v>
      </c>
      <c r="E2622" s="8">
        <f t="shared" si="301"/>
        <v>1.7234706079584066E-4</v>
      </c>
      <c r="F2622" s="2">
        <f t="shared" si="297"/>
        <v>7.4684552013858321</v>
      </c>
      <c r="G2622" s="7"/>
      <c r="K2622" s="5">
        <v>44412</v>
      </c>
      <c r="L2622" s="6">
        <f t="shared" si="298"/>
        <v>0.20840215766769751</v>
      </c>
      <c r="M2622" s="6">
        <f t="shared" si="299"/>
        <v>0.25282318843209528</v>
      </c>
      <c r="N2622" s="23">
        <f t="shared" si="300"/>
        <v>0.22003729396756722</v>
      </c>
    </row>
    <row r="2623" spans="1:14">
      <c r="A2623" s="5">
        <v>44413</v>
      </c>
      <c r="B2623" s="1">
        <v>121632.92</v>
      </c>
      <c r="C2623" s="7">
        <f t="shared" si="296"/>
        <v>-1.3816775711834729E-3</v>
      </c>
      <c r="D2623" s="8">
        <f t="shared" si="295"/>
        <v>1.9090329107114607E-6</v>
      </c>
      <c r="E2623" s="8">
        <f t="shared" si="301"/>
        <v>1.733763057502351E-4</v>
      </c>
      <c r="F2623" s="2">
        <f t="shared" si="297"/>
        <v>8.6490352263890262</v>
      </c>
      <c r="G2623" s="7"/>
      <c r="K2623" s="5">
        <v>44413</v>
      </c>
      <c r="L2623" s="6">
        <f t="shared" si="298"/>
        <v>0.20902351314878248</v>
      </c>
      <c r="M2623" s="6">
        <f t="shared" si="299"/>
        <v>0.25282318843209528</v>
      </c>
      <c r="N2623" s="23">
        <f t="shared" si="300"/>
        <v>0.22003729396756722</v>
      </c>
    </row>
    <row r="2624" spans="1:14">
      <c r="A2624" s="5">
        <v>44414</v>
      </c>
      <c r="B2624" s="1">
        <v>122810.36</v>
      </c>
      <c r="C2624" s="7">
        <f t="shared" si="296"/>
        <v>9.6802740573851409E-3</v>
      </c>
      <c r="D2624" s="8">
        <f t="shared" si="295"/>
        <v>9.370770582608378E-5</v>
      </c>
      <c r="E2624" s="8">
        <f t="shared" si="301"/>
        <v>1.7189357892005423E-4</v>
      </c>
      <c r="F2624" s="2">
        <f t="shared" si="297"/>
        <v>8.1234854578209532</v>
      </c>
      <c r="G2624" s="7"/>
      <c r="K2624" s="5">
        <v>44414</v>
      </c>
      <c r="L2624" s="6">
        <f t="shared" si="298"/>
        <v>0.20812780181382223</v>
      </c>
      <c r="M2624" s="6">
        <f t="shared" si="299"/>
        <v>0.25282318843209528</v>
      </c>
      <c r="N2624" s="23">
        <f t="shared" si="300"/>
        <v>0.22003729396756722</v>
      </c>
    </row>
    <row r="2625" spans="1:14">
      <c r="A2625" s="5">
        <v>44417</v>
      </c>
      <c r="B2625" s="1">
        <v>123019.38</v>
      </c>
      <c r="C2625" s="7">
        <f t="shared" si="296"/>
        <v>1.7019736771393234E-3</v>
      </c>
      <c r="D2625" s="8">
        <f t="shared" si="295"/>
        <v>2.8967143976751498E-6</v>
      </c>
      <c r="E2625" s="8">
        <f t="shared" si="301"/>
        <v>1.7158277058767181E-4</v>
      </c>
      <c r="F2625" s="2">
        <f t="shared" si="297"/>
        <v>8.6535624653585383</v>
      </c>
      <c r="G2625" s="7"/>
      <c r="K2625" s="5">
        <v>44417</v>
      </c>
      <c r="L2625" s="6">
        <f t="shared" si="298"/>
        <v>0.20793955416921836</v>
      </c>
      <c r="M2625" s="6">
        <f t="shared" si="299"/>
        <v>0.25282318843209528</v>
      </c>
      <c r="N2625" s="23">
        <f t="shared" si="300"/>
        <v>0.22003729396756722</v>
      </c>
    </row>
    <row r="2626" spans="1:14">
      <c r="A2626" s="5">
        <v>44418</v>
      </c>
      <c r="B2626" s="1">
        <v>122202.47</v>
      </c>
      <c r="C2626" s="7">
        <f t="shared" si="296"/>
        <v>-6.6404984320356962E-3</v>
      </c>
      <c r="D2626" s="8">
        <f t="shared" si="295"/>
        <v>4.409621942586854E-5</v>
      </c>
      <c r="E2626" s="8">
        <f t="shared" si="301"/>
        <v>1.7018967413644448E-4</v>
      </c>
      <c r="F2626" s="2">
        <f t="shared" si="297"/>
        <v>8.4194965728187743</v>
      </c>
      <c r="G2626" s="7"/>
      <c r="K2626" s="5">
        <v>44418</v>
      </c>
      <c r="L2626" s="6">
        <f t="shared" si="298"/>
        <v>0.20709369348771586</v>
      </c>
      <c r="M2626" s="6">
        <f t="shared" si="299"/>
        <v>0.25282318843209528</v>
      </c>
      <c r="N2626" s="23">
        <f t="shared" si="300"/>
        <v>0.22003729396756722</v>
      </c>
    </row>
    <row r="2627" spans="1:14">
      <c r="A2627" s="5">
        <v>44419</v>
      </c>
      <c r="B2627" s="1">
        <v>122056.34</v>
      </c>
      <c r="C2627" s="7">
        <f t="shared" si="296"/>
        <v>-1.1958023434387591E-3</v>
      </c>
      <c r="D2627" s="8">
        <f t="shared" si="295"/>
        <v>1.4299432445736281E-6</v>
      </c>
      <c r="E2627" s="8">
        <f t="shared" si="301"/>
        <v>1.6935406638551927E-4</v>
      </c>
      <c r="F2627" s="2">
        <f t="shared" si="297"/>
        <v>8.6750754543621724</v>
      </c>
      <c r="G2627" s="7"/>
      <c r="K2627" s="5">
        <v>44419</v>
      </c>
      <c r="L2627" s="6">
        <f t="shared" si="298"/>
        <v>0.20658466721698118</v>
      </c>
      <c r="M2627" s="6">
        <f t="shared" si="299"/>
        <v>0.25282318843209528</v>
      </c>
      <c r="N2627" s="23">
        <f t="shared" si="300"/>
        <v>0.22003729396756722</v>
      </c>
    </row>
    <row r="2628" spans="1:14">
      <c r="A2628" s="5">
        <v>44420</v>
      </c>
      <c r="B2628" s="1">
        <v>120700.98</v>
      </c>
      <c r="C2628" s="7">
        <f t="shared" si="296"/>
        <v>-1.1104380157556753E-2</v>
      </c>
      <c r="D2628" s="8">
        <f t="shared" ref="D2628:D2680" si="302">C2628^2</f>
        <v>1.2330725868354013E-4</v>
      </c>
      <c r="E2628" s="8">
        <f t="shared" si="301"/>
        <v>1.6803983966789688E-4</v>
      </c>
      <c r="F2628" s="2">
        <f t="shared" si="297"/>
        <v>7.9575117013637628</v>
      </c>
      <c r="G2628" s="7"/>
      <c r="K2628" s="5">
        <v>44420</v>
      </c>
      <c r="L2628" s="6">
        <f t="shared" si="298"/>
        <v>0.20578153366206117</v>
      </c>
      <c r="M2628" s="6">
        <f t="shared" si="299"/>
        <v>0.25282318843209528</v>
      </c>
      <c r="N2628" s="23">
        <f t="shared" si="300"/>
        <v>0.22003729396756722</v>
      </c>
    </row>
    <row r="2629" spans="1:14">
      <c r="A2629" s="5">
        <v>44421</v>
      </c>
      <c r="B2629" s="1">
        <v>121193.75</v>
      </c>
      <c r="C2629" s="7">
        <f t="shared" ref="C2629:C2680" si="303">(B2629-B2628)/B2628</f>
        <v>4.0825683436870527E-3</v>
      </c>
      <c r="D2629" s="8">
        <f t="shared" si="302"/>
        <v>1.6667364280875645E-5</v>
      </c>
      <c r="E2629" s="8">
        <f t="shared" si="301"/>
        <v>1.6825316922606729E-4</v>
      </c>
      <c r="F2629" s="2">
        <f t="shared" ref="F2629:F2680" si="304">-LN(E2629)-(D2629/E2629)</f>
        <v>8.590979532799361</v>
      </c>
      <c r="G2629" s="7"/>
      <c r="K2629" s="5">
        <v>44421</v>
      </c>
      <c r="L2629" s="6">
        <f t="shared" ref="L2629:L2680" si="305">SQRT(E2629*252)</f>
        <v>0.20591211388592209</v>
      </c>
      <c r="M2629" s="6">
        <f t="shared" ref="M2629:M2680" si="306">$I$6</f>
        <v>0.25282318843209528</v>
      </c>
      <c r="N2629" s="23">
        <f t="shared" ref="N2629:N2680" si="307">$I$13</f>
        <v>0.22003729396756722</v>
      </c>
    </row>
    <row r="2630" spans="1:14">
      <c r="A2630" s="5">
        <v>44424</v>
      </c>
      <c r="B2630" s="1">
        <v>119180.03</v>
      </c>
      <c r="C2630" s="7">
        <f t="shared" si="303"/>
        <v>-1.6615708318292E-2</v>
      </c>
      <c r="D2630" s="8">
        <f t="shared" si="302"/>
        <v>2.7608176291855799E-4</v>
      </c>
      <c r="E2630" s="8">
        <f t="shared" ref="E2630:E2680" si="308">$I$8+$I$9*D2629+$I$10*E2629</f>
        <v>1.6717050337771379E-4</v>
      </c>
      <c r="F2630" s="2">
        <f t="shared" si="304"/>
        <v>7.0449982226917793</v>
      </c>
      <c r="G2630" s="7"/>
      <c r="K2630" s="5">
        <v>44424</v>
      </c>
      <c r="L2630" s="6">
        <f t="shared" si="305"/>
        <v>0.20524854896243208</v>
      </c>
      <c r="M2630" s="6">
        <f t="shared" si="306"/>
        <v>0.25282318843209528</v>
      </c>
      <c r="N2630" s="23">
        <f t="shared" si="307"/>
        <v>0.22003729396756722</v>
      </c>
    </row>
    <row r="2631" spans="1:14">
      <c r="A2631" s="5">
        <v>44425</v>
      </c>
      <c r="B2631" s="1">
        <v>117903.81</v>
      </c>
      <c r="C2631" s="7">
        <f t="shared" si="303"/>
        <v>-1.0708337630054307E-2</v>
      </c>
      <c r="D2631" s="8">
        <f t="shared" si="302"/>
        <v>1.146684947992371E-4</v>
      </c>
      <c r="E2631" s="8">
        <f t="shared" si="308"/>
        <v>1.6926492802858762E-4</v>
      </c>
      <c r="F2631" s="2">
        <f t="shared" si="304"/>
        <v>8.006595630341641</v>
      </c>
      <c r="G2631" s="7"/>
      <c r="K2631" s="5">
        <v>44425</v>
      </c>
      <c r="L2631" s="6">
        <f t="shared" si="305"/>
        <v>0.2065302928463621</v>
      </c>
      <c r="M2631" s="6">
        <f t="shared" si="306"/>
        <v>0.25282318843209528</v>
      </c>
      <c r="N2631" s="23">
        <f t="shared" si="307"/>
        <v>0.22003729396756722</v>
      </c>
    </row>
    <row r="2632" spans="1:14">
      <c r="A2632" s="5">
        <v>44426</v>
      </c>
      <c r="B2632" s="1">
        <v>116642.62</v>
      </c>
      <c r="C2632" s="7">
        <f t="shared" si="303"/>
        <v>-1.0696770528450288E-2</v>
      </c>
      <c r="D2632" s="8">
        <f t="shared" si="302"/>
        <v>1.1442089973832266E-4</v>
      </c>
      <c r="E2632" s="8">
        <f t="shared" si="308"/>
        <v>1.693209371587374E-4</v>
      </c>
      <c r="F2632" s="2">
        <f t="shared" si="304"/>
        <v>8.0079511628829536</v>
      </c>
      <c r="G2632" s="7"/>
      <c r="K2632" s="5">
        <v>44426</v>
      </c>
      <c r="L2632" s="6">
        <f t="shared" si="305"/>
        <v>0.20656446006997869</v>
      </c>
      <c r="M2632" s="6">
        <f t="shared" si="306"/>
        <v>0.25282318843209528</v>
      </c>
      <c r="N2632" s="23">
        <f t="shared" si="307"/>
        <v>0.22003729396756722</v>
      </c>
    </row>
    <row r="2633" spans="1:14">
      <c r="A2633" s="5">
        <v>44427</v>
      </c>
      <c r="B2633" s="1">
        <v>117164.69</v>
      </c>
      <c r="C2633" s="7">
        <f t="shared" si="303"/>
        <v>4.4758082423046307E-3</v>
      </c>
      <c r="D2633" s="8">
        <f t="shared" si="302"/>
        <v>2.003285942188207E-5</v>
      </c>
      <c r="E2633" s="8">
        <f t="shared" si="308"/>
        <v>1.6937153188710411E-4</v>
      </c>
      <c r="F2633" s="2">
        <f t="shared" si="304"/>
        <v>8.5651382358590347</v>
      </c>
      <c r="G2633" s="7"/>
      <c r="K2633" s="5">
        <v>44427</v>
      </c>
      <c r="L2633" s="6">
        <f t="shared" si="305"/>
        <v>0.20659531949090773</v>
      </c>
      <c r="M2633" s="6">
        <f t="shared" si="306"/>
        <v>0.25282318843209528</v>
      </c>
      <c r="N2633" s="23">
        <f t="shared" si="307"/>
        <v>0.22003729396756722</v>
      </c>
    </row>
    <row r="2634" spans="1:14">
      <c r="A2634" s="5">
        <v>44428</v>
      </c>
      <c r="B2634" s="1">
        <v>118052.77</v>
      </c>
      <c r="C2634" s="7">
        <f t="shared" si="303"/>
        <v>7.5797580311952493E-3</v>
      </c>
      <c r="D2634" s="8">
        <f t="shared" si="302"/>
        <v>5.7452731811468884E-5</v>
      </c>
      <c r="E2634" s="8">
        <f t="shared" si="308"/>
        <v>1.6828101729522929E-4</v>
      </c>
      <c r="F2634" s="2">
        <f t="shared" si="304"/>
        <v>8.3484657906288984</v>
      </c>
      <c r="G2634" s="7"/>
      <c r="K2634" s="5">
        <v>44428</v>
      </c>
      <c r="L2634" s="6">
        <f t="shared" si="305"/>
        <v>0.20592915373593362</v>
      </c>
      <c r="M2634" s="6">
        <f t="shared" si="306"/>
        <v>0.25282318843209528</v>
      </c>
      <c r="N2634" s="23">
        <f t="shared" si="307"/>
        <v>0.22003729396756722</v>
      </c>
    </row>
    <row r="2635" spans="1:14">
      <c r="A2635" s="5">
        <v>44431</v>
      </c>
      <c r="B2635" s="1">
        <v>117471.67</v>
      </c>
      <c r="C2635" s="7">
        <f t="shared" si="303"/>
        <v>-4.9223749684145978E-3</v>
      </c>
      <c r="D2635" s="8">
        <f t="shared" si="302"/>
        <v>2.4229775329674613E-5</v>
      </c>
      <c r="E2635" s="8">
        <f t="shared" si="308"/>
        <v>1.6768927444388293E-4</v>
      </c>
      <c r="F2635" s="2">
        <f t="shared" si="304"/>
        <v>8.5489057484751321</v>
      </c>
      <c r="G2635" s="7"/>
      <c r="K2635" s="5">
        <v>44431</v>
      </c>
      <c r="L2635" s="6">
        <f t="shared" si="305"/>
        <v>0.20556677056338288</v>
      </c>
      <c r="M2635" s="6">
        <f t="shared" si="306"/>
        <v>0.25282318843209528</v>
      </c>
      <c r="N2635" s="23">
        <f t="shared" si="307"/>
        <v>0.22003729396756722</v>
      </c>
    </row>
    <row r="2636" spans="1:14">
      <c r="A2636" s="5">
        <v>44432</v>
      </c>
      <c r="B2636" s="1">
        <v>120210.75</v>
      </c>
      <c r="C2636" s="7">
        <f t="shared" si="303"/>
        <v>2.3316941012245775E-2</v>
      </c>
      <c r="D2636" s="8">
        <f t="shared" si="302"/>
        <v>5.43679738168549E-4</v>
      </c>
      <c r="E2636" s="8">
        <f t="shared" si="308"/>
        <v>1.6672229231732275E-4</v>
      </c>
      <c r="F2636" s="2">
        <f t="shared" si="304"/>
        <v>5.4381909891419129</v>
      </c>
      <c r="G2636" s="7"/>
      <c r="K2636" s="5">
        <v>44432</v>
      </c>
      <c r="L2636" s="6">
        <f t="shared" si="305"/>
        <v>0.20497321206432156</v>
      </c>
      <c r="M2636" s="6">
        <f t="shared" si="306"/>
        <v>0.25282318843209528</v>
      </c>
      <c r="N2636" s="23">
        <f t="shared" si="307"/>
        <v>0.22003729396756722</v>
      </c>
    </row>
    <row r="2637" spans="1:14">
      <c r="A2637" s="5">
        <v>44433</v>
      </c>
      <c r="B2637" s="1">
        <v>120817.71</v>
      </c>
      <c r="C2637" s="7">
        <f t="shared" si="303"/>
        <v>5.0491324611152194E-3</v>
      </c>
      <c r="D2637" s="8">
        <f t="shared" si="302"/>
        <v>2.5493738609887432E-5</v>
      </c>
      <c r="E2637" s="8">
        <f t="shared" si="308"/>
        <v>1.7206506268423107E-4</v>
      </c>
      <c r="F2637" s="2">
        <f t="shared" si="304"/>
        <v>8.5194745167011625</v>
      </c>
      <c r="G2637" s="7"/>
      <c r="K2637" s="5">
        <v>44433</v>
      </c>
      <c r="L2637" s="6">
        <f t="shared" si="305"/>
        <v>0.20823159173484274</v>
      </c>
      <c r="M2637" s="6">
        <f t="shared" si="306"/>
        <v>0.25282318843209528</v>
      </c>
      <c r="N2637" s="23">
        <f t="shared" si="307"/>
        <v>0.22003729396756722</v>
      </c>
    </row>
    <row r="2638" spans="1:14">
      <c r="A2638" s="5">
        <v>44434</v>
      </c>
      <c r="B2638" s="1">
        <v>118723.97</v>
      </c>
      <c r="C2638" s="7">
        <f t="shared" si="303"/>
        <v>-1.7329744124433454E-2</v>
      </c>
      <c r="D2638" s="8">
        <f t="shared" si="302"/>
        <v>3.0032003141833584E-4</v>
      </c>
      <c r="E2638" s="8">
        <f t="shared" si="308"/>
        <v>1.7092373194937979E-4</v>
      </c>
      <c r="F2638" s="2">
        <f t="shared" si="304"/>
        <v>6.9172519578465081</v>
      </c>
      <c r="G2638" s="7"/>
      <c r="K2638" s="5">
        <v>44434</v>
      </c>
      <c r="L2638" s="6">
        <f t="shared" si="305"/>
        <v>0.2075398285901858</v>
      </c>
      <c r="M2638" s="6">
        <f t="shared" si="306"/>
        <v>0.25282318843209528</v>
      </c>
      <c r="N2638" s="23">
        <f t="shared" si="307"/>
        <v>0.22003729396756722</v>
      </c>
    </row>
    <row r="2639" spans="1:14">
      <c r="A2639" s="5">
        <v>44435</v>
      </c>
      <c r="B2639" s="1">
        <v>120677.6</v>
      </c>
      <c r="C2639" s="7">
        <f t="shared" si="303"/>
        <v>1.6455228038617684E-2</v>
      </c>
      <c r="D2639" s="8">
        <f t="shared" si="302"/>
        <v>2.707745298029096E-4</v>
      </c>
      <c r="E2639" s="8">
        <f t="shared" si="308"/>
        <v>1.7314799859954451E-4</v>
      </c>
      <c r="F2639" s="2">
        <f t="shared" si="304"/>
        <v>7.0975309862398124</v>
      </c>
      <c r="G2639" s="7"/>
      <c r="K2639" s="5">
        <v>44435</v>
      </c>
      <c r="L2639" s="6">
        <f t="shared" si="305"/>
        <v>0.20888584357750339</v>
      </c>
      <c r="M2639" s="6">
        <f t="shared" si="306"/>
        <v>0.25282318843209528</v>
      </c>
      <c r="N2639" s="23">
        <f t="shared" si="307"/>
        <v>0.22003729396756722</v>
      </c>
    </row>
    <row r="2640" spans="1:14">
      <c r="A2640" s="5">
        <v>44438</v>
      </c>
      <c r="B2640" s="1">
        <v>119739.96</v>
      </c>
      <c r="C2640" s="7">
        <f t="shared" si="303"/>
        <v>-7.7697932342041887E-3</v>
      </c>
      <c r="D2640" s="8">
        <f t="shared" si="302"/>
        <v>6.0369686902285185E-5</v>
      </c>
      <c r="E2640" s="8">
        <f t="shared" si="308"/>
        <v>1.7491938352703231E-4</v>
      </c>
      <c r="F2640" s="2">
        <f t="shared" si="304"/>
        <v>8.3060567274251511</v>
      </c>
      <c r="G2640" s="7"/>
      <c r="K2640" s="5">
        <v>44438</v>
      </c>
      <c r="L2640" s="6">
        <f t="shared" si="305"/>
        <v>0.20995162454435104</v>
      </c>
      <c r="M2640" s="6">
        <f t="shared" si="306"/>
        <v>0.25282318843209528</v>
      </c>
      <c r="N2640" s="23">
        <f t="shared" si="307"/>
        <v>0.22003729396756722</v>
      </c>
    </row>
    <row r="2641" spans="1:14">
      <c r="A2641" s="5">
        <v>44439</v>
      </c>
      <c r="B2641" s="1">
        <v>118781.03</v>
      </c>
      <c r="C2641" s="7">
        <f t="shared" si="303"/>
        <v>-8.0084376176508456E-3</v>
      </c>
      <c r="D2641" s="8">
        <f t="shared" si="302"/>
        <v>6.4135073075805154E-5</v>
      </c>
      <c r="E2641" s="8">
        <f t="shared" si="308"/>
        <v>1.740752016045446E-4</v>
      </c>
      <c r="F2641" s="2">
        <f t="shared" si="304"/>
        <v>8.2875900192615415</v>
      </c>
      <c r="G2641" s="7"/>
      <c r="K2641" s="5">
        <v>44439</v>
      </c>
      <c r="L2641" s="6">
        <f t="shared" si="305"/>
        <v>0.20944438594611514</v>
      </c>
      <c r="M2641" s="6">
        <f t="shared" si="306"/>
        <v>0.25282318843209528</v>
      </c>
      <c r="N2641" s="23">
        <f t="shared" si="307"/>
        <v>0.22003729396756722</v>
      </c>
    </row>
    <row r="2642" spans="1:14">
      <c r="A2642" s="5">
        <v>44440</v>
      </c>
      <c r="B2642" s="1">
        <v>119395.6</v>
      </c>
      <c r="C2642" s="7">
        <f t="shared" si="303"/>
        <v>5.1739743290659035E-3</v>
      </c>
      <c r="D2642" s="8">
        <f t="shared" si="302"/>
        <v>2.6770010357832965E-5</v>
      </c>
      <c r="E2642" s="8">
        <f t="shared" si="308"/>
        <v>1.7331303191107296E-4</v>
      </c>
      <c r="F2642" s="2">
        <f t="shared" si="304"/>
        <v>8.5059507070939446</v>
      </c>
      <c r="G2642" s="7"/>
      <c r="K2642" s="5">
        <v>44440</v>
      </c>
      <c r="L2642" s="6">
        <f t="shared" si="305"/>
        <v>0.20898536800836173</v>
      </c>
      <c r="M2642" s="6">
        <f t="shared" si="306"/>
        <v>0.25282318843209528</v>
      </c>
      <c r="N2642" s="23">
        <f t="shared" si="307"/>
        <v>0.22003729396756722</v>
      </c>
    </row>
    <row r="2643" spans="1:14">
      <c r="A2643" s="5">
        <v>44441</v>
      </c>
      <c r="B2643" s="1">
        <v>116677.08</v>
      </c>
      <c r="C2643" s="7">
        <f t="shared" si="303"/>
        <v>-2.2769013263470379E-2</v>
      </c>
      <c r="D2643" s="8">
        <f t="shared" si="302"/>
        <v>5.1842796499209005E-4</v>
      </c>
      <c r="E2643" s="8">
        <f t="shared" si="308"/>
        <v>1.7213302741070602E-4</v>
      </c>
      <c r="F2643" s="2">
        <f t="shared" si="304"/>
        <v>5.6554562509273518</v>
      </c>
      <c r="G2643" s="7"/>
      <c r="K2643" s="5">
        <v>44441</v>
      </c>
      <c r="L2643" s="6">
        <f t="shared" si="305"/>
        <v>0.20827271282503121</v>
      </c>
      <c r="M2643" s="6">
        <f t="shared" si="306"/>
        <v>0.25282318843209528</v>
      </c>
      <c r="N2643" s="23">
        <f t="shared" si="307"/>
        <v>0.22003729396756722</v>
      </c>
    </row>
    <row r="2644" spans="1:14">
      <c r="A2644" s="5">
        <v>44442</v>
      </c>
      <c r="B2644" s="1">
        <v>116933.24</v>
      </c>
      <c r="C2644" s="7">
        <f t="shared" si="303"/>
        <v>2.1954611822647902E-3</v>
      </c>
      <c r="D2644" s="8">
        <f t="shared" si="302"/>
        <v>4.8200498028315098E-6</v>
      </c>
      <c r="E2644" s="8">
        <f t="shared" si="308"/>
        <v>1.7693665802633084E-4</v>
      </c>
      <c r="F2644" s="2">
        <f t="shared" si="304"/>
        <v>8.6124770850876242</v>
      </c>
      <c r="G2644" s="7"/>
      <c r="K2644" s="5">
        <v>44442</v>
      </c>
      <c r="L2644" s="6">
        <f t="shared" si="305"/>
        <v>0.21115879764441589</v>
      </c>
      <c r="M2644" s="6">
        <f t="shared" si="306"/>
        <v>0.25282318843209528</v>
      </c>
      <c r="N2644" s="23">
        <f t="shared" si="307"/>
        <v>0.22003729396756722</v>
      </c>
    </row>
    <row r="2645" spans="1:14">
      <c r="A2645" s="5">
        <v>44445</v>
      </c>
      <c r="B2645" s="1">
        <v>117868.63</v>
      </c>
      <c r="C2645" s="7">
        <f t="shared" si="303"/>
        <v>7.9993507406448273E-3</v>
      </c>
      <c r="D2645" s="8">
        <f t="shared" si="302"/>
        <v>6.3989612271854947E-5</v>
      </c>
      <c r="E2645" s="8">
        <f t="shared" si="308"/>
        <v>1.7533478877737208E-4</v>
      </c>
      <c r="F2645" s="2">
        <f t="shared" si="304"/>
        <v>8.283856596618552</v>
      </c>
      <c r="G2645" s="7"/>
      <c r="K2645" s="5">
        <v>44445</v>
      </c>
      <c r="L2645" s="6">
        <f t="shared" si="305"/>
        <v>0.21020077728661654</v>
      </c>
      <c r="M2645" s="6">
        <f t="shared" si="306"/>
        <v>0.25282318843209528</v>
      </c>
      <c r="N2645" s="23">
        <f t="shared" si="307"/>
        <v>0.22003729396756722</v>
      </c>
    </row>
    <row r="2646" spans="1:14">
      <c r="A2646" s="5">
        <v>44447</v>
      </c>
      <c r="B2646" s="1">
        <v>113412.84</v>
      </c>
      <c r="C2646" s="7">
        <f t="shared" si="303"/>
        <v>-3.7803018496100342E-2</v>
      </c>
      <c r="D2646" s="8">
        <f t="shared" si="302"/>
        <v>1.4290682074165045E-3</v>
      </c>
      <c r="E2646" s="8">
        <f t="shared" si="308"/>
        <v>1.7451628682872721E-4</v>
      </c>
      <c r="F2646" s="2">
        <f t="shared" si="304"/>
        <v>0.46475415496635897</v>
      </c>
      <c r="G2646" s="7"/>
      <c r="K2646" s="5">
        <v>44447</v>
      </c>
      <c r="L2646" s="6">
        <f t="shared" si="305"/>
        <v>0.20970957126664308</v>
      </c>
      <c r="M2646" s="6">
        <f t="shared" si="306"/>
        <v>0.25282318843209528</v>
      </c>
      <c r="N2646" s="23">
        <f t="shared" si="307"/>
        <v>0.22003729396756722</v>
      </c>
    </row>
    <row r="2647" spans="1:14">
      <c r="A2647" s="5">
        <v>44448</v>
      </c>
      <c r="B2647" s="1">
        <v>115360.86</v>
      </c>
      <c r="C2647" s="7">
        <f t="shared" si="303"/>
        <v>1.7176362041546656E-2</v>
      </c>
      <c r="D2647" s="8">
        <f t="shared" si="302"/>
        <v>2.9502741298228477E-4</v>
      </c>
      <c r="E2647" s="8">
        <f t="shared" si="308"/>
        <v>1.902047365423374E-4</v>
      </c>
      <c r="F2647" s="2">
        <f t="shared" si="304"/>
        <v>7.0163050566765586</v>
      </c>
      <c r="G2647" s="7"/>
      <c r="K2647" s="5">
        <v>44448</v>
      </c>
      <c r="L2647" s="6">
        <f t="shared" si="305"/>
        <v>0.21893285182600858</v>
      </c>
      <c r="M2647" s="6">
        <f t="shared" si="306"/>
        <v>0.25282318843209528</v>
      </c>
      <c r="N2647" s="23">
        <f t="shared" si="307"/>
        <v>0.22003729396756722</v>
      </c>
    </row>
    <row r="2648" spans="1:14">
      <c r="A2648" s="5">
        <v>44449</v>
      </c>
      <c r="B2648" s="1">
        <v>114285.93</v>
      </c>
      <c r="C2648" s="7">
        <f t="shared" si="303"/>
        <v>-9.3179783853900491E-3</v>
      </c>
      <c r="D2648" s="8">
        <f t="shared" si="302"/>
        <v>8.6824721190596142E-5</v>
      </c>
      <c r="E2648" s="8">
        <f t="shared" si="308"/>
        <v>1.9152970757104357E-4</v>
      </c>
      <c r="F2648" s="2">
        <f t="shared" si="304"/>
        <v>8.1071451548373261</v>
      </c>
      <c r="G2648" s="7"/>
      <c r="K2648" s="5">
        <v>44449</v>
      </c>
      <c r="L2648" s="6">
        <f t="shared" si="305"/>
        <v>0.21969407435773725</v>
      </c>
      <c r="M2648" s="6">
        <f t="shared" si="306"/>
        <v>0.25282318843209528</v>
      </c>
      <c r="N2648" s="23">
        <f t="shared" si="307"/>
        <v>0.22003729396756722</v>
      </c>
    </row>
    <row r="2649" spans="1:14">
      <c r="A2649" s="5">
        <v>44452</v>
      </c>
      <c r="B2649" s="1">
        <v>116403.72</v>
      </c>
      <c r="C2649" s="7">
        <f t="shared" si="303"/>
        <v>1.8530627523440622E-2</v>
      </c>
      <c r="D2649" s="8">
        <f t="shared" si="302"/>
        <v>3.4338415641249512E-4</v>
      </c>
      <c r="E2649" s="8">
        <f t="shared" si="308"/>
        <v>1.9028502644642561E-4</v>
      </c>
      <c r="F2649" s="2">
        <f t="shared" si="304"/>
        <v>6.7624095550026828</v>
      </c>
      <c r="G2649" s="7"/>
      <c r="K2649" s="5">
        <v>44452</v>
      </c>
      <c r="L2649" s="6">
        <f t="shared" si="305"/>
        <v>0.21897905531008954</v>
      </c>
      <c r="M2649" s="6">
        <f t="shared" si="306"/>
        <v>0.25282318843209528</v>
      </c>
      <c r="N2649" s="23">
        <f t="shared" si="307"/>
        <v>0.22003729396756722</v>
      </c>
    </row>
    <row r="2650" spans="1:14">
      <c r="A2650" s="5">
        <v>44453</v>
      </c>
      <c r="B2650" s="1">
        <v>116180.55</v>
      </c>
      <c r="C2650" s="7">
        <f t="shared" si="303"/>
        <v>-1.9172067696805416E-3</v>
      </c>
      <c r="D2650" s="8">
        <f t="shared" si="302"/>
        <v>3.6756817977088973E-6</v>
      </c>
      <c r="E2650" s="8">
        <f t="shared" si="308"/>
        <v>1.9219000690964903E-4</v>
      </c>
      <c r="F2650" s="2">
        <f t="shared" si="304"/>
        <v>8.5379008066522903</v>
      </c>
      <c r="G2650" s="7"/>
      <c r="K2650" s="5">
        <v>44453</v>
      </c>
      <c r="L2650" s="6">
        <f t="shared" si="305"/>
        <v>0.22007244657437594</v>
      </c>
      <c r="M2650" s="6">
        <f t="shared" si="306"/>
        <v>0.25282318843209528</v>
      </c>
      <c r="N2650" s="23">
        <f t="shared" si="307"/>
        <v>0.22003729396756722</v>
      </c>
    </row>
    <row r="2651" spans="1:14">
      <c r="A2651" s="5">
        <v>44454</v>
      </c>
      <c r="B2651" s="1">
        <v>115062.54</v>
      </c>
      <c r="C2651" s="7">
        <f t="shared" si="303"/>
        <v>-9.6230393125183965E-3</v>
      </c>
      <c r="D2651" s="8">
        <f t="shared" si="302"/>
        <v>9.2602885610274533E-5</v>
      </c>
      <c r="E2651" s="8">
        <f t="shared" si="308"/>
        <v>1.8991341184329788E-4</v>
      </c>
      <c r="F2651" s="2">
        <f t="shared" si="304"/>
        <v>8.0813364931366323</v>
      </c>
      <c r="G2651" s="7"/>
      <c r="K2651" s="5">
        <v>44454</v>
      </c>
      <c r="L2651" s="6">
        <f t="shared" si="305"/>
        <v>0.21876512469886755</v>
      </c>
      <c r="M2651" s="6">
        <f t="shared" si="306"/>
        <v>0.25282318843209528</v>
      </c>
      <c r="N2651" s="23">
        <f t="shared" si="307"/>
        <v>0.22003729396756722</v>
      </c>
    </row>
    <row r="2652" spans="1:14">
      <c r="A2652" s="5">
        <v>44455</v>
      </c>
      <c r="B2652" s="1">
        <v>113794.28</v>
      </c>
      <c r="C2652" s="7">
        <f t="shared" si="303"/>
        <v>-1.1022353582668997E-2</v>
      </c>
      <c r="D2652" s="8">
        <f t="shared" si="302"/>
        <v>1.2149227850137606E-4</v>
      </c>
      <c r="E2652" s="8">
        <f t="shared" si="308"/>
        <v>1.8880848497028612E-4</v>
      </c>
      <c r="F2652" s="2">
        <f t="shared" si="304"/>
        <v>7.9313090443406162</v>
      </c>
      <c r="G2652" s="7"/>
      <c r="K2652" s="5">
        <v>44455</v>
      </c>
      <c r="L2652" s="6">
        <f t="shared" si="305"/>
        <v>0.2181278024748613</v>
      </c>
      <c r="M2652" s="6">
        <f t="shared" si="306"/>
        <v>0.25282318843209528</v>
      </c>
      <c r="N2652" s="23">
        <f t="shared" si="307"/>
        <v>0.22003729396756722</v>
      </c>
    </row>
    <row r="2653" spans="1:14">
      <c r="A2653" s="5">
        <v>44456</v>
      </c>
      <c r="B2653" s="1">
        <v>111439.37</v>
      </c>
      <c r="C2653" s="7">
        <f t="shared" si="303"/>
        <v>-2.0694449668296189E-2</v>
      </c>
      <c r="D2653" s="8">
        <f t="shared" si="302"/>
        <v>4.2826024707364428E-4</v>
      </c>
      <c r="E2653" s="8">
        <f t="shared" si="308"/>
        <v>1.8810002274601332E-4</v>
      </c>
      <c r="F2653" s="2">
        <f t="shared" si="304"/>
        <v>6.3017679857601889</v>
      </c>
      <c r="G2653" s="7"/>
      <c r="K2653" s="5">
        <v>44456</v>
      </c>
      <c r="L2653" s="6">
        <f t="shared" si="305"/>
        <v>0.21771817960839962</v>
      </c>
      <c r="M2653" s="6">
        <f t="shared" si="306"/>
        <v>0.25282318843209528</v>
      </c>
      <c r="N2653" s="23">
        <f t="shared" si="307"/>
        <v>0.22003729396756722</v>
      </c>
    </row>
    <row r="2654" spans="1:14">
      <c r="A2654" s="5">
        <v>44459</v>
      </c>
      <c r="B2654" s="1">
        <v>108843.74</v>
      </c>
      <c r="C2654" s="7">
        <f t="shared" si="303"/>
        <v>-2.3291858164668288E-2</v>
      </c>
      <c r="D2654" s="8">
        <f t="shared" si="302"/>
        <v>5.4251065676302478E-4</v>
      </c>
      <c r="E2654" s="8">
        <f t="shared" si="308"/>
        <v>1.9112382074803854E-4</v>
      </c>
      <c r="F2654" s="2">
        <f t="shared" si="304"/>
        <v>5.7240592843011271</v>
      </c>
      <c r="G2654" s="7"/>
      <c r="K2654" s="5">
        <v>44459</v>
      </c>
      <c r="L2654" s="6">
        <f t="shared" si="305"/>
        <v>0.2194611647387886</v>
      </c>
      <c r="M2654" s="6">
        <f t="shared" si="306"/>
        <v>0.25282318843209528</v>
      </c>
      <c r="N2654" s="23">
        <f t="shared" si="307"/>
        <v>0.22003729396756722</v>
      </c>
    </row>
    <row r="2655" spans="1:14">
      <c r="A2655" s="5">
        <v>44460</v>
      </c>
      <c r="B2655" s="1">
        <v>110249.73</v>
      </c>
      <c r="C2655" s="7">
        <f t="shared" si="303"/>
        <v>1.2917509082286135E-2</v>
      </c>
      <c r="D2655" s="8">
        <f t="shared" si="302"/>
        <v>1.6686204089094478E-4</v>
      </c>
      <c r="E2655" s="8">
        <f t="shared" si="308"/>
        <v>1.9539518254110033E-4</v>
      </c>
      <c r="F2655" s="2">
        <f t="shared" si="304"/>
        <v>7.6865143396027111</v>
      </c>
      <c r="G2655" s="7"/>
      <c r="K2655" s="5">
        <v>44460</v>
      </c>
      <c r="L2655" s="6">
        <f t="shared" si="305"/>
        <v>0.22189994592238477</v>
      </c>
      <c r="M2655" s="6">
        <f t="shared" si="306"/>
        <v>0.25282318843209528</v>
      </c>
      <c r="N2655" s="23">
        <f t="shared" si="307"/>
        <v>0.22003729396756722</v>
      </c>
    </row>
    <row r="2656" spans="1:14">
      <c r="A2656" s="5">
        <v>44461</v>
      </c>
      <c r="B2656" s="1">
        <v>112282.28</v>
      </c>
      <c r="C2656" s="7">
        <f t="shared" si="303"/>
        <v>1.8435872813475397E-2</v>
      </c>
      <c r="D2656" s="8">
        <f t="shared" si="302"/>
        <v>3.3988140639464124E-4</v>
      </c>
      <c r="E2656" s="8">
        <f t="shared" si="308"/>
        <v>1.9494876952560867E-4</v>
      </c>
      <c r="F2656" s="2">
        <f t="shared" si="304"/>
        <v>6.7993341459254726</v>
      </c>
      <c r="G2656" s="7"/>
      <c r="K2656" s="5">
        <v>44461</v>
      </c>
      <c r="L2656" s="6">
        <f t="shared" si="305"/>
        <v>0.22164631718224734</v>
      </c>
      <c r="M2656" s="6">
        <f t="shared" si="306"/>
        <v>0.25282318843209528</v>
      </c>
      <c r="N2656" s="23">
        <f t="shared" si="307"/>
        <v>0.22003729396756722</v>
      </c>
    </row>
    <row r="2657" spans="1:14">
      <c r="A2657" s="5">
        <v>44462</v>
      </c>
      <c r="B2657" s="1">
        <v>114064.36</v>
      </c>
      <c r="C2657" s="7">
        <f t="shared" si="303"/>
        <v>1.5871426907255549E-2</v>
      </c>
      <c r="D2657" s="8">
        <f t="shared" si="302"/>
        <v>2.5190219207235545E-4</v>
      </c>
      <c r="E2657" s="8">
        <f t="shared" si="308"/>
        <v>1.9660940776055366E-4</v>
      </c>
      <c r="F2657" s="2">
        <f t="shared" si="304"/>
        <v>7.2530598686264289</v>
      </c>
      <c r="G2657" s="7"/>
      <c r="K2657" s="5">
        <v>44462</v>
      </c>
      <c r="L2657" s="6">
        <f t="shared" si="305"/>
        <v>0.2225883437102211</v>
      </c>
      <c r="M2657" s="6">
        <f t="shared" si="306"/>
        <v>0.25282318843209528</v>
      </c>
      <c r="N2657" s="23">
        <f t="shared" si="307"/>
        <v>0.22003729396756722</v>
      </c>
    </row>
    <row r="2658" spans="1:14">
      <c r="A2658" s="5">
        <v>44463</v>
      </c>
      <c r="B2658" s="1">
        <v>113282.67</v>
      </c>
      <c r="C2658" s="7">
        <f t="shared" si="303"/>
        <v>-6.8530608509091038E-3</v>
      </c>
      <c r="D2658" s="8">
        <f t="shared" si="302"/>
        <v>4.6964443026263007E-5</v>
      </c>
      <c r="E2658" s="8">
        <f t="shared" si="308"/>
        <v>1.9713650555584916E-4</v>
      </c>
      <c r="F2658" s="2">
        <f t="shared" si="304"/>
        <v>8.293381036501037</v>
      </c>
      <c r="G2658" s="7"/>
      <c r="K2658" s="5">
        <v>44463</v>
      </c>
      <c r="L2658" s="6">
        <f t="shared" si="305"/>
        <v>0.22288651686469055</v>
      </c>
      <c r="M2658" s="6">
        <f t="shared" si="306"/>
        <v>0.25282318843209528</v>
      </c>
      <c r="N2658" s="23">
        <f t="shared" si="307"/>
        <v>0.22003729396756722</v>
      </c>
    </row>
    <row r="2659" spans="1:14">
      <c r="A2659" s="5">
        <v>44466</v>
      </c>
      <c r="B2659" s="1">
        <v>113583.01</v>
      </c>
      <c r="C2659" s="7">
        <f t="shared" si="303"/>
        <v>2.6512440075785334E-3</v>
      </c>
      <c r="D2659" s="8">
        <f t="shared" si="302"/>
        <v>7.0290947877210825E-6</v>
      </c>
      <c r="E2659" s="8">
        <f t="shared" si="308"/>
        <v>1.9516791838732365E-4</v>
      </c>
      <c r="F2659" s="2">
        <f t="shared" si="304"/>
        <v>8.5056346238532239</v>
      </c>
      <c r="G2659" s="7"/>
      <c r="K2659" s="5">
        <v>44466</v>
      </c>
      <c r="L2659" s="6">
        <f t="shared" si="305"/>
        <v>0.22177086245403285</v>
      </c>
      <c r="M2659" s="6">
        <f t="shared" si="306"/>
        <v>0.25282318843209528</v>
      </c>
      <c r="N2659" s="23">
        <f t="shared" si="307"/>
        <v>0.22003729396756722</v>
      </c>
    </row>
    <row r="2660" spans="1:14">
      <c r="A2660" s="5">
        <v>44467</v>
      </c>
      <c r="B2660" s="1">
        <v>110123.85</v>
      </c>
      <c r="C2660" s="7">
        <f t="shared" si="303"/>
        <v>-3.0454906944269122E-2</v>
      </c>
      <c r="D2660" s="8">
        <f t="shared" si="302"/>
        <v>9.2750135698409155E-4</v>
      </c>
      <c r="E2660" s="8">
        <f t="shared" si="308"/>
        <v>1.9280275577251911E-4</v>
      </c>
      <c r="F2660" s="2">
        <f t="shared" si="304"/>
        <v>3.7432199571443707</v>
      </c>
      <c r="G2660" s="7"/>
      <c r="K2660" s="5">
        <v>44467</v>
      </c>
      <c r="L2660" s="6">
        <f t="shared" si="305"/>
        <v>0.22042298985059344</v>
      </c>
      <c r="M2660" s="6">
        <f t="shared" si="306"/>
        <v>0.25282318843209528</v>
      </c>
      <c r="N2660" s="23">
        <f t="shared" si="307"/>
        <v>0.22003729396756722</v>
      </c>
    </row>
    <row r="2661" spans="1:14">
      <c r="A2661" s="5">
        <v>44468</v>
      </c>
      <c r="B2661" s="1">
        <v>111106.83</v>
      </c>
      <c r="C2661" s="7">
        <f t="shared" si="303"/>
        <v>8.9261318052356129E-3</v>
      </c>
      <c r="D2661" s="8">
        <f t="shared" si="302"/>
        <v>7.9675829004438784E-5</v>
      </c>
      <c r="E2661" s="8">
        <f t="shared" si="308"/>
        <v>2.0164679461381112E-4</v>
      </c>
      <c r="F2661" s="2">
        <f t="shared" si="304"/>
        <v>8.1138672418360436</v>
      </c>
      <c r="G2661" s="7"/>
      <c r="K2661" s="5">
        <v>44468</v>
      </c>
      <c r="L2661" s="6">
        <f t="shared" si="305"/>
        <v>0.22542180959853997</v>
      </c>
      <c r="M2661" s="6">
        <f t="shared" si="306"/>
        <v>0.25282318843209528</v>
      </c>
      <c r="N2661" s="23">
        <f t="shared" si="307"/>
        <v>0.22003729396756722</v>
      </c>
    </row>
    <row r="2662" spans="1:14">
      <c r="A2662" s="5">
        <v>44469</v>
      </c>
      <c r="B2662" s="1">
        <v>110979.1</v>
      </c>
      <c r="C2662" s="7">
        <f t="shared" si="303"/>
        <v>-1.1496142946387357E-3</v>
      </c>
      <c r="D2662" s="8">
        <f t="shared" si="302"/>
        <v>1.3216130264377178E-6</v>
      </c>
      <c r="E2662" s="8">
        <f t="shared" si="308"/>
        <v>1.9987748593288993E-4</v>
      </c>
      <c r="F2662" s="2">
        <f t="shared" si="304"/>
        <v>8.5111938339316424</v>
      </c>
      <c r="G2662" s="7"/>
      <c r="K2662" s="5">
        <v>44469</v>
      </c>
      <c r="L2662" s="6">
        <f t="shared" si="305"/>
        <v>0.2244306718233679</v>
      </c>
      <c r="M2662" s="6">
        <f t="shared" si="306"/>
        <v>0.25282318843209528</v>
      </c>
      <c r="N2662" s="23">
        <f t="shared" si="307"/>
        <v>0.22003729396756722</v>
      </c>
    </row>
    <row r="2663" spans="1:14">
      <c r="A2663" s="5">
        <v>44470</v>
      </c>
      <c r="B2663" s="1">
        <v>112899.64</v>
      </c>
      <c r="C2663" s="7">
        <f t="shared" si="303"/>
        <v>1.7305420570179371E-2</v>
      </c>
      <c r="D2663" s="8">
        <f t="shared" si="302"/>
        <v>2.9947758111078729E-4</v>
      </c>
      <c r="E2663" s="8">
        <f t="shared" si="308"/>
        <v>1.9723939252897093E-4</v>
      </c>
      <c r="F2663" s="2">
        <f t="shared" si="304"/>
        <v>7.0127466886695924</v>
      </c>
      <c r="G2663" s="7"/>
      <c r="K2663" s="5">
        <v>44470</v>
      </c>
      <c r="L2663" s="6">
        <f t="shared" si="305"/>
        <v>0.2229446723232037</v>
      </c>
      <c r="M2663" s="6">
        <f t="shared" si="306"/>
        <v>0.25282318843209528</v>
      </c>
      <c r="N2663" s="23">
        <f t="shared" si="307"/>
        <v>0.22003729396756722</v>
      </c>
    </row>
    <row r="2664" spans="1:14">
      <c r="A2664" s="5">
        <v>44473</v>
      </c>
      <c r="B2664" s="1">
        <v>110393.09</v>
      </c>
      <c r="C2664" s="7">
        <f t="shared" si="303"/>
        <v>-2.2201576550642702E-2</v>
      </c>
      <c r="D2664" s="8">
        <f t="shared" si="302"/>
        <v>4.9291000133404794E-4</v>
      </c>
      <c r="E2664" s="8">
        <f t="shared" si="308"/>
        <v>1.9831325376601792E-4</v>
      </c>
      <c r="F2664" s="2">
        <f t="shared" si="304"/>
        <v>6.0401505397823385</v>
      </c>
      <c r="G2664" s="7"/>
      <c r="K2664" s="5">
        <v>44473</v>
      </c>
      <c r="L2664" s="6">
        <f t="shared" si="305"/>
        <v>0.22355075474942265</v>
      </c>
      <c r="M2664" s="6">
        <f t="shared" si="306"/>
        <v>0.25282318843209528</v>
      </c>
      <c r="N2664" s="23">
        <f t="shared" si="307"/>
        <v>0.22003729396756722</v>
      </c>
    </row>
    <row r="2665" spans="1:14">
      <c r="A2665" s="5">
        <v>44474</v>
      </c>
      <c r="B2665" s="1">
        <v>110457.64</v>
      </c>
      <c r="C2665" s="7">
        <f t="shared" si="303"/>
        <v>5.8472862748930126E-4</v>
      </c>
      <c r="D2665" s="8">
        <f t="shared" si="302"/>
        <v>3.4190756780552202E-7</v>
      </c>
      <c r="E2665" s="8">
        <f t="shared" si="308"/>
        <v>2.0167460439807992E-4</v>
      </c>
      <c r="F2665" s="2">
        <f t="shared" si="304"/>
        <v>8.5071596860271743</v>
      </c>
      <c r="G2665" s="7"/>
      <c r="K2665" s="5">
        <v>44474</v>
      </c>
      <c r="L2665" s="6">
        <f t="shared" si="305"/>
        <v>0.22543735340070895</v>
      </c>
      <c r="M2665" s="6">
        <f t="shared" si="306"/>
        <v>0.25282318843209528</v>
      </c>
      <c r="N2665" s="23">
        <f t="shared" si="307"/>
        <v>0.22003729396756722</v>
      </c>
    </row>
    <row r="2666" spans="1:14">
      <c r="A2666" s="5">
        <v>44475</v>
      </c>
      <c r="B2666" s="1">
        <v>110559.57</v>
      </c>
      <c r="C2666" s="7">
        <f t="shared" si="303"/>
        <v>9.227971917561118E-4</v>
      </c>
      <c r="D2666" s="8">
        <f t="shared" si="302"/>
        <v>8.5155465711296611E-7</v>
      </c>
      <c r="E2666" s="8">
        <f t="shared" si="308"/>
        <v>1.989468215944561E-4</v>
      </c>
      <c r="F2666" s="2">
        <f t="shared" si="304"/>
        <v>8.5181926841687421</v>
      </c>
      <c r="G2666" s="7"/>
      <c r="K2666" s="5">
        <v>44475</v>
      </c>
      <c r="L2666" s="6">
        <f t="shared" si="305"/>
        <v>0.22390756807621073</v>
      </c>
      <c r="M2666" s="6">
        <f t="shared" si="306"/>
        <v>0.25282318843209528</v>
      </c>
      <c r="N2666" s="23">
        <f t="shared" si="307"/>
        <v>0.22003729396756722</v>
      </c>
    </row>
    <row r="2667" spans="1:14">
      <c r="A2667" s="5">
        <v>44476</v>
      </c>
      <c r="B2667" s="1">
        <v>110585.43</v>
      </c>
      <c r="C2667" s="7">
        <f t="shared" si="303"/>
        <v>2.3390105442691237E-4</v>
      </c>
      <c r="D2667" s="8">
        <f t="shared" si="302"/>
        <v>5.4709703262021423E-8</v>
      </c>
      <c r="E2667" s="8">
        <f t="shared" si="308"/>
        <v>1.963433813808697E-4</v>
      </c>
      <c r="F2667" s="2">
        <f t="shared" si="304"/>
        <v>8.5353668428082976</v>
      </c>
      <c r="G2667" s="7"/>
      <c r="K2667" s="5">
        <v>44476</v>
      </c>
      <c r="L2667" s="6">
        <f t="shared" si="305"/>
        <v>0.22243770388128711</v>
      </c>
      <c r="M2667" s="6">
        <f t="shared" si="306"/>
        <v>0.25282318843209528</v>
      </c>
      <c r="N2667" s="23">
        <f t="shared" si="307"/>
        <v>0.22003729396756722</v>
      </c>
    </row>
    <row r="2668" spans="1:14">
      <c r="A2668" s="5">
        <v>44477</v>
      </c>
      <c r="B2668" s="1">
        <v>112833.2</v>
      </c>
      <c r="C2668" s="7">
        <f t="shared" si="303"/>
        <v>2.0326095399728555E-2</v>
      </c>
      <c r="D2668" s="8">
        <f t="shared" si="302"/>
        <v>4.1315015419886634E-4</v>
      </c>
      <c r="E2668" s="8">
        <f t="shared" si="308"/>
        <v>1.9384313151336389E-4</v>
      </c>
      <c r="F2668" s="2">
        <f t="shared" si="304"/>
        <v>6.4170979349537767</v>
      </c>
      <c r="G2668" s="7"/>
      <c r="K2668" s="5">
        <v>44477</v>
      </c>
      <c r="L2668" s="6">
        <f t="shared" si="305"/>
        <v>0.22101689786386855</v>
      </c>
      <c r="M2668" s="6">
        <f t="shared" si="306"/>
        <v>0.25282318843209528</v>
      </c>
      <c r="N2668" s="23">
        <f t="shared" si="307"/>
        <v>0.22003729396756722</v>
      </c>
    </row>
    <row r="2669" spans="1:14">
      <c r="A2669" s="5">
        <v>44480</v>
      </c>
      <c r="B2669" s="1">
        <v>112180.48</v>
      </c>
      <c r="C2669" s="7">
        <f t="shared" si="303"/>
        <v>-5.784822197721958E-3</v>
      </c>
      <c r="D2669" s="8">
        <f t="shared" si="302"/>
        <v>3.3464167859256704E-5</v>
      </c>
      <c r="E2669" s="8">
        <f t="shared" si="308"/>
        <v>1.9643576107737117E-4</v>
      </c>
      <c r="F2669" s="2">
        <f t="shared" si="304"/>
        <v>8.3648182947397238</v>
      </c>
      <c r="G2669" s="7"/>
      <c r="K2669" s="5">
        <v>44480</v>
      </c>
      <c r="L2669" s="6">
        <f t="shared" si="305"/>
        <v>0.22249002627420747</v>
      </c>
      <c r="M2669" s="6">
        <f t="shared" si="306"/>
        <v>0.25282318843209528</v>
      </c>
      <c r="N2669" s="23">
        <f t="shared" si="307"/>
        <v>0.22003729396756722</v>
      </c>
    </row>
    <row r="2670" spans="1:14">
      <c r="A2670" s="5">
        <v>44482</v>
      </c>
      <c r="B2670" s="1">
        <v>113455.92</v>
      </c>
      <c r="C2670" s="7">
        <f t="shared" si="303"/>
        <v>1.1369535947787016E-2</v>
      </c>
      <c r="D2670" s="8">
        <f t="shared" si="302"/>
        <v>1.292663476680212E-4</v>
      </c>
      <c r="E2670" s="8">
        <f t="shared" si="308"/>
        <v>1.9433463795003844E-4</v>
      </c>
      <c r="F2670" s="2">
        <f t="shared" si="304"/>
        <v>7.8807549511056978</v>
      </c>
      <c r="G2670" s="7"/>
      <c r="K2670" s="5">
        <v>44482</v>
      </c>
      <c r="L2670" s="6">
        <f t="shared" si="305"/>
        <v>0.22129692443278484</v>
      </c>
      <c r="M2670" s="6">
        <f t="shared" si="306"/>
        <v>0.25282318843209528</v>
      </c>
      <c r="N2670" s="23">
        <f t="shared" si="307"/>
        <v>0.22003729396756722</v>
      </c>
    </row>
    <row r="2671" spans="1:14">
      <c r="A2671" s="5">
        <v>44483</v>
      </c>
      <c r="B2671" s="1">
        <v>113185.48</v>
      </c>
      <c r="C2671" s="7">
        <f t="shared" si="303"/>
        <v>-2.3836570185143476E-3</v>
      </c>
      <c r="D2671" s="8">
        <f t="shared" si="302"/>
        <v>5.6818207819127088E-6</v>
      </c>
      <c r="E2671" s="8">
        <f t="shared" si="308"/>
        <v>1.934805356508097E-4</v>
      </c>
      <c r="F2671" s="2">
        <f t="shared" si="304"/>
        <v>8.5209672726213288</v>
      </c>
      <c r="G2671" s="7"/>
      <c r="K2671" s="5">
        <v>44483</v>
      </c>
      <c r="L2671" s="6">
        <f t="shared" si="305"/>
        <v>0.22081008804854013</v>
      </c>
      <c r="M2671" s="6">
        <f t="shared" si="306"/>
        <v>0.25282318843209528</v>
      </c>
      <c r="N2671" s="23">
        <f t="shared" si="307"/>
        <v>0.22003729396756722</v>
      </c>
    </row>
    <row r="2672" spans="1:14">
      <c r="A2672" s="5">
        <v>44484</v>
      </c>
      <c r="B2672" s="1">
        <v>114647.99</v>
      </c>
      <c r="C2672" s="7">
        <f t="shared" si="303"/>
        <v>1.2921357050392058E-2</v>
      </c>
      <c r="D2672" s="8">
        <f t="shared" si="302"/>
        <v>1.6696146802371655E-4</v>
      </c>
      <c r="E2672" s="8">
        <f t="shared" si="308"/>
        <v>1.9117222956110025E-4</v>
      </c>
      <c r="F2672" s="2">
        <f t="shared" si="304"/>
        <v>7.6889795267234566</v>
      </c>
      <c r="G2672" s="7"/>
      <c r="K2672" s="5">
        <v>44484</v>
      </c>
      <c r="L2672" s="6">
        <f t="shared" si="305"/>
        <v>0.21948895609892827</v>
      </c>
      <c r="M2672" s="6">
        <f t="shared" si="306"/>
        <v>0.25282318843209528</v>
      </c>
      <c r="N2672" s="23">
        <f t="shared" si="307"/>
        <v>0.22003729396756722</v>
      </c>
    </row>
    <row r="2673" spans="1:14">
      <c r="A2673" s="5">
        <v>44487</v>
      </c>
      <c r="B2673" s="1">
        <v>114428.18</v>
      </c>
      <c r="C2673" s="7">
        <f t="shared" si="303"/>
        <v>-1.9172599537071013E-3</v>
      </c>
      <c r="D2673" s="8">
        <f t="shared" si="302"/>
        <v>3.6758857300889562E-6</v>
      </c>
      <c r="E2673" s="8">
        <f t="shared" si="308"/>
        <v>1.9090999401972185E-4</v>
      </c>
      <c r="F2673" s="2">
        <f t="shared" si="304"/>
        <v>8.5444539280294354</v>
      </c>
      <c r="G2673" s="7"/>
      <c r="K2673" s="5">
        <v>44487</v>
      </c>
      <c r="L2673" s="6">
        <f t="shared" si="305"/>
        <v>0.21933836530112535</v>
      </c>
      <c r="M2673" s="6">
        <f t="shared" si="306"/>
        <v>0.25282318843209528</v>
      </c>
      <c r="N2673" s="23">
        <f t="shared" si="307"/>
        <v>0.22003729396756722</v>
      </c>
    </row>
    <row r="2674" spans="1:14">
      <c r="A2674" s="5">
        <v>44488</v>
      </c>
      <c r="B2674" s="1">
        <v>110672.76</v>
      </c>
      <c r="C2674" s="7">
        <f t="shared" si="303"/>
        <v>-3.2819013638074102E-2</v>
      </c>
      <c r="D2674" s="8">
        <f t="shared" si="302"/>
        <v>1.0770876561760939E-3</v>
      </c>
      <c r="E2674" s="8">
        <f t="shared" si="308"/>
        <v>1.8868886352422433E-4</v>
      </c>
      <c r="F2674" s="2">
        <f t="shared" si="304"/>
        <v>2.8671375352546908</v>
      </c>
      <c r="G2674" s="7"/>
      <c r="K2674" s="5">
        <v>44488</v>
      </c>
      <c r="L2674" s="6">
        <f t="shared" si="305"/>
        <v>0.21805869303493619</v>
      </c>
      <c r="M2674" s="6">
        <f t="shared" si="306"/>
        <v>0.25282318843209528</v>
      </c>
      <c r="N2674" s="23">
        <f t="shared" si="307"/>
        <v>0.22003729396756722</v>
      </c>
    </row>
    <row r="2675" spans="1:14">
      <c r="A2675" s="5">
        <v>44489</v>
      </c>
      <c r="B2675" s="1">
        <v>110786.43</v>
      </c>
      <c r="C2675" s="7">
        <f t="shared" si="303"/>
        <v>1.0270820028342861E-3</v>
      </c>
      <c r="D2675" s="8">
        <f t="shared" si="302"/>
        <v>1.0548974405460886E-6</v>
      </c>
      <c r="E2675" s="8">
        <f t="shared" si="308"/>
        <v>1.9951611198861072E-4</v>
      </c>
      <c r="F2675" s="2">
        <f t="shared" si="304"/>
        <v>8.5143282835893004</v>
      </c>
      <c r="G2675" s="7"/>
      <c r="K2675" s="5">
        <v>44489</v>
      </c>
      <c r="L2675" s="6">
        <f t="shared" si="305"/>
        <v>0.22422769726581482</v>
      </c>
      <c r="M2675" s="6">
        <f t="shared" si="306"/>
        <v>0.25282318843209528</v>
      </c>
      <c r="N2675" s="23">
        <f t="shared" si="307"/>
        <v>0.22003729396756722</v>
      </c>
    </row>
    <row r="2676" spans="1:14">
      <c r="A2676" s="5">
        <v>44490</v>
      </c>
      <c r="B2676" s="1">
        <v>107735.01</v>
      </c>
      <c r="C2676" s="7">
        <f t="shared" si="303"/>
        <v>-2.7543265000957232E-2</v>
      </c>
      <c r="D2676" s="8">
        <f t="shared" si="302"/>
        <v>7.586314469129556E-4</v>
      </c>
      <c r="E2676" s="8">
        <f t="shared" si="308"/>
        <v>1.9689045840035353E-4</v>
      </c>
      <c r="F2676" s="2">
        <f t="shared" si="304"/>
        <v>4.6797994912027008</v>
      </c>
      <c r="G2676" s="7"/>
      <c r="K2676" s="5">
        <v>44490</v>
      </c>
      <c r="L2676" s="6">
        <f t="shared" si="305"/>
        <v>0.2227473804938884</v>
      </c>
      <c r="M2676" s="6">
        <f t="shared" si="306"/>
        <v>0.25282318843209528</v>
      </c>
      <c r="N2676" s="23">
        <f t="shared" si="307"/>
        <v>0.22003729396756722</v>
      </c>
    </row>
    <row r="2677" spans="1:14">
      <c r="A2677" s="5">
        <v>44491</v>
      </c>
      <c r="B2677" s="1">
        <v>106296.18</v>
      </c>
      <c r="C2677" s="7">
        <f t="shared" si="303"/>
        <v>-1.3355268635515992E-2</v>
      </c>
      <c r="D2677" s="8">
        <f t="shared" si="302"/>
        <v>1.7836320032679718E-4</v>
      </c>
      <c r="E2677" s="8">
        <f t="shared" si="308"/>
        <v>2.0351974001733247E-4</v>
      </c>
      <c r="F2677" s="2">
        <f t="shared" si="304"/>
        <v>7.6233549246734764</v>
      </c>
      <c r="G2677" s="7"/>
      <c r="K2677" s="5">
        <v>44491</v>
      </c>
      <c r="L2677" s="6">
        <f t="shared" si="305"/>
        <v>0.22646627670443073</v>
      </c>
      <c r="M2677" s="6">
        <f t="shared" si="306"/>
        <v>0.25282318843209528</v>
      </c>
      <c r="N2677" s="23">
        <f t="shared" si="307"/>
        <v>0.22003729396756722</v>
      </c>
    </row>
    <row r="2678" spans="1:14">
      <c r="A2678" s="5">
        <v>44494</v>
      </c>
      <c r="B2678" s="1">
        <v>108714.55</v>
      </c>
      <c r="C2678" s="7">
        <f t="shared" si="303"/>
        <v>2.2751240919476223E-2</v>
      </c>
      <c r="D2678" s="8">
        <f t="shared" si="302"/>
        <v>5.1761896337604925E-4</v>
      </c>
      <c r="E2678" s="8">
        <f t="shared" si="308"/>
        <v>2.0286007207713004E-4</v>
      </c>
      <c r="F2678" s="2">
        <f t="shared" si="304"/>
        <v>5.9513881842281275</v>
      </c>
      <c r="G2678" s="7"/>
      <c r="K2678" s="5">
        <v>44494</v>
      </c>
      <c r="L2678" s="6">
        <f t="shared" si="305"/>
        <v>0.22609895657308277</v>
      </c>
      <c r="M2678" s="6">
        <f t="shared" si="306"/>
        <v>0.25282318843209528</v>
      </c>
      <c r="N2678" s="23">
        <f t="shared" si="307"/>
        <v>0.22003729396756722</v>
      </c>
    </row>
    <row r="2679" spans="1:14">
      <c r="A2679" s="5">
        <v>44495</v>
      </c>
      <c r="B2679" s="1">
        <v>106419.53</v>
      </c>
      <c r="C2679" s="7">
        <f t="shared" si="303"/>
        <v>-2.1110513726083621E-2</v>
      </c>
      <c r="D2679" s="8">
        <f t="shared" si="302"/>
        <v>4.4565378977916498E-4</v>
      </c>
      <c r="E2679" s="8">
        <f t="shared" si="308"/>
        <v>2.0632255853387726E-4</v>
      </c>
      <c r="F2679" s="2">
        <f t="shared" si="304"/>
        <v>6.3260840289793006</v>
      </c>
      <c r="G2679" s="7"/>
      <c r="K2679" s="5">
        <v>44495</v>
      </c>
      <c r="L2679" s="6">
        <f t="shared" si="305"/>
        <v>0.22802036038594684</v>
      </c>
      <c r="M2679" s="6">
        <f t="shared" si="306"/>
        <v>0.25282318843209528</v>
      </c>
      <c r="N2679" s="23">
        <f t="shared" si="307"/>
        <v>0.22003729396756722</v>
      </c>
    </row>
    <row r="2680" spans="1:14">
      <c r="A2680" s="5">
        <v>44496</v>
      </c>
      <c r="B2680" s="1">
        <v>106363.1</v>
      </c>
      <c r="C2680" s="7">
        <f t="shared" si="303"/>
        <v>-5.3025981227311394E-4</v>
      </c>
      <c r="D2680" s="8">
        <f t="shared" si="302"/>
        <v>2.8117546851191803E-7</v>
      </c>
      <c r="E2680" s="8">
        <f>$I$8+$I$9*D2679+$I$10*E2679</f>
        <v>2.0876666233494035E-4</v>
      </c>
      <c r="F2680" s="2">
        <f t="shared" si="304"/>
        <v>8.4729465370022474</v>
      </c>
      <c r="G2680" s="7"/>
      <c r="K2680" s="5">
        <v>44496</v>
      </c>
      <c r="L2680" s="6">
        <f t="shared" si="305"/>
        <v>0.22936695252020281</v>
      </c>
      <c r="M2680" s="6">
        <f t="shared" si="306"/>
        <v>0.25282318843209528</v>
      </c>
      <c r="N2680" s="23">
        <f t="shared" si="307"/>
        <v>0.22003729396756722</v>
      </c>
    </row>
  </sheetData>
  <mergeCells count="4">
    <mergeCell ref="H4:I4"/>
    <mergeCell ref="H7:I7"/>
    <mergeCell ref="H14:I14"/>
    <mergeCell ref="H18:I18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82F08-FCA6-4ADA-844F-CBBD5A8E7E65}">
  <dimension ref="A1:N2680"/>
  <sheetViews>
    <sheetView showGridLines="0" zoomScale="150" zoomScaleNormal="150" workbookViewId="0">
      <pane ySplit="1" topLeftCell="A2" activePane="bottomLeft" state="frozen"/>
      <selection pane="bottomLeft" activeCell="I9" sqref="I9:I11"/>
    </sheetView>
  </sheetViews>
  <sheetFormatPr defaultRowHeight="15"/>
  <cols>
    <col min="1" max="1" width="11.7109375" style="4" customWidth="1"/>
    <col min="2" max="2" width="10" customWidth="1"/>
    <col min="3" max="3" width="13.85546875" customWidth="1"/>
    <col min="4" max="4" width="15.85546875" customWidth="1"/>
    <col min="5" max="5" width="11" customWidth="1"/>
    <col min="6" max="6" width="15" customWidth="1"/>
    <col min="7" max="7" width="2.7109375" customWidth="1"/>
    <col min="8" max="8" width="19.5703125" customWidth="1"/>
    <col min="9" max="9" width="17.85546875" bestFit="1" customWidth="1"/>
    <col min="10" max="10" width="10.5703125" bestFit="1" customWidth="1"/>
    <col min="11" max="11" width="12" bestFit="1" customWidth="1"/>
    <col min="12" max="12" width="14.7109375" bestFit="1" customWidth="1"/>
    <col min="13" max="13" width="16.42578125" bestFit="1" customWidth="1"/>
    <col min="15" max="15" width="5.7109375" customWidth="1"/>
  </cols>
  <sheetData>
    <row r="1" spans="1:14" ht="45">
      <c r="A1" s="12" t="s">
        <v>0</v>
      </c>
      <c r="B1" s="12" t="s">
        <v>24</v>
      </c>
      <c r="C1" s="12" t="s">
        <v>2</v>
      </c>
      <c r="D1" s="12" t="s">
        <v>3</v>
      </c>
      <c r="E1" s="13" t="s">
        <v>4</v>
      </c>
      <c r="F1" s="15" t="s">
        <v>5</v>
      </c>
    </row>
    <row r="2" spans="1:14">
      <c r="A2" s="5">
        <v>40542</v>
      </c>
      <c r="B2" s="3">
        <v>1.6661999999999999</v>
      </c>
      <c r="C2" s="14"/>
      <c r="D2" s="14"/>
      <c r="E2" s="14"/>
      <c r="F2" s="14"/>
    </row>
    <row r="3" spans="1:14">
      <c r="A3" s="5">
        <v>40546</v>
      </c>
      <c r="B3" s="3">
        <v>1.651</v>
      </c>
      <c r="C3" s="7">
        <f>(B3-B2)/B2</f>
        <v>-9.1225543152081874E-3</v>
      </c>
      <c r="D3" s="8">
        <f>C3^2</f>
        <v>8.3220997233923524E-5</v>
      </c>
      <c r="E3" s="14"/>
      <c r="F3" s="14"/>
      <c r="K3" t="s">
        <v>0</v>
      </c>
      <c r="L3" t="s">
        <v>6</v>
      </c>
      <c r="M3" t="s">
        <v>7</v>
      </c>
      <c r="N3" t="s">
        <v>8</v>
      </c>
    </row>
    <row r="4" spans="1:14">
      <c r="A4" s="5">
        <v>40547</v>
      </c>
      <c r="B4" s="3">
        <v>1.6556</v>
      </c>
      <c r="C4" s="7">
        <f>(B4-B3)/B3</f>
        <v>2.7861901877649529E-3</v>
      </c>
      <c r="D4" s="8">
        <f t="shared" ref="D4:D67" si="0">C4^2</f>
        <v>7.7628557623977032E-6</v>
      </c>
      <c r="E4" s="11">
        <f>D3</f>
        <v>8.3220997233923524E-5</v>
      </c>
      <c r="F4" s="2">
        <f>-LN(E4)-(D4/E4)</f>
        <v>9.30073085767369</v>
      </c>
      <c r="G4" s="7"/>
      <c r="H4" s="27" t="s">
        <v>9</v>
      </c>
      <c r="I4" s="27"/>
      <c r="K4" s="5">
        <v>40547</v>
      </c>
      <c r="L4" s="6">
        <f>SQRT(E4*252)</f>
        <v>0.14481606023832</v>
      </c>
      <c r="M4" s="6">
        <f>$I$6</f>
        <v>0.14686471741275925</v>
      </c>
      <c r="N4" s="23">
        <f>$I$13</f>
        <v>0.14249141820436032</v>
      </c>
    </row>
    <row r="5" spans="1:14">
      <c r="A5" s="5">
        <v>40548</v>
      </c>
      <c r="B5" s="3">
        <v>1.6713</v>
      </c>
      <c r="C5" s="7">
        <f t="shared" ref="C4:C67" si="1">(B5-B4)/B4</f>
        <v>9.4829669002174724E-3</v>
      </c>
      <c r="D5" s="8">
        <f t="shared" si="0"/>
        <v>8.9926661230620177E-5</v>
      </c>
      <c r="E5" s="8">
        <f>$I$8+$I$9*D4+$I$10*E4</f>
        <v>8.2518016553044497E-5</v>
      </c>
      <c r="F5" s="2">
        <f t="shared" ref="F5:F68" si="2">-LN(E5)-(D5/E5)</f>
        <v>8.3127117591830775</v>
      </c>
      <c r="G5" s="7"/>
      <c r="H5" s="16" t="s">
        <v>10</v>
      </c>
      <c r="I5" s="17">
        <f>_xlfn.VAR.P(C3:C2680)</f>
        <v>8.5592242939403284E-5</v>
      </c>
      <c r="J5" s="9"/>
      <c r="K5" s="5">
        <v>40548</v>
      </c>
      <c r="L5" s="6">
        <f t="shared" ref="L5:L68" si="3">SQRT(E5*252)</f>
        <v>0.14420312122616213</v>
      </c>
      <c r="M5" s="6">
        <f t="shared" ref="M5:M68" si="4">$I$6</f>
        <v>0.14686471741275925</v>
      </c>
      <c r="N5" s="23">
        <f t="shared" ref="N5:N68" si="5">$I$13</f>
        <v>0.14249141820436032</v>
      </c>
    </row>
    <row r="6" spans="1:14">
      <c r="A6" s="5">
        <v>40549</v>
      </c>
      <c r="B6" s="3">
        <v>1.6857</v>
      </c>
      <c r="C6" s="7">
        <f t="shared" si="1"/>
        <v>8.6160473882606163E-3</v>
      </c>
      <c r="D6" s="8">
        <f t="shared" si="0"/>
        <v>7.4236272596752583E-5</v>
      </c>
      <c r="E6" s="8">
        <f t="shared" ref="E6:E69" si="6">$I$8+$I$9*D5+$I$10*E5</f>
        <v>8.2379559144454145E-5</v>
      </c>
      <c r="F6" s="2">
        <f t="shared" si="2"/>
        <v>8.5030240352995889</v>
      </c>
      <c r="G6" s="7"/>
      <c r="H6" s="16" t="s">
        <v>11</v>
      </c>
      <c r="I6" s="18">
        <f>SQRT(I5*252)</f>
        <v>0.14686471741275925</v>
      </c>
      <c r="J6" s="9"/>
      <c r="K6" s="5">
        <v>40549</v>
      </c>
      <c r="L6" s="6">
        <f t="shared" si="3"/>
        <v>0.14408209085241108</v>
      </c>
      <c r="M6" s="6">
        <f t="shared" si="4"/>
        <v>0.14686471741275925</v>
      </c>
      <c r="N6" s="23">
        <f t="shared" si="5"/>
        <v>0.14249141820436032</v>
      </c>
    </row>
    <row r="7" spans="1:14">
      <c r="A7" s="5">
        <v>40550</v>
      </c>
      <c r="B7" s="3">
        <v>1.6860999999999999</v>
      </c>
      <c r="C7" s="7">
        <f t="shared" si="1"/>
        <v>2.3729014652663935E-4</v>
      </c>
      <c r="D7" s="8">
        <f t="shared" si="0"/>
        <v>5.6306613638633972E-8</v>
      </c>
      <c r="E7" s="8">
        <f t="shared" si="6"/>
        <v>8.2160567688940831E-5</v>
      </c>
      <c r="F7" s="2">
        <f t="shared" si="2"/>
        <v>9.4061497587562481</v>
      </c>
      <c r="G7" s="7"/>
      <c r="H7" s="28" t="s">
        <v>12</v>
      </c>
      <c r="I7" s="28"/>
      <c r="J7" s="9"/>
      <c r="K7" s="5">
        <v>40550</v>
      </c>
      <c r="L7" s="6">
        <f t="shared" si="3"/>
        <v>0.14389045506083123</v>
      </c>
      <c r="M7" s="6">
        <f t="shared" si="4"/>
        <v>0.14686471741275925</v>
      </c>
      <c r="N7" s="23">
        <f t="shared" si="5"/>
        <v>0.14249141820436032</v>
      </c>
    </row>
    <row r="8" spans="1:14">
      <c r="A8" s="5">
        <v>40553</v>
      </c>
      <c r="B8" s="3">
        <v>1.6912</v>
      </c>
      <c r="C8" s="7">
        <f t="shared" si="1"/>
        <v>3.0247316292035492E-3</v>
      </c>
      <c r="D8" s="8">
        <f t="shared" si="0"/>
        <v>9.1490014287043567E-6</v>
      </c>
      <c r="E8" s="8">
        <f t="shared" si="6"/>
        <v>8.1517273285081196E-5</v>
      </c>
      <c r="F8" s="2">
        <f t="shared" si="2"/>
        <v>9.302461718877705</v>
      </c>
      <c r="G8" s="7"/>
      <c r="H8" s="22" t="s">
        <v>13</v>
      </c>
      <c r="I8" s="19">
        <v>7.572361348330002E-6</v>
      </c>
      <c r="K8" s="5">
        <v>40553</v>
      </c>
      <c r="L8" s="6">
        <f t="shared" si="3"/>
        <v>0.14332603695016641</v>
      </c>
      <c r="M8" s="6">
        <f t="shared" si="4"/>
        <v>0.14686471741275925</v>
      </c>
      <c r="N8" s="23">
        <f t="shared" si="5"/>
        <v>0.14249141820436032</v>
      </c>
    </row>
    <row r="9" spans="1:14">
      <c r="A9" s="5">
        <v>40554</v>
      </c>
      <c r="B9" s="3">
        <v>1.6887000000000001</v>
      </c>
      <c r="C9" s="7">
        <f t="shared" si="1"/>
        <v>-1.4782403027435824E-3</v>
      </c>
      <c r="D9" s="8">
        <f t="shared" si="0"/>
        <v>2.1851943926554382E-6</v>
      </c>
      <c r="E9" s="8">
        <f t="shared" si="6"/>
        <v>8.0993001549116374E-5</v>
      </c>
      <c r="F9" s="2">
        <f t="shared" si="2"/>
        <v>9.3941677680091029</v>
      </c>
      <c r="G9" s="7"/>
      <c r="H9" s="22" t="s">
        <v>14</v>
      </c>
      <c r="I9" s="20">
        <v>6.0151271554499041E-3</v>
      </c>
      <c r="J9" s="10"/>
      <c r="K9" s="5">
        <v>40554</v>
      </c>
      <c r="L9" s="6">
        <f t="shared" si="3"/>
        <v>0.14286439861063122</v>
      </c>
      <c r="M9" s="6">
        <f t="shared" si="4"/>
        <v>0.14686471741275925</v>
      </c>
      <c r="N9" s="23">
        <f t="shared" si="5"/>
        <v>0.14249141820436032</v>
      </c>
    </row>
    <row r="10" spans="1:14">
      <c r="A10" s="5">
        <v>40555</v>
      </c>
      <c r="B10" s="3">
        <v>1.6773</v>
      </c>
      <c r="C10" s="7">
        <f t="shared" si="1"/>
        <v>-6.7507550186534475E-3</v>
      </c>
      <c r="D10" s="8">
        <f t="shared" si="0"/>
        <v>4.5572693321874708E-5</v>
      </c>
      <c r="E10" s="8">
        <f t="shared" si="6"/>
        <v>8.0479268404238762E-5</v>
      </c>
      <c r="F10" s="2">
        <f t="shared" si="2"/>
        <v>8.8612446945455652</v>
      </c>
      <c r="G10" s="7"/>
      <c r="H10" s="22" t="s">
        <v>15</v>
      </c>
      <c r="I10" s="20">
        <v>0.90000075857878636</v>
      </c>
      <c r="J10" s="8"/>
      <c r="K10" s="5">
        <v>40555</v>
      </c>
      <c r="L10" s="6">
        <f t="shared" si="3"/>
        <v>0.14241058822246389</v>
      </c>
      <c r="M10" s="6">
        <f t="shared" si="4"/>
        <v>0.14686471741275925</v>
      </c>
      <c r="N10" s="23">
        <f t="shared" si="5"/>
        <v>0.14249141820436032</v>
      </c>
    </row>
    <row r="11" spans="1:14">
      <c r="A11" s="5">
        <v>40556</v>
      </c>
      <c r="B11" s="3">
        <v>1.6700999999999999</v>
      </c>
      <c r="C11" s="7">
        <f t="shared" si="1"/>
        <v>-4.2926131282418735E-3</v>
      </c>
      <c r="D11" s="8">
        <f t="shared" si="0"/>
        <v>1.8426527468754482E-5</v>
      </c>
      <c r="E11" s="8">
        <f t="shared" si="6"/>
        <v>8.0277889507158039E-5</v>
      </c>
      <c r="F11" s="2">
        <f t="shared" si="2"/>
        <v>9.2004820447657973</v>
      </c>
      <c r="G11" s="7"/>
      <c r="H11" s="16" t="s">
        <v>16</v>
      </c>
      <c r="I11" s="20">
        <f>1-I9-I10</f>
        <v>9.3984114265763696E-2</v>
      </c>
      <c r="J11" s="8"/>
      <c r="K11" s="5">
        <v>40556</v>
      </c>
      <c r="L11" s="6">
        <f t="shared" si="3"/>
        <v>0.14223230348905913</v>
      </c>
      <c r="M11" s="6">
        <f t="shared" si="4"/>
        <v>0.14686471741275925</v>
      </c>
      <c r="N11" s="23">
        <f t="shared" si="5"/>
        <v>0.14249141820436032</v>
      </c>
    </row>
    <row r="12" spans="1:14">
      <c r="A12" s="5">
        <v>40557</v>
      </c>
      <c r="B12" s="3">
        <v>1.6842999999999999</v>
      </c>
      <c r="C12" s="7">
        <f t="shared" si="1"/>
        <v>8.502484881144837E-3</v>
      </c>
      <c r="D12" s="8">
        <f t="shared" si="0"/>
        <v>7.2292249154096529E-5</v>
      </c>
      <c r="E12" s="8">
        <f t="shared" si="6"/>
        <v>7.993336070763418E-5</v>
      </c>
      <c r="F12" s="2">
        <f t="shared" si="2"/>
        <v>8.5299107845531772</v>
      </c>
      <c r="G12" s="7"/>
      <c r="H12" s="16" t="s">
        <v>17</v>
      </c>
      <c r="I12" s="17">
        <f>I8/I11</f>
        <v>8.0570651832896439E-5</v>
      </c>
      <c r="K12" s="5">
        <v>40557</v>
      </c>
      <c r="L12" s="6">
        <f t="shared" si="3"/>
        <v>0.14192676596866363</v>
      </c>
      <c r="M12" s="6">
        <f t="shared" si="4"/>
        <v>0.14686471741275925</v>
      </c>
      <c r="N12" s="23">
        <f t="shared" si="5"/>
        <v>0.14249141820436032</v>
      </c>
    </row>
    <row r="13" spans="1:14">
      <c r="A13" s="5">
        <v>40560</v>
      </c>
      <c r="B13" s="3">
        <v>1.6818</v>
      </c>
      <c r="C13" s="7">
        <f t="shared" si="1"/>
        <v>-1.4842961467671715E-3</v>
      </c>
      <c r="D13" s="8">
        <f t="shared" si="0"/>
        <v>2.2031350513078727E-6</v>
      </c>
      <c r="E13" s="8">
        <f t="shared" si="6"/>
        <v>7.9947293691967879E-5</v>
      </c>
      <c r="F13" s="2">
        <f t="shared" si="2"/>
        <v>9.4065856255494626</v>
      </c>
      <c r="G13" s="7"/>
      <c r="H13" s="16" t="s">
        <v>11</v>
      </c>
      <c r="I13" s="18">
        <f>SQRT(I12*252)</f>
        <v>0.14249141820436032</v>
      </c>
      <c r="K13" s="5">
        <v>40560</v>
      </c>
      <c r="L13" s="6">
        <f t="shared" si="3"/>
        <v>0.14193913487962334</v>
      </c>
      <c r="M13" s="6">
        <f t="shared" si="4"/>
        <v>0.14686471741275925</v>
      </c>
      <c r="N13" s="23">
        <f t="shared" si="5"/>
        <v>0.14249141820436032</v>
      </c>
    </row>
    <row r="14" spans="1:14">
      <c r="A14" s="5">
        <v>40561</v>
      </c>
      <c r="B14" s="3">
        <v>1.6745000000000001</v>
      </c>
      <c r="C14" s="7">
        <f t="shared" si="1"/>
        <v>-4.340587465810359E-3</v>
      </c>
      <c r="D14" s="8">
        <f t="shared" si="0"/>
        <v>1.8840699548349995E-5</v>
      </c>
      <c r="E14" s="8">
        <f t="shared" si="6"/>
        <v>7.9538238454896355E-5</v>
      </c>
      <c r="F14" s="2">
        <f t="shared" si="2"/>
        <v>9.202396667901942</v>
      </c>
      <c r="G14" s="7"/>
      <c r="H14" s="29" t="s">
        <v>18</v>
      </c>
      <c r="I14" s="29"/>
      <c r="K14" s="5">
        <v>40561</v>
      </c>
      <c r="L14" s="6">
        <f t="shared" si="3"/>
        <v>0.14157554905644507</v>
      </c>
      <c r="M14" s="6">
        <f t="shared" si="4"/>
        <v>0.14686471741275925</v>
      </c>
      <c r="N14" s="23">
        <f t="shared" si="5"/>
        <v>0.14249141820436032</v>
      </c>
    </row>
    <row r="15" spans="1:14">
      <c r="A15" s="5">
        <v>40562</v>
      </c>
      <c r="B15" s="3">
        <v>1.6714</v>
      </c>
      <c r="C15" s="7">
        <f t="shared" si="1"/>
        <v>-1.851298895192656E-3</v>
      </c>
      <c r="D15" s="8">
        <f t="shared" si="0"/>
        <v>3.427307599341549E-6</v>
      </c>
      <c r="E15" s="8">
        <f t="shared" si="6"/>
        <v>7.9270165497238071E-5</v>
      </c>
      <c r="F15" s="2">
        <f t="shared" si="2"/>
        <v>9.399412941290505</v>
      </c>
      <c r="G15" s="7"/>
      <c r="H15" s="16" t="s">
        <v>19</v>
      </c>
      <c r="I15" s="21">
        <f>SUM(F4:F2680)</f>
        <v>22464.30627905095</v>
      </c>
      <c r="K15" s="5">
        <v>40562</v>
      </c>
      <c r="L15" s="6">
        <f t="shared" si="3"/>
        <v>0.14133676699749431</v>
      </c>
      <c r="M15" s="6">
        <f t="shared" si="4"/>
        <v>0.14686471741275925</v>
      </c>
      <c r="N15" s="23">
        <f t="shared" si="5"/>
        <v>0.14249141820436032</v>
      </c>
    </row>
    <row r="16" spans="1:14">
      <c r="A16" s="5">
        <v>40563</v>
      </c>
      <c r="B16" s="3">
        <v>1.6715</v>
      </c>
      <c r="C16" s="7">
        <f t="shared" si="1"/>
        <v>5.983008256550735E-5</v>
      </c>
      <c r="D16" s="8">
        <f t="shared" si="0"/>
        <v>3.5796387797954264E-9</v>
      </c>
      <c r="E16" s="8">
        <f t="shared" si="6"/>
        <v>7.8936186119521072E-5</v>
      </c>
      <c r="F16" s="2">
        <f t="shared" si="2"/>
        <v>9.4468254540442373</v>
      </c>
      <c r="G16" s="7"/>
      <c r="K16" s="5">
        <v>40563</v>
      </c>
      <c r="L16" s="6">
        <f t="shared" si="3"/>
        <v>0.14103871419620681</v>
      </c>
      <c r="M16" s="6">
        <f t="shared" si="4"/>
        <v>0.14686471741275925</v>
      </c>
      <c r="N16" s="23">
        <f t="shared" si="5"/>
        <v>0.14249141820436032</v>
      </c>
    </row>
    <row r="17" spans="1:14">
      <c r="A17" s="5">
        <v>40564</v>
      </c>
      <c r="B17" s="3">
        <v>1.6722999999999999</v>
      </c>
      <c r="C17" s="7">
        <f t="shared" si="1"/>
        <v>4.7861202512707859E-4</v>
      </c>
      <c r="D17" s="8">
        <f t="shared" si="0"/>
        <v>2.2906947059624331E-7</v>
      </c>
      <c r="E17" s="8">
        <f t="shared" si="6"/>
        <v>7.8615010267197661E-5</v>
      </c>
      <c r="F17" s="2">
        <f t="shared" si="2"/>
        <v>9.4480340930380073</v>
      </c>
      <c r="G17" s="7"/>
      <c r="K17" s="5">
        <v>40564</v>
      </c>
      <c r="L17" s="6">
        <f t="shared" si="3"/>
        <v>0.14075149230943809</v>
      </c>
      <c r="M17" s="6">
        <f t="shared" si="4"/>
        <v>0.14686471741275925</v>
      </c>
      <c r="N17" s="23">
        <f t="shared" si="5"/>
        <v>0.14249141820436032</v>
      </c>
    </row>
    <row r="18" spans="1:14">
      <c r="A18" s="5">
        <v>40567</v>
      </c>
      <c r="B18" s="3">
        <v>1.6731</v>
      </c>
      <c r="C18" s="7">
        <f t="shared" si="1"/>
        <v>4.7838306523957067E-4</v>
      </c>
      <c r="D18" s="8">
        <f t="shared" si="0"/>
        <v>2.2885035710800733E-7</v>
      </c>
      <c r="E18" s="8">
        <f t="shared" si="6"/>
        <v>7.8327308106480051E-5</v>
      </c>
      <c r="F18" s="2">
        <f t="shared" si="2"/>
        <v>9.451692534583497</v>
      </c>
      <c r="G18" s="7"/>
      <c r="K18" s="5">
        <v>40567</v>
      </c>
      <c r="L18" s="6">
        <f t="shared" si="3"/>
        <v>0.14049370677305434</v>
      </c>
      <c r="M18" s="6">
        <f t="shared" si="4"/>
        <v>0.14686471741275925</v>
      </c>
      <c r="N18" s="23">
        <f t="shared" si="5"/>
        <v>0.14249141820436032</v>
      </c>
    </row>
    <row r="19" spans="1:14">
      <c r="A19" s="5">
        <v>40569</v>
      </c>
      <c r="B19" s="3">
        <v>1.6692</v>
      </c>
      <c r="C19" s="7">
        <f t="shared" si="1"/>
        <v>-2.3310023310023397E-3</v>
      </c>
      <c r="D19" s="8">
        <f t="shared" si="0"/>
        <v>5.4335718671383413E-6</v>
      </c>
      <c r="E19" s="8">
        <f t="shared" si="6"/>
        <v>7.8068374625593946E-5</v>
      </c>
      <c r="F19" s="2">
        <f t="shared" si="2"/>
        <v>9.3883253510645392</v>
      </c>
      <c r="G19" s="7"/>
      <c r="K19" s="5">
        <v>40569</v>
      </c>
      <c r="L19" s="6">
        <f t="shared" si="3"/>
        <v>0.14026129332659695</v>
      </c>
      <c r="M19" s="6">
        <f t="shared" si="4"/>
        <v>0.14686471741275925</v>
      </c>
      <c r="N19" s="23">
        <f t="shared" si="5"/>
        <v>0.14249141820436032</v>
      </c>
    </row>
    <row r="20" spans="1:14">
      <c r="A20" s="5">
        <v>40570</v>
      </c>
      <c r="B20" s="3">
        <v>1.6719999999999999</v>
      </c>
      <c r="C20" s="7">
        <f t="shared" si="1"/>
        <v>1.6774502755810649E-3</v>
      </c>
      <c r="D20" s="8">
        <f t="shared" si="0"/>
        <v>2.8138394270469909E-6</v>
      </c>
      <c r="E20" s="8">
        <f t="shared" si="6"/>
        <v>7.7866641358066539E-5</v>
      </c>
      <c r="F20" s="2">
        <f t="shared" si="2"/>
        <v>9.4243762724803997</v>
      </c>
      <c r="G20" s="7"/>
      <c r="K20" s="5">
        <v>40570</v>
      </c>
      <c r="L20" s="6">
        <f t="shared" si="3"/>
        <v>0.1400799543911718</v>
      </c>
      <c r="M20" s="6">
        <f t="shared" si="4"/>
        <v>0.14686471741275925</v>
      </c>
      <c r="N20" s="23">
        <f t="shared" si="5"/>
        <v>0.14249141820436032</v>
      </c>
    </row>
    <row r="21" spans="1:14">
      <c r="A21" s="5">
        <v>40571</v>
      </c>
      <c r="B21" s="3">
        <v>1.6781999999999999</v>
      </c>
      <c r="C21" s="7">
        <f t="shared" si="1"/>
        <v>3.7081339712918561E-3</v>
      </c>
      <c r="D21" s="8">
        <f t="shared" si="0"/>
        <v>1.3750257549048712E-5</v>
      </c>
      <c r="E21" s="8">
        <f t="shared" si="6"/>
        <v>7.7669323240520889E-5</v>
      </c>
      <c r="F21" s="2">
        <f t="shared" si="2"/>
        <v>9.2860143016259844</v>
      </c>
      <c r="G21" s="7"/>
      <c r="K21" s="5">
        <v>40571</v>
      </c>
      <c r="L21" s="6">
        <f t="shared" si="3"/>
        <v>0.13990235686582003</v>
      </c>
      <c r="M21" s="6">
        <f t="shared" si="4"/>
        <v>0.14686471741275925</v>
      </c>
      <c r="N21" s="23">
        <f t="shared" si="5"/>
        <v>0.14249141820436032</v>
      </c>
    </row>
    <row r="22" spans="1:14">
      <c r="A22" s="5">
        <v>40574</v>
      </c>
      <c r="B22" s="3">
        <v>1.6734</v>
      </c>
      <c r="C22" s="7">
        <f t="shared" si="1"/>
        <v>-2.8602073650339146E-3</v>
      </c>
      <c r="D22" s="8">
        <f t="shared" si="0"/>
        <v>8.1807861709942491E-6</v>
      </c>
      <c r="E22" s="8">
        <f t="shared" si="6"/>
        <v>7.7557520730677467E-5</v>
      </c>
      <c r="F22" s="2">
        <f t="shared" si="2"/>
        <v>9.3590104504369513</v>
      </c>
      <c r="G22" s="7"/>
      <c r="K22" s="5">
        <v>40574</v>
      </c>
      <c r="L22" s="6">
        <f t="shared" si="3"/>
        <v>0.1398016281168811</v>
      </c>
      <c r="M22" s="6">
        <f t="shared" si="4"/>
        <v>0.14686471741275925</v>
      </c>
      <c r="N22" s="23">
        <f t="shared" si="5"/>
        <v>0.14249141820436032</v>
      </c>
    </row>
    <row r="23" spans="1:14">
      <c r="A23" s="5">
        <v>40575</v>
      </c>
      <c r="B23" s="3">
        <v>1.6631</v>
      </c>
      <c r="C23" s="7">
        <f t="shared" si="1"/>
        <v>-6.1551332616230281E-3</v>
      </c>
      <c r="D23" s="8">
        <f t="shared" si="0"/>
        <v>3.7885665468338137E-5</v>
      </c>
      <c r="E23" s="8">
        <f t="shared" si="6"/>
        <v>7.7423397308479743E-5</v>
      </c>
      <c r="F23" s="2">
        <f t="shared" si="2"/>
        <v>8.9768905704735857</v>
      </c>
      <c r="G23" s="7"/>
      <c r="K23" s="5">
        <v>40575</v>
      </c>
      <c r="L23" s="6">
        <f t="shared" si="3"/>
        <v>0.13968069344664957</v>
      </c>
      <c r="M23" s="6">
        <f t="shared" si="4"/>
        <v>0.14686471741275925</v>
      </c>
      <c r="N23" s="23">
        <f t="shared" si="5"/>
        <v>0.14249141820436032</v>
      </c>
    </row>
    <row r="24" spans="1:14">
      <c r="A24" s="5">
        <v>40576</v>
      </c>
      <c r="B24" s="3">
        <v>1.6671</v>
      </c>
      <c r="C24" s="7">
        <f t="shared" si="1"/>
        <v>2.4051470146112704E-3</v>
      </c>
      <c r="D24" s="8">
        <f t="shared" si="0"/>
        <v>5.7847321618935062E-6</v>
      </c>
      <c r="E24" s="8">
        <f t="shared" si="6"/>
        <v>7.7481364752869428E-5</v>
      </c>
      <c r="F24" s="2">
        <f t="shared" si="2"/>
        <v>9.3908134477326346</v>
      </c>
      <c r="G24" s="7"/>
      <c r="K24" s="5">
        <v>40576</v>
      </c>
      <c r="L24" s="6">
        <f t="shared" si="3"/>
        <v>0.13973297362370521</v>
      </c>
      <c r="M24" s="6">
        <f t="shared" si="4"/>
        <v>0.14686471741275925</v>
      </c>
      <c r="N24" s="23">
        <f t="shared" si="5"/>
        <v>0.14249141820436032</v>
      </c>
    </row>
    <row r="25" spans="1:14">
      <c r="A25" s="5">
        <v>40577</v>
      </c>
      <c r="B25" s="3">
        <v>1.6697</v>
      </c>
      <c r="C25" s="7">
        <f t="shared" si="1"/>
        <v>1.55959450542855E-3</v>
      </c>
      <c r="D25" s="8">
        <f t="shared" si="0"/>
        <v>2.4323350213629234E-6</v>
      </c>
      <c r="E25" s="8">
        <f t="shared" si="6"/>
        <v>7.7340444301146141E-5</v>
      </c>
      <c r="F25" s="2">
        <f t="shared" si="2"/>
        <v>9.4358438108582039</v>
      </c>
      <c r="G25" s="7"/>
      <c r="K25" s="5">
        <v>40577</v>
      </c>
      <c r="L25" s="6">
        <f t="shared" si="3"/>
        <v>0.13960584502050347</v>
      </c>
      <c r="M25" s="6">
        <f t="shared" si="4"/>
        <v>0.14686471741275925</v>
      </c>
      <c r="N25" s="23">
        <f t="shared" si="5"/>
        <v>0.14249141820436032</v>
      </c>
    </row>
    <row r="26" spans="1:14">
      <c r="A26" s="5">
        <v>40578</v>
      </c>
      <c r="B26" s="3">
        <v>1.6738</v>
      </c>
      <c r="C26" s="7">
        <f t="shared" si="1"/>
        <v>2.4555309337006602E-3</v>
      </c>
      <c r="D26" s="8">
        <f t="shared" si="0"/>
        <v>6.0296321663608359E-6</v>
      </c>
      <c r="E26" s="8">
        <f t="shared" si="6"/>
        <v>7.7193450692620056E-5</v>
      </c>
      <c r="F26" s="2">
        <f t="shared" si="2"/>
        <v>9.3910852699497802</v>
      </c>
      <c r="G26" s="7"/>
      <c r="K26" s="5">
        <v>40578</v>
      </c>
      <c r="L26" s="6">
        <f t="shared" si="3"/>
        <v>0.13947311416377084</v>
      </c>
      <c r="M26" s="6">
        <f t="shared" si="4"/>
        <v>0.14686471741275925</v>
      </c>
      <c r="N26" s="23">
        <f t="shared" si="5"/>
        <v>0.14249141820436032</v>
      </c>
    </row>
    <row r="27" spans="1:14">
      <c r="A27" s="5">
        <v>40581</v>
      </c>
      <c r="B27" s="3">
        <v>1.6776</v>
      </c>
      <c r="C27" s="7">
        <f t="shared" si="1"/>
        <v>2.2702831879555657E-3</v>
      </c>
      <c r="D27" s="8">
        <f t="shared" si="0"/>
        <v>5.1541857535136865E-6</v>
      </c>
      <c r="E27" s="8">
        <f t="shared" si="6"/>
        <v>7.7082794533183446E-5</v>
      </c>
      <c r="F27" s="2">
        <f t="shared" si="2"/>
        <v>9.4037648802463565</v>
      </c>
      <c r="G27" s="7"/>
      <c r="K27" s="5">
        <v>40581</v>
      </c>
      <c r="L27" s="6">
        <f t="shared" si="3"/>
        <v>0.13937311154725013</v>
      </c>
      <c r="M27" s="6">
        <f t="shared" si="4"/>
        <v>0.14686471741275925</v>
      </c>
      <c r="N27" s="23">
        <f t="shared" si="5"/>
        <v>0.14249141820436032</v>
      </c>
    </row>
    <row r="28" spans="1:14">
      <c r="A28" s="5">
        <v>40582</v>
      </c>
      <c r="B28" s="3">
        <v>1.6711</v>
      </c>
      <c r="C28" s="7">
        <f t="shared" si="1"/>
        <v>-3.8745827372436517E-3</v>
      </c>
      <c r="D28" s="8">
        <f t="shared" si="0"/>
        <v>1.5012391387746509E-5</v>
      </c>
      <c r="E28" s="8">
        <f t="shared" si="6"/>
        <v>7.6977937984258019E-5</v>
      </c>
      <c r="F28" s="2">
        <f t="shared" si="2"/>
        <v>9.2769696972894984</v>
      </c>
      <c r="G28" s="7"/>
      <c r="K28" s="5">
        <v>40582</v>
      </c>
      <c r="L28" s="6">
        <f t="shared" si="3"/>
        <v>0.13927828392119507</v>
      </c>
      <c r="M28" s="6">
        <f t="shared" si="4"/>
        <v>0.14686471741275925</v>
      </c>
      <c r="N28" s="23">
        <f t="shared" si="5"/>
        <v>0.14249141820436032</v>
      </c>
    </row>
    <row r="29" spans="1:14">
      <c r="A29" s="5">
        <v>40583</v>
      </c>
      <c r="B29" s="3">
        <v>1.6642999999999999</v>
      </c>
      <c r="C29" s="7">
        <f t="shared" si="1"/>
        <v>-4.0691759918617312E-3</v>
      </c>
      <c r="D29" s="8">
        <f t="shared" si="0"/>
        <v>1.6558193252743902E-5</v>
      </c>
      <c r="E29" s="8">
        <f t="shared" si="6"/>
        <v>7.6942865371097666E-5</v>
      </c>
      <c r="F29" s="2">
        <f t="shared" si="2"/>
        <v>9.2572462678752867</v>
      </c>
      <c r="G29" s="7"/>
      <c r="K29" s="5">
        <v>40583</v>
      </c>
      <c r="L29" s="6">
        <f t="shared" si="3"/>
        <v>0.13924655138823586</v>
      </c>
      <c r="M29" s="6">
        <f t="shared" si="4"/>
        <v>0.14686471741275925</v>
      </c>
      <c r="N29" s="23">
        <f t="shared" si="5"/>
        <v>0.14249141820436032</v>
      </c>
    </row>
    <row r="30" spans="1:14">
      <c r="A30" s="5">
        <v>40584</v>
      </c>
      <c r="B30" s="3">
        <v>1.6679999999999999</v>
      </c>
      <c r="C30" s="7">
        <f t="shared" si="1"/>
        <v>2.2231568827735604E-3</v>
      </c>
      <c r="D30" s="8">
        <f t="shared" si="0"/>
        <v>4.9424265254234545E-6</v>
      </c>
      <c r="E30" s="8">
        <f t="shared" si="6"/>
        <v>7.69205981874231E-5</v>
      </c>
      <c r="F30" s="2">
        <f t="shared" si="2"/>
        <v>9.4084832452154057</v>
      </c>
      <c r="G30" s="7"/>
      <c r="K30" s="5">
        <v>40584</v>
      </c>
      <c r="L30" s="6">
        <f t="shared" si="3"/>
        <v>0.13922640102807593</v>
      </c>
      <c r="M30" s="6">
        <f t="shared" si="4"/>
        <v>0.14686471741275925</v>
      </c>
      <c r="N30" s="23">
        <f t="shared" si="5"/>
        <v>0.14249141820436032</v>
      </c>
    </row>
    <row r="31" spans="1:14">
      <c r="A31" s="5">
        <v>40585</v>
      </c>
      <c r="B31" s="3">
        <v>1.6678999999999999</v>
      </c>
      <c r="C31" s="7">
        <f t="shared" si="1"/>
        <v>-5.9952038369297958E-5</v>
      </c>
      <c r="D31" s="8">
        <f t="shared" si="0"/>
        <v>3.5942469046337747E-9</v>
      </c>
      <c r="E31" s="8">
        <f t="shared" si="6"/>
        <v>7.6830687391351706E-5</v>
      </c>
      <c r="F31" s="2">
        <f t="shared" si="2"/>
        <v>9.4738596408142097</v>
      </c>
      <c r="G31" s="7"/>
      <c r="K31" s="5">
        <v>40585</v>
      </c>
      <c r="L31" s="6">
        <f t="shared" si="3"/>
        <v>0.1391450078968722</v>
      </c>
      <c r="M31" s="6">
        <f t="shared" si="4"/>
        <v>0.14686471741275925</v>
      </c>
      <c r="N31" s="23">
        <f t="shared" si="5"/>
        <v>0.14249141820436032</v>
      </c>
    </row>
    <row r="32" spans="1:14">
      <c r="A32" s="5">
        <v>40588</v>
      </c>
      <c r="B32" s="3">
        <v>1.6680999999999999</v>
      </c>
      <c r="C32" s="7">
        <f t="shared" si="1"/>
        <v>1.1991126566339587E-4</v>
      </c>
      <c r="D32" s="8">
        <f t="shared" si="0"/>
        <v>1.4378711632997502E-8</v>
      </c>
      <c r="E32" s="8">
        <f t="shared" si="6"/>
        <v>7.6720059902528302E-5</v>
      </c>
      <c r="F32" s="2">
        <f t="shared" si="2"/>
        <v>9.4751599287067254</v>
      </c>
      <c r="G32" s="7"/>
      <c r="K32" s="5">
        <v>40588</v>
      </c>
      <c r="L32" s="6">
        <f t="shared" si="3"/>
        <v>0.13904479528352412</v>
      </c>
      <c r="M32" s="6">
        <f t="shared" si="4"/>
        <v>0.14686471741275925</v>
      </c>
      <c r="N32" s="23">
        <f t="shared" si="5"/>
        <v>0.14249141820436032</v>
      </c>
    </row>
    <row r="33" spans="1:14">
      <c r="A33" s="5">
        <v>40589</v>
      </c>
      <c r="B33" s="3">
        <v>1.6681999999999999</v>
      </c>
      <c r="C33" s="7">
        <f t="shared" si="1"/>
        <v>5.9948444337862832E-5</v>
      </c>
      <c r="D33" s="8">
        <f t="shared" si="0"/>
        <v>3.5938159785298384E-9</v>
      </c>
      <c r="E33" s="8">
        <f t="shared" si="6"/>
        <v>7.6620559948594201E-5</v>
      </c>
      <c r="F33" s="2">
        <f t="shared" si="2"/>
        <v>9.4765982065244145</v>
      </c>
      <c r="G33" s="7"/>
      <c r="K33" s="5">
        <v>40589</v>
      </c>
      <c r="L33" s="6">
        <f t="shared" si="3"/>
        <v>0.13895460088477005</v>
      </c>
      <c r="M33" s="6">
        <f t="shared" si="4"/>
        <v>0.14686471741275925</v>
      </c>
      <c r="N33" s="23">
        <f t="shared" si="5"/>
        <v>0.14249141820436032</v>
      </c>
    </row>
    <row r="34" spans="1:14">
      <c r="A34" s="5">
        <v>40590</v>
      </c>
      <c r="B34" s="3">
        <v>1.6704000000000001</v>
      </c>
      <c r="C34" s="7">
        <f t="shared" si="1"/>
        <v>1.3187867162211975E-3</v>
      </c>
      <c r="D34" s="8">
        <f t="shared" si="0"/>
        <v>1.7391984028814893E-6</v>
      </c>
      <c r="E34" s="8">
        <f t="shared" si="6"/>
        <v>7.6530945042056235E-5</v>
      </c>
      <c r="F34" s="2">
        <f t="shared" si="2"/>
        <v>9.455089961595359</v>
      </c>
      <c r="G34" s="7"/>
      <c r="K34" s="5">
        <v>40590</v>
      </c>
      <c r="L34" s="6">
        <f t="shared" si="3"/>
        <v>0.13887331691364677</v>
      </c>
      <c r="M34" s="6">
        <f t="shared" si="4"/>
        <v>0.14686471741275925</v>
      </c>
      <c r="N34" s="23">
        <f t="shared" si="5"/>
        <v>0.14249141820436032</v>
      </c>
    </row>
    <row r="35" spans="1:14">
      <c r="A35" s="5">
        <v>40591</v>
      </c>
      <c r="B35" s="3">
        <v>1.6660999999999999</v>
      </c>
      <c r="C35" s="7">
        <f t="shared" si="1"/>
        <v>-2.5742337164752107E-3</v>
      </c>
      <c r="D35" s="8">
        <f t="shared" si="0"/>
        <v>6.6266792270377757E-6</v>
      </c>
      <c r="E35" s="8">
        <f t="shared" si="6"/>
        <v>7.6460731440473913E-5</v>
      </c>
      <c r="F35" s="2">
        <f t="shared" si="2"/>
        <v>9.3920655177457562</v>
      </c>
      <c r="G35" s="7"/>
      <c r="K35" s="5">
        <v>40591</v>
      </c>
      <c r="L35" s="6">
        <f t="shared" si="3"/>
        <v>0.1388095973735225</v>
      </c>
      <c r="M35" s="6">
        <f t="shared" si="4"/>
        <v>0.14686471741275925</v>
      </c>
      <c r="N35" s="23">
        <f t="shared" si="5"/>
        <v>0.14249141820436032</v>
      </c>
    </row>
    <row r="36" spans="1:14">
      <c r="A36" s="5">
        <v>40592</v>
      </c>
      <c r="B36" s="3">
        <v>1.6677</v>
      </c>
      <c r="C36" s="7">
        <f t="shared" si="1"/>
        <v>9.6032651101377227E-4</v>
      </c>
      <c r="D36" s="8">
        <f t="shared" si="0"/>
        <v>9.2222700775588486E-7</v>
      </c>
      <c r="E36" s="8">
        <f t="shared" si="6"/>
        <v>7.6426937964414393E-5</v>
      </c>
      <c r="F36" s="2">
        <f t="shared" si="2"/>
        <v>9.4671085532870141</v>
      </c>
      <c r="G36" s="7"/>
      <c r="K36" s="5">
        <v>40592</v>
      </c>
      <c r="L36" s="6">
        <f t="shared" si="3"/>
        <v>0.13877891902962938</v>
      </c>
      <c r="M36" s="6">
        <f t="shared" si="4"/>
        <v>0.14686471741275925</v>
      </c>
      <c r="N36" s="23">
        <f t="shared" si="5"/>
        <v>0.14249141820436032</v>
      </c>
    </row>
    <row r="37" spans="1:14">
      <c r="A37" s="5">
        <v>40595</v>
      </c>
      <c r="B37" s="3">
        <v>1.6667000000000001</v>
      </c>
      <c r="C37" s="7">
        <f t="shared" si="1"/>
        <v>-5.9962823049702582E-4</v>
      </c>
      <c r="D37" s="8">
        <f t="shared" si="0"/>
        <v>3.595540148089943E-7</v>
      </c>
      <c r="E37" s="8">
        <f t="shared" si="6"/>
        <v>7.636221080487464E-5</v>
      </c>
      <c r="F37" s="2">
        <f t="shared" si="2"/>
        <v>9.4753140737998685</v>
      </c>
      <c r="G37" s="7"/>
      <c r="K37" s="5">
        <v>40595</v>
      </c>
      <c r="L37" s="6">
        <f t="shared" si="3"/>
        <v>0.13872013957183149</v>
      </c>
      <c r="M37" s="6">
        <f t="shared" si="4"/>
        <v>0.14686471741275925</v>
      </c>
      <c r="N37" s="23">
        <f t="shared" si="5"/>
        <v>0.14249141820436032</v>
      </c>
    </row>
    <row r="38" spans="1:14">
      <c r="A38" s="5">
        <v>40596</v>
      </c>
      <c r="B38" s="3">
        <v>1.6694</v>
      </c>
      <c r="C38" s="7">
        <f t="shared" si="1"/>
        <v>1.6199676006479417E-3</v>
      </c>
      <c r="D38" s="8">
        <f t="shared" si="0"/>
        <v>2.6242950271490493E-6</v>
      </c>
      <c r="E38" s="8">
        <f t="shared" si="6"/>
        <v>7.6300571762588702E-5</v>
      </c>
      <c r="F38" s="2">
        <f t="shared" si="2"/>
        <v>9.4464359535887468</v>
      </c>
      <c r="G38" s="7"/>
      <c r="K38" s="5">
        <v>40596</v>
      </c>
      <c r="L38" s="6">
        <f t="shared" si="3"/>
        <v>0.13866414130615151</v>
      </c>
      <c r="M38" s="6">
        <f t="shared" si="4"/>
        <v>0.14686471741275925</v>
      </c>
      <c r="N38" s="23">
        <f t="shared" si="5"/>
        <v>0.14249141820436032</v>
      </c>
    </row>
    <row r="39" spans="1:14">
      <c r="A39" s="5">
        <v>40597</v>
      </c>
      <c r="B39" s="3">
        <v>1.6719999999999999</v>
      </c>
      <c r="C39" s="7">
        <f t="shared" si="1"/>
        <v>1.5574457889061554E-3</v>
      </c>
      <c r="D39" s="8">
        <f t="shared" si="0"/>
        <v>2.4256373853815169E-6</v>
      </c>
      <c r="E39" s="8">
        <f t="shared" si="6"/>
        <v>7.6258719282936679E-5</v>
      </c>
      <c r="F39" s="2">
        <f t="shared" si="2"/>
        <v>9.4495707972063361</v>
      </c>
      <c r="G39" s="7"/>
      <c r="K39" s="5">
        <v>40597</v>
      </c>
      <c r="L39" s="6">
        <f t="shared" si="3"/>
        <v>0.13862610598043948</v>
      </c>
      <c r="M39" s="6">
        <f t="shared" si="4"/>
        <v>0.14686471741275925</v>
      </c>
      <c r="N39" s="23">
        <f t="shared" si="5"/>
        <v>0.14249141820436032</v>
      </c>
    </row>
    <row r="40" spans="1:14">
      <c r="A40" s="5">
        <v>40598</v>
      </c>
      <c r="B40" s="3">
        <v>1.6649</v>
      </c>
      <c r="C40" s="7">
        <f t="shared" si="1"/>
        <v>-4.2464114832535191E-3</v>
      </c>
      <c r="D40" s="8">
        <f t="shared" si="0"/>
        <v>1.8032010485107353E-5</v>
      </c>
      <c r="E40" s="8">
        <f t="shared" si="6"/>
        <v>7.621985706852582E-5</v>
      </c>
      <c r="F40" s="2">
        <f t="shared" si="2"/>
        <v>9.2453096306624705</v>
      </c>
      <c r="G40" s="7"/>
      <c r="K40" s="5">
        <v>40598</v>
      </c>
      <c r="L40" s="6">
        <f t="shared" si="3"/>
        <v>0.13859077884646043</v>
      </c>
      <c r="M40" s="6">
        <f t="shared" si="4"/>
        <v>0.14686471741275925</v>
      </c>
      <c r="N40" s="23">
        <f t="shared" si="5"/>
        <v>0.14249141820436032</v>
      </c>
    </row>
    <row r="41" spans="1:14">
      <c r="A41" s="5">
        <v>40599</v>
      </c>
      <c r="B41" s="3">
        <v>1.6625000000000001</v>
      </c>
      <c r="C41" s="7">
        <f t="shared" si="1"/>
        <v>-1.4415280197008576E-3</v>
      </c>
      <c r="D41" s="8">
        <f t="shared" si="0"/>
        <v>2.078003031582676E-6</v>
      </c>
      <c r="E41" s="8">
        <f t="shared" si="6"/>
        <v>7.627875536470624E-5</v>
      </c>
      <c r="F41" s="2">
        <f t="shared" si="2"/>
        <v>9.453873868831824</v>
      </c>
      <c r="G41" s="7"/>
      <c r="K41" s="5">
        <v>40599</v>
      </c>
      <c r="L41" s="6">
        <f t="shared" si="3"/>
        <v>0.13864431597402749</v>
      </c>
      <c r="M41" s="6">
        <f t="shared" si="4"/>
        <v>0.14686471741275925</v>
      </c>
      <c r="N41" s="23">
        <f t="shared" si="5"/>
        <v>0.14249141820436032</v>
      </c>
    </row>
    <row r="42" spans="1:14">
      <c r="A42" s="5">
        <v>40602</v>
      </c>
      <c r="B42" s="3">
        <v>1.6612</v>
      </c>
      <c r="C42" s="7">
        <f t="shared" si="1"/>
        <v>-7.8195488721809247E-4</v>
      </c>
      <c r="D42" s="8">
        <f t="shared" si="0"/>
        <v>6.1145344564425971E-7</v>
      </c>
      <c r="E42" s="8">
        <f t="shared" si="6"/>
        <v>7.6235798492475676E-5</v>
      </c>
      <c r="F42" s="2">
        <f t="shared" si="2"/>
        <v>9.4736588536974295</v>
      </c>
      <c r="G42" s="7"/>
      <c r="K42" s="5">
        <v>40602</v>
      </c>
      <c r="L42" s="6">
        <f t="shared" si="3"/>
        <v>0.13860527125655744</v>
      </c>
      <c r="M42" s="6">
        <f t="shared" si="4"/>
        <v>0.14686471741275925</v>
      </c>
      <c r="N42" s="23">
        <f t="shared" si="5"/>
        <v>0.14249141820436032</v>
      </c>
    </row>
    <row r="43" spans="1:14">
      <c r="A43" s="5">
        <v>40603</v>
      </c>
      <c r="B43" s="3">
        <v>1.6627000000000001</v>
      </c>
      <c r="C43" s="7">
        <f t="shared" si="1"/>
        <v>9.0296171442334262E-4</v>
      </c>
      <c r="D43" s="8">
        <f t="shared" si="0"/>
        <v>8.1533985771434217E-7</v>
      </c>
      <c r="E43" s="8">
        <f t="shared" si="6"/>
        <v>7.6188315792642791E-5</v>
      </c>
      <c r="F43" s="2">
        <f t="shared" si="2"/>
        <v>9.4716008040035575</v>
      </c>
      <c r="G43" s="7"/>
      <c r="K43" s="5">
        <v>40603</v>
      </c>
      <c r="L43" s="6">
        <f t="shared" si="3"/>
        <v>0.13856210008420766</v>
      </c>
      <c r="M43" s="6">
        <f t="shared" si="4"/>
        <v>0.14686471741275925</v>
      </c>
      <c r="N43" s="23">
        <f t="shared" si="5"/>
        <v>0.14249141820436032</v>
      </c>
    </row>
    <row r="44" spans="1:14">
      <c r="A44" s="5">
        <v>40604</v>
      </c>
      <c r="B44" s="3">
        <v>1.661</v>
      </c>
      <c r="C44" s="7">
        <f t="shared" si="1"/>
        <v>-1.0224333914717236E-3</v>
      </c>
      <c r="D44" s="8">
        <f t="shared" si="0"/>
        <v>1.0453700399963708E-6</v>
      </c>
      <c r="E44" s="8">
        <f t="shared" si="6"/>
        <v>7.6146807729467701E-5</v>
      </c>
      <c r="F44" s="2">
        <f t="shared" si="2"/>
        <v>9.4691190501640286</v>
      </c>
      <c r="G44" s="7"/>
      <c r="K44" s="5">
        <v>40604</v>
      </c>
      <c r="L44" s="6">
        <f t="shared" si="3"/>
        <v>0.13852435001769856</v>
      </c>
      <c r="M44" s="6">
        <f t="shared" si="4"/>
        <v>0.14686471741275925</v>
      </c>
      <c r="N44" s="23">
        <f t="shared" si="5"/>
        <v>0.14249141820436032</v>
      </c>
    </row>
    <row r="45" spans="1:14">
      <c r="A45" s="5">
        <v>40605</v>
      </c>
      <c r="B45" s="3">
        <v>1.6545000000000001</v>
      </c>
      <c r="C45" s="7">
        <f t="shared" si="1"/>
        <v>-3.9133052378085191E-3</v>
      </c>
      <c r="D45" s="8">
        <f t="shared" si="0"/>
        <v>1.531395788425959E-5</v>
      </c>
      <c r="E45" s="8">
        <f t="shared" si="6"/>
        <v>7.6110834101918992E-5</v>
      </c>
      <c r="F45" s="2">
        <f t="shared" si="2"/>
        <v>9.2821139182144439</v>
      </c>
      <c r="G45" s="7"/>
      <c r="K45" s="5">
        <v>40605</v>
      </c>
      <c r="L45" s="6">
        <f t="shared" si="3"/>
        <v>0.1384916249947396</v>
      </c>
      <c r="M45" s="6">
        <f t="shared" si="4"/>
        <v>0.14686471741275925</v>
      </c>
      <c r="N45" s="23">
        <f t="shared" si="5"/>
        <v>0.14249141820436032</v>
      </c>
    </row>
    <row r="46" spans="1:14">
      <c r="A46" s="5">
        <v>40606</v>
      </c>
      <c r="B46" s="3">
        <v>1.6462000000000001</v>
      </c>
      <c r="C46" s="7">
        <f t="shared" si="1"/>
        <v>-5.0166213357509658E-3</v>
      </c>
      <c r="D46" s="8">
        <f t="shared" si="0"/>
        <v>2.5166489626311804E-5</v>
      </c>
      <c r="E46" s="8">
        <f t="shared" si="6"/>
        <v>7.6164285180048289E-5</v>
      </c>
      <c r="F46" s="2">
        <f t="shared" si="2"/>
        <v>9.1521941417393169</v>
      </c>
      <c r="G46" s="7"/>
      <c r="K46" s="5">
        <v>40606</v>
      </c>
      <c r="L46" s="6">
        <f t="shared" si="3"/>
        <v>0.1385402463740128</v>
      </c>
      <c r="M46" s="6">
        <f t="shared" si="4"/>
        <v>0.14686471741275925</v>
      </c>
      <c r="N46" s="23">
        <f t="shared" si="5"/>
        <v>0.14249141820436032</v>
      </c>
    </row>
    <row r="47" spans="1:14">
      <c r="A47" s="5">
        <v>40611</v>
      </c>
      <c r="B47" s="3">
        <v>1.6558999999999999</v>
      </c>
      <c r="C47" s="7">
        <f t="shared" si="1"/>
        <v>5.8923581581823712E-3</v>
      </c>
      <c r="D47" s="8">
        <f t="shared" si="0"/>
        <v>3.4719884664298344E-5</v>
      </c>
      <c r="E47" s="8">
        <f t="shared" si="6"/>
        <v>7.6271655422143047E-5</v>
      </c>
      <c r="F47" s="2">
        <f t="shared" si="2"/>
        <v>9.0259957107113742</v>
      </c>
      <c r="G47" s="7"/>
      <c r="K47" s="5">
        <v>40611</v>
      </c>
      <c r="L47" s="6">
        <f t="shared" si="3"/>
        <v>0.13863786339373543</v>
      </c>
      <c r="M47" s="6">
        <f t="shared" si="4"/>
        <v>0.14686471741275925</v>
      </c>
      <c r="N47" s="23">
        <f t="shared" si="5"/>
        <v>0.14249141820436032</v>
      </c>
    </row>
    <row r="48" spans="1:14">
      <c r="A48" s="5">
        <v>40612</v>
      </c>
      <c r="B48" s="3">
        <v>1.6612</v>
      </c>
      <c r="C48" s="7">
        <f t="shared" si="1"/>
        <v>3.2006763693460251E-3</v>
      </c>
      <c r="D48" s="8">
        <f t="shared" si="0"/>
        <v>1.0244329221290053E-5</v>
      </c>
      <c r="E48" s="8">
        <f t="shared" si="6"/>
        <v>7.6425753607396865E-5</v>
      </c>
      <c r="F48" s="2">
        <f t="shared" si="2"/>
        <v>9.3451479350777298</v>
      </c>
      <c r="G48" s="7"/>
      <c r="K48" s="5">
        <v>40612</v>
      </c>
      <c r="L48" s="6">
        <f t="shared" si="3"/>
        <v>0.13877784372537286</v>
      </c>
      <c r="M48" s="6">
        <f t="shared" si="4"/>
        <v>0.14686471741275925</v>
      </c>
      <c r="N48" s="23">
        <f t="shared" si="5"/>
        <v>0.14249141820436032</v>
      </c>
    </row>
    <row r="49" spans="1:14">
      <c r="A49" s="5">
        <v>40613</v>
      </c>
      <c r="B49" s="3">
        <v>1.6649</v>
      </c>
      <c r="C49" s="7">
        <f t="shared" si="1"/>
        <v>2.2273055622441828E-3</v>
      </c>
      <c r="D49" s="8">
        <f t="shared" si="0"/>
        <v>4.9608900676038751E-6</v>
      </c>
      <c r="E49" s="8">
        <f t="shared" si="6"/>
        <v>7.6417218512830941E-5</v>
      </c>
      <c r="F49" s="2">
        <f t="shared" si="2"/>
        <v>9.4143840287988603</v>
      </c>
      <c r="G49" s="7"/>
      <c r="K49" s="5">
        <v>40613</v>
      </c>
      <c r="L49" s="6">
        <f t="shared" si="3"/>
        <v>0.13877009427550807</v>
      </c>
      <c r="M49" s="6">
        <f t="shared" si="4"/>
        <v>0.14686471741275925</v>
      </c>
      <c r="N49" s="23">
        <f t="shared" si="5"/>
        <v>0.14249141820436032</v>
      </c>
    </row>
    <row r="50" spans="1:14">
      <c r="A50" s="5">
        <v>40616</v>
      </c>
      <c r="B50" s="3">
        <v>1.6631</v>
      </c>
      <c r="C50" s="7">
        <f t="shared" si="1"/>
        <v>-1.0811460147756764E-3</v>
      </c>
      <c r="D50" s="8">
        <f t="shared" si="0"/>
        <v>1.1688767052653272E-6</v>
      </c>
      <c r="E50" s="8">
        <f t="shared" si="6"/>
        <v>7.6377756362919579E-5</v>
      </c>
      <c r="F50" s="2">
        <f t="shared" si="2"/>
        <v>9.464515162267924</v>
      </c>
      <c r="G50" s="7"/>
      <c r="K50" s="5">
        <v>40616</v>
      </c>
      <c r="L50" s="6">
        <f t="shared" si="3"/>
        <v>0.13873425893936844</v>
      </c>
      <c r="M50" s="6">
        <f t="shared" si="4"/>
        <v>0.14686471741275925</v>
      </c>
      <c r="N50" s="23">
        <f t="shared" si="5"/>
        <v>0.14249141820436032</v>
      </c>
    </row>
    <row r="51" spans="1:14">
      <c r="A51" s="5">
        <v>40617</v>
      </c>
      <c r="B51" s="3">
        <v>1.6692</v>
      </c>
      <c r="C51" s="7">
        <f t="shared" si="1"/>
        <v>3.6678491972821805E-3</v>
      </c>
      <c r="D51" s="8">
        <f t="shared" si="0"/>
        <v>1.3453117734003536E-5</v>
      </c>
      <c r="E51" s="8">
        <f t="shared" si="6"/>
        <v>7.6319430955514573E-5</v>
      </c>
      <c r="F51" s="2">
        <f t="shared" si="2"/>
        <v>9.3043091655852148</v>
      </c>
      <c r="G51" s="7"/>
      <c r="K51" s="5">
        <v>40617</v>
      </c>
      <c r="L51" s="6">
        <f t="shared" si="3"/>
        <v>0.13868127703763647</v>
      </c>
      <c r="M51" s="6">
        <f t="shared" si="4"/>
        <v>0.14686471741275925</v>
      </c>
      <c r="N51" s="23">
        <f t="shared" si="5"/>
        <v>0.14249141820436032</v>
      </c>
    </row>
    <row r="52" spans="1:14">
      <c r="A52" s="5">
        <v>40618</v>
      </c>
      <c r="B52" s="3">
        <v>1.6674</v>
      </c>
      <c r="C52" s="7">
        <f t="shared" si="1"/>
        <v>-1.0783608914450178E-3</v>
      </c>
      <c r="D52" s="8">
        <f t="shared" si="0"/>
        <v>1.1628622121980935E-6</v>
      </c>
      <c r="E52" s="8">
        <f t="shared" si="6"/>
        <v>7.6340829316401702E-5</v>
      </c>
      <c r="F52" s="2">
        <f t="shared" si="2"/>
        <v>9.4650701403101802</v>
      </c>
      <c r="G52" s="7"/>
      <c r="K52" s="5">
        <v>40618</v>
      </c>
      <c r="L52" s="6">
        <f t="shared" si="3"/>
        <v>0.13870071732955541</v>
      </c>
      <c r="M52" s="6">
        <f t="shared" si="4"/>
        <v>0.14686471741275925</v>
      </c>
      <c r="N52" s="23">
        <f t="shared" si="5"/>
        <v>0.14249141820436032</v>
      </c>
    </row>
    <row r="53" spans="1:14">
      <c r="A53" s="5">
        <v>40619</v>
      </c>
      <c r="B53" s="3">
        <v>1.6757</v>
      </c>
      <c r="C53" s="7">
        <f t="shared" si="1"/>
        <v>4.9778097637039548E-3</v>
      </c>
      <c r="D53" s="8">
        <f t="shared" si="0"/>
        <v>2.4778590043626421E-5</v>
      </c>
      <c r="E53" s="8">
        <f t="shared" si="6"/>
        <v>7.6286160407695828E-5</v>
      </c>
      <c r="F53" s="2">
        <f t="shared" si="2"/>
        <v>9.1562079414440554</v>
      </c>
      <c r="G53" s="7"/>
      <c r="K53" s="5">
        <v>40619</v>
      </c>
      <c r="L53" s="6">
        <f t="shared" si="3"/>
        <v>0.13865104551621438</v>
      </c>
      <c r="M53" s="6">
        <f t="shared" si="4"/>
        <v>0.14686471741275925</v>
      </c>
      <c r="N53" s="23">
        <f t="shared" si="5"/>
        <v>0.14249141820436032</v>
      </c>
    </row>
    <row r="54" spans="1:14">
      <c r="A54" s="5">
        <v>40620</v>
      </c>
      <c r="B54" s="3">
        <v>1.6719999999999999</v>
      </c>
      <c r="C54" s="7">
        <f t="shared" si="1"/>
        <v>-2.2080324640448988E-3</v>
      </c>
      <c r="D54" s="8">
        <f t="shared" si="0"/>
        <v>4.8754073622761871E-6</v>
      </c>
      <c r="E54" s="8">
        <f t="shared" si="6"/>
        <v>7.63790099541644E-5</v>
      </c>
      <c r="F54" s="2">
        <f t="shared" si="2"/>
        <v>9.4159708688036989</v>
      </c>
      <c r="G54" s="7"/>
      <c r="K54" s="5">
        <v>40620</v>
      </c>
      <c r="L54" s="6">
        <f t="shared" si="3"/>
        <v>0.13873539746023517</v>
      </c>
      <c r="M54" s="6">
        <f t="shared" si="4"/>
        <v>0.14686471741275925</v>
      </c>
      <c r="N54" s="23">
        <f t="shared" si="5"/>
        <v>0.14249141820436032</v>
      </c>
    </row>
    <row r="55" spans="1:14">
      <c r="A55" s="5">
        <v>40623</v>
      </c>
      <c r="B55" s="3">
        <v>1.6652</v>
      </c>
      <c r="C55" s="7">
        <f t="shared" si="1"/>
        <v>-4.0669856459329646E-3</v>
      </c>
      <c r="D55" s="8">
        <f t="shared" si="0"/>
        <v>1.6540372244224774E-5</v>
      </c>
      <c r="E55" s="8">
        <f t="shared" si="6"/>
        <v>7.6342854441793356E-5</v>
      </c>
      <c r="F55" s="2">
        <f t="shared" si="2"/>
        <v>9.2636170449419932</v>
      </c>
      <c r="G55" s="7"/>
      <c r="K55" s="5">
        <v>40623</v>
      </c>
      <c r="L55" s="6">
        <f t="shared" si="3"/>
        <v>0.13870255700358203</v>
      </c>
      <c r="M55" s="6">
        <f t="shared" si="4"/>
        <v>0.14686471741275925</v>
      </c>
      <c r="N55" s="23">
        <f t="shared" si="5"/>
        <v>0.14249141820436032</v>
      </c>
    </row>
    <row r="56" spans="1:14">
      <c r="A56" s="5">
        <v>40624</v>
      </c>
      <c r="B56" s="3">
        <v>1.6637999999999999</v>
      </c>
      <c r="C56" s="7">
        <f t="shared" si="1"/>
        <v>-8.4073985106898142E-4</v>
      </c>
      <c r="D56" s="8">
        <f t="shared" si="0"/>
        <v>7.0684349717549303E-7</v>
      </c>
      <c r="E56" s="8">
        <f t="shared" si="6"/>
        <v>7.6380480700261386E-5</v>
      </c>
      <c r="F56" s="2">
        <f t="shared" si="2"/>
        <v>9.4705291400657341</v>
      </c>
      <c r="G56" s="7"/>
      <c r="K56" s="5">
        <v>40624</v>
      </c>
      <c r="L56" s="6">
        <f t="shared" si="3"/>
        <v>0.13873673319083835</v>
      </c>
      <c r="M56" s="6">
        <f t="shared" si="4"/>
        <v>0.14686471741275925</v>
      </c>
      <c r="N56" s="23">
        <f t="shared" si="5"/>
        <v>0.14249141820436032</v>
      </c>
    </row>
    <row r="57" spans="1:14">
      <c r="A57" s="5">
        <v>40625</v>
      </c>
      <c r="B57" s="3">
        <v>1.6601999999999999</v>
      </c>
      <c r="C57" s="7">
        <f t="shared" si="1"/>
        <v>-2.1637216011540137E-3</v>
      </c>
      <c r="D57" s="8">
        <f t="shared" si="0"/>
        <v>4.6816911673004886E-6</v>
      </c>
      <c r="E57" s="8">
        <f t="shared" si="6"/>
        <v>7.6319103672692121E-5</v>
      </c>
      <c r="F57" s="2">
        <f t="shared" si="2"/>
        <v>9.4192436411661777</v>
      </c>
      <c r="G57" s="7"/>
      <c r="K57" s="5">
        <v>40625</v>
      </c>
      <c r="L57" s="6">
        <f t="shared" si="3"/>
        <v>0.13868097968185261</v>
      </c>
      <c r="M57" s="6">
        <f t="shared" si="4"/>
        <v>0.14686471741275925</v>
      </c>
      <c r="N57" s="23">
        <f t="shared" si="5"/>
        <v>0.14249141820436032</v>
      </c>
    </row>
    <row r="58" spans="1:14">
      <c r="A58" s="5">
        <v>40626</v>
      </c>
      <c r="B58" s="3">
        <v>1.6593</v>
      </c>
      <c r="C58" s="7">
        <f t="shared" si="1"/>
        <v>-5.4210336104077881E-4</v>
      </c>
      <c r="D58" s="8">
        <f t="shared" si="0"/>
        <v>2.9387605405170899E-7</v>
      </c>
      <c r="E58" s="8">
        <f t="shared" si="6"/>
        <v>7.6287773515479814E-5</v>
      </c>
      <c r="F58" s="2">
        <f t="shared" si="2"/>
        <v>9.4771456709354922</v>
      </c>
      <c r="G58" s="7"/>
      <c r="K58" s="5">
        <v>40626</v>
      </c>
      <c r="L58" s="6">
        <f t="shared" si="3"/>
        <v>0.13865251143019702</v>
      </c>
      <c r="M58" s="6">
        <f t="shared" si="4"/>
        <v>0.14686471741275925</v>
      </c>
      <c r="N58" s="23">
        <f t="shared" si="5"/>
        <v>0.14249141820436032</v>
      </c>
    </row>
    <row r="59" spans="1:14">
      <c r="A59" s="5">
        <v>40627</v>
      </c>
      <c r="B59" s="3">
        <v>1.6580999999999999</v>
      </c>
      <c r="C59" s="7">
        <f t="shared" si="1"/>
        <v>-7.2319652865671666E-4</v>
      </c>
      <c r="D59" s="8">
        <f t="shared" si="0"/>
        <v>5.2301321906112518E-7</v>
      </c>
      <c r="E59" s="8">
        <f t="shared" si="6"/>
        <v>7.6233183084381545E-5</v>
      </c>
      <c r="F59" s="2">
        <f t="shared" si="2"/>
        <v>9.4748530136302165</v>
      </c>
      <c r="G59" s="7"/>
      <c r="K59" s="5">
        <v>40627</v>
      </c>
      <c r="L59" s="6">
        <f t="shared" si="3"/>
        <v>0.13860289368286707</v>
      </c>
      <c r="M59" s="6">
        <f t="shared" si="4"/>
        <v>0.14686471741275925</v>
      </c>
      <c r="N59" s="23">
        <f t="shared" si="5"/>
        <v>0.14249141820436032</v>
      </c>
    </row>
    <row r="60" spans="1:14">
      <c r="A60" s="5">
        <v>40630</v>
      </c>
      <c r="B60" s="3">
        <v>1.6614</v>
      </c>
      <c r="C60" s="7">
        <f t="shared" si="1"/>
        <v>1.990229781074773E-3</v>
      </c>
      <c r="D60" s="8">
        <f t="shared" si="0"/>
        <v>3.961014581476939E-6</v>
      </c>
      <c r="E60" s="8">
        <f t="shared" si="6"/>
        <v>7.6185429944165532E-5</v>
      </c>
      <c r="F60" s="2">
        <f t="shared" si="2"/>
        <v>9.430348561736853</v>
      </c>
      <c r="G60" s="7"/>
      <c r="K60" s="5">
        <v>40630</v>
      </c>
      <c r="L60" s="6">
        <f t="shared" si="3"/>
        <v>0.13855947584315451</v>
      </c>
      <c r="M60" s="6">
        <f t="shared" si="4"/>
        <v>0.14686471741275925</v>
      </c>
      <c r="N60" s="23">
        <f t="shared" si="5"/>
        <v>0.14249141820436032</v>
      </c>
    </row>
    <row r="61" spans="1:14">
      <c r="A61" s="5">
        <v>40631</v>
      </c>
      <c r="B61" s="3">
        <v>1.6546000000000001</v>
      </c>
      <c r="C61" s="7">
        <f t="shared" si="1"/>
        <v>-4.0929336703984095E-3</v>
      </c>
      <c r="D61" s="8">
        <f t="shared" si="0"/>
        <v>1.6752106030280996E-5</v>
      </c>
      <c r="E61" s="8">
        <f t="shared" si="6"/>
        <v>7.6163132097102133E-5</v>
      </c>
      <c r="F61" s="2">
        <f t="shared" si="2"/>
        <v>9.2626827132113387</v>
      </c>
      <c r="G61" s="7"/>
      <c r="K61" s="5">
        <v>40631</v>
      </c>
      <c r="L61" s="6">
        <f t="shared" si="3"/>
        <v>0.13853919766069722</v>
      </c>
      <c r="M61" s="6">
        <f t="shared" si="4"/>
        <v>0.14686471741275925</v>
      </c>
      <c r="N61" s="23">
        <f t="shared" si="5"/>
        <v>0.14249141820436032</v>
      </c>
    </row>
    <row r="62" spans="1:14">
      <c r="A62" s="5">
        <v>40632</v>
      </c>
      <c r="B62" s="3">
        <v>1.6359999999999999</v>
      </c>
      <c r="C62" s="7">
        <f t="shared" si="1"/>
        <v>-1.1241387646561206E-2</v>
      </c>
      <c r="D62" s="8">
        <f t="shared" si="0"/>
        <v>1.2636879622025888E-4</v>
      </c>
      <c r="E62" s="8">
        <f t="shared" si="6"/>
        <v>7.6220004059351947E-5</v>
      </c>
      <c r="F62" s="2">
        <f t="shared" si="2"/>
        <v>7.82393870201716</v>
      </c>
      <c r="G62" s="7"/>
      <c r="K62" s="5">
        <v>40632</v>
      </c>
      <c r="L62" s="6">
        <f t="shared" si="3"/>
        <v>0.13859091248331071</v>
      </c>
      <c r="M62" s="6">
        <f t="shared" si="4"/>
        <v>0.14686471741275925</v>
      </c>
      <c r="N62" s="23">
        <f t="shared" si="5"/>
        <v>0.14249141820436032</v>
      </c>
    </row>
    <row r="63" spans="1:14">
      <c r="A63" s="5">
        <v>40633</v>
      </c>
      <c r="B63" s="3">
        <v>1.6287</v>
      </c>
      <c r="C63" s="7">
        <f t="shared" si="1"/>
        <v>-4.4621026894864687E-3</v>
      </c>
      <c r="D63" s="8">
        <f t="shared" si="0"/>
        <v>1.9910360411522378E-5</v>
      </c>
      <c r="E63" s="8">
        <f t="shared" si="6"/>
        <v>7.6930547198370922E-5</v>
      </c>
      <c r="F63" s="2">
        <f t="shared" si="2"/>
        <v>9.2137979761520512</v>
      </c>
      <c r="G63" s="7"/>
      <c r="K63" s="5">
        <v>40633</v>
      </c>
      <c r="L63" s="6">
        <f t="shared" si="3"/>
        <v>0.13923540459951078</v>
      </c>
      <c r="M63" s="6">
        <f t="shared" si="4"/>
        <v>0.14686471741275925</v>
      </c>
      <c r="N63" s="23">
        <f t="shared" si="5"/>
        <v>0.14249141820436032</v>
      </c>
    </row>
    <row r="64" spans="1:14">
      <c r="A64" s="5">
        <v>40634</v>
      </c>
      <c r="B64" s="3">
        <v>1.6194</v>
      </c>
      <c r="C64" s="7">
        <f t="shared" si="1"/>
        <v>-5.7100755203537091E-3</v>
      </c>
      <c r="D64" s="8">
        <f t="shared" si="0"/>
        <v>3.2604962448142682E-5</v>
      </c>
      <c r="E64" s="8">
        <f t="shared" si="6"/>
        <v>7.6929675534331105E-5</v>
      </c>
      <c r="F64" s="2">
        <f t="shared" si="2"/>
        <v>9.0487907031546122</v>
      </c>
      <c r="G64" s="7"/>
      <c r="K64" s="5">
        <v>40634</v>
      </c>
      <c r="L64" s="6">
        <f t="shared" si="3"/>
        <v>0.13923461579166094</v>
      </c>
      <c r="M64" s="6">
        <f t="shared" si="4"/>
        <v>0.14686471741275925</v>
      </c>
      <c r="N64" s="23">
        <f t="shared" si="5"/>
        <v>0.14249141820436032</v>
      </c>
    </row>
    <row r="65" spans="1:14">
      <c r="A65" s="5">
        <v>40637</v>
      </c>
      <c r="B65" s="3">
        <v>1.611</v>
      </c>
      <c r="C65" s="7">
        <f t="shared" si="1"/>
        <v>-5.1871063356798584E-3</v>
      </c>
      <c r="D65" s="8">
        <f t="shared" si="0"/>
        <v>2.6906072137650128E-5</v>
      </c>
      <c r="E65" s="8">
        <f t="shared" si="6"/>
        <v>7.7005250681472148E-5</v>
      </c>
      <c r="F65" s="2">
        <f t="shared" si="2"/>
        <v>9.1222312656928572</v>
      </c>
      <c r="G65" s="7"/>
      <c r="K65" s="5">
        <v>40637</v>
      </c>
      <c r="L65" s="6">
        <f t="shared" si="3"/>
        <v>0.13930299053405487</v>
      </c>
      <c r="M65" s="6">
        <f t="shared" si="4"/>
        <v>0.14686471741275925</v>
      </c>
      <c r="N65" s="23">
        <f t="shared" si="5"/>
        <v>0.14249141820436032</v>
      </c>
    </row>
    <row r="66" spans="1:14">
      <c r="A66" s="5">
        <v>40638</v>
      </c>
      <c r="B66" s="3">
        <v>1.6087</v>
      </c>
      <c r="C66" s="7">
        <f t="shared" si="1"/>
        <v>-1.4276846679081121E-3</v>
      </c>
      <c r="D66" s="8">
        <f t="shared" si="0"/>
        <v>2.0382835109798961E-6</v>
      </c>
      <c r="E66" s="8">
        <f t="shared" si="6"/>
        <v>7.7038988821366208E-5</v>
      </c>
      <c r="F66" s="2">
        <f t="shared" si="2"/>
        <v>9.4447410983756264</v>
      </c>
      <c r="G66" s="7"/>
      <c r="K66" s="5">
        <v>40638</v>
      </c>
      <c r="L66" s="6">
        <f t="shared" si="3"/>
        <v>0.13933350344760689</v>
      </c>
      <c r="M66" s="6">
        <f t="shared" si="4"/>
        <v>0.14686471741275925</v>
      </c>
      <c r="N66" s="23">
        <f t="shared" si="5"/>
        <v>0.14249141820436032</v>
      </c>
    </row>
    <row r="67" spans="1:14">
      <c r="A67" s="5">
        <v>40639</v>
      </c>
      <c r="B67" s="3">
        <v>1.6096999999999999</v>
      </c>
      <c r="C67" s="7">
        <f t="shared" si="1"/>
        <v>6.2161994156765697E-4</v>
      </c>
      <c r="D67" s="8">
        <f t="shared" si="0"/>
        <v>3.8641135175457724E-7</v>
      </c>
      <c r="E67" s="8">
        <f t="shared" si="6"/>
        <v>7.6919770262199631E-5</v>
      </c>
      <c r="F67" s="2">
        <f t="shared" si="2"/>
        <v>9.4677240604403465</v>
      </c>
      <c r="G67" s="7"/>
      <c r="K67" s="5">
        <v>40639</v>
      </c>
      <c r="L67" s="6">
        <f t="shared" si="3"/>
        <v>0.13922565175309581</v>
      </c>
      <c r="M67" s="6">
        <f t="shared" si="4"/>
        <v>0.14686471741275925</v>
      </c>
      <c r="N67" s="23">
        <f t="shared" si="5"/>
        <v>0.14249141820436032</v>
      </c>
    </row>
    <row r="68" spans="1:14">
      <c r="A68" s="5">
        <v>40640</v>
      </c>
      <c r="B68" s="3">
        <v>1.5927</v>
      </c>
      <c r="C68" s="7">
        <f t="shared" ref="C68:C131" si="7">(B68-B67)/B67</f>
        <v>-1.0560974094551721E-2</v>
      </c>
      <c r="D68" s="8">
        <f t="shared" ref="D68:D131" si="8">C68^2</f>
        <v>1.1153417382579255E-4</v>
      </c>
      <c r="E68" s="8">
        <f t="shared" si="6"/>
        <v>7.6802537247430762E-5</v>
      </c>
      <c r="F68" s="2">
        <f t="shared" si="2"/>
        <v>8.0220529700232266</v>
      </c>
      <c r="G68" s="7"/>
      <c r="K68" s="5">
        <v>40640</v>
      </c>
      <c r="L68" s="6">
        <f t="shared" si="3"/>
        <v>0.13911951475746512</v>
      </c>
      <c r="M68" s="6">
        <f t="shared" si="4"/>
        <v>0.14686471741275925</v>
      </c>
      <c r="N68" s="23">
        <f t="shared" si="5"/>
        <v>0.14249141820436032</v>
      </c>
    </row>
    <row r="69" spans="1:14">
      <c r="A69" s="5">
        <v>40641</v>
      </c>
      <c r="B69" s="3">
        <v>1.5762</v>
      </c>
      <c r="C69" s="7">
        <f t="shared" si="7"/>
        <v>-1.0359766434356727E-2</v>
      </c>
      <c r="D69" s="8">
        <f t="shared" si="8"/>
        <v>1.073247605744243E-4</v>
      </c>
      <c r="E69" s="8">
        <f t="shared" si="6"/>
        <v>7.736559536953338E-5</v>
      </c>
      <c r="F69" s="2">
        <f t="shared" ref="F69:F132" si="9">-LN(E69)-(D69/E69)</f>
        <v>8.0797269320896827</v>
      </c>
      <c r="G69" s="7"/>
      <c r="K69" s="5">
        <v>40641</v>
      </c>
      <c r="L69" s="6">
        <f t="shared" ref="L69:L132" si="10">SQRT(E69*252)</f>
        <v>0.13962854304590594</v>
      </c>
      <c r="M69" s="6">
        <f t="shared" ref="M69:M132" si="11">$I$6</f>
        <v>0.14686471741275925</v>
      </c>
      <c r="N69" s="23">
        <f t="shared" ref="N69:N132" si="12">$I$13</f>
        <v>0.14249141820436032</v>
      </c>
    </row>
    <row r="70" spans="1:14">
      <c r="A70" s="5">
        <v>40644</v>
      </c>
      <c r="B70" s="3">
        <v>1.5805</v>
      </c>
      <c r="C70" s="7">
        <f t="shared" si="7"/>
        <v>2.7280801928689065E-3</v>
      </c>
      <c r="D70" s="8">
        <f t="shared" si="8"/>
        <v>7.44242153872365E-6</v>
      </c>
      <c r="E70" s="8">
        <f t="shared" ref="E70:E133" si="13">$I$8+$I$9*D69+$I$10*E69</f>
        <v>7.7847027950592878E-5</v>
      </c>
      <c r="F70" s="2">
        <f t="shared" si="9"/>
        <v>9.3651616812656915</v>
      </c>
      <c r="G70" s="7"/>
      <c r="K70" s="5">
        <v>40644</v>
      </c>
      <c r="L70" s="6">
        <f t="shared" si="10"/>
        <v>0.14006231128875962</v>
      </c>
      <c r="M70" s="6">
        <f t="shared" si="11"/>
        <v>0.14686471741275925</v>
      </c>
      <c r="N70" s="23">
        <f t="shared" si="12"/>
        <v>0.14249141820436032</v>
      </c>
    </row>
    <row r="71" spans="1:14">
      <c r="A71" s="5">
        <v>40645</v>
      </c>
      <c r="B71" s="3">
        <v>1.587</v>
      </c>
      <c r="C71" s="7">
        <f t="shared" si="7"/>
        <v>4.1126225877886431E-3</v>
      </c>
      <c r="D71" s="8">
        <f t="shared" si="8"/>
        <v>1.6913664549589354E-5</v>
      </c>
      <c r="E71" s="8">
        <f t="shared" si="13"/>
        <v>7.7679512668867454E-5</v>
      </c>
      <c r="F71" s="2">
        <f t="shared" si="9"/>
        <v>9.2451825160782803</v>
      </c>
      <c r="G71" s="7"/>
      <c r="K71" s="5">
        <v>40645</v>
      </c>
      <c r="L71" s="6">
        <f t="shared" si="10"/>
        <v>0.13991153345080098</v>
      </c>
      <c r="M71" s="6">
        <f t="shared" si="11"/>
        <v>0.14686471741275925</v>
      </c>
      <c r="N71" s="23">
        <f t="shared" si="12"/>
        <v>0.14249141820436032</v>
      </c>
    </row>
    <row r="72" spans="1:14">
      <c r="A72" s="5">
        <v>40646</v>
      </c>
      <c r="B72" s="3">
        <v>1.5864</v>
      </c>
      <c r="C72" s="7">
        <f t="shared" si="7"/>
        <v>-3.7807183364835158E-4</v>
      </c>
      <c r="D72" s="8">
        <f t="shared" si="8"/>
        <v>1.4293831139822684E-7</v>
      </c>
      <c r="E72" s="8">
        <f t="shared" si="13"/>
        <v>7.7585719519271566E-5</v>
      </c>
      <c r="F72" s="2">
        <f t="shared" si="9"/>
        <v>9.4622848469370027</v>
      </c>
      <c r="G72" s="7"/>
      <c r="K72" s="5">
        <v>40646</v>
      </c>
      <c r="L72" s="6">
        <f t="shared" si="10"/>
        <v>0.13982704072838142</v>
      </c>
      <c r="M72" s="6">
        <f t="shared" si="11"/>
        <v>0.14686471741275925</v>
      </c>
      <c r="N72" s="23">
        <f t="shared" si="12"/>
        <v>0.14249141820436032</v>
      </c>
    </row>
    <row r="73" spans="1:14">
      <c r="A73" s="5">
        <v>40647</v>
      </c>
      <c r="B73" s="3">
        <v>1.5842000000000001</v>
      </c>
      <c r="C73" s="7">
        <f t="shared" si="7"/>
        <v>-1.3867876954109808E-3</v>
      </c>
      <c r="D73" s="8">
        <f t="shared" si="8"/>
        <v>1.9231801121432993E-6</v>
      </c>
      <c r="E73" s="8">
        <f t="shared" si="13"/>
        <v>7.7400427562673808E-5</v>
      </c>
      <c r="F73" s="2">
        <f t="shared" si="9"/>
        <v>9.4416711023050031</v>
      </c>
      <c r="G73" s="7"/>
      <c r="K73" s="5">
        <v>40647</v>
      </c>
      <c r="L73" s="6">
        <f t="shared" si="10"/>
        <v>0.13965997188097168</v>
      </c>
      <c r="M73" s="6">
        <f t="shared" si="11"/>
        <v>0.14686471741275925</v>
      </c>
      <c r="N73" s="23">
        <f t="shared" si="12"/>
        <v>0.14249141820436032</v>
      </c>
    </row>
    <row r="74" spans="1:14">
      <c r="A74" s="5">
        <v>40648</v>
      </c>
      <c r="B74" s="3">
        <v>1.5775999999999999</v>
      </c>
      <c r="C74" s="7">
        <f t="shared" si="7"/>
        <v>-4.1661406388083331E-3</v>
      </c>
      <c r="D74" s="8">
        <f t="shared" si="8"/>
        <v>1.7356727822330305E-5</v>
      </c>
      <c r="E74" s="8">
        <f t="shared" si="13"/>
        <v>7.724437304197621E-5</v>
      </c>
      <c r="F74" s="2">
        <f t="shared" si="9"/>
        <v>9.2438375576453637</v>
      </c>
      <c r="G74" s="7"/>
      <c r="K74" s="5">
        <v>40648</v>
      </c>
      <c r="L74" s="6">
        <f t="shared" si="10"/>
        <v>0.13951910982577981</v>
      </c>
      <c r="M74" s="6">
        <f t="shared" si="11"/>
        <v>0.14686471741275925</v>
      </c>
      <c r="N74" s="23">
        <f t="shared" si="12"/>
        <v>0.14249141820436032</v>
      </c>
    </row>
    <row r="75" spans="1:14">
      <c r="A75" s="5">
        <v>40651</v>
      </c>
      <c r="B75" s="3">
        <v>1.5911999999999999</v>
      </c>
      <c r="C75" s="7">
        <f t="shared" si="7"/>
        <v>8.6206896551724501E-3</v>
      </c>
      <c r="D75" s="8">
        <f t="shared" si="8"/>
        <v>7.4316290130797301E-5</v>
      </c>
      <c r="E75" s="8">
        <f t="shared" si="13"/>
        <v>7.7196758606905196E-5</v>
      </c>
      <c r="F75" s="2">
        <f t="shared" si="9"/>
        <v>8.5064664232708171</v>
      </c>
      <c r="G75" s="7"/>
      <c r="K75" s="5">
        <v>40651</v>
      </c>
      <c r="L75" s="6">
        <f t="shared" si="10"/>
        <v>0.13947610250125328</v>
      </c>
      <c r="M75" s="6">
        <f t="shared" si="11"/>
        <v>0.14686471741275925</v>
      </c>
      <c r="N75" s="23">
        <f t="shared" si="12"/>
        <v>0.14249141820436032</v>
      </c>
    </row>
    <row r="76" spans="1:14">
      <c r="A76" s="5">
        <v>40652</v>
      </c>
      <c r="B76" s="3">
        <v>1.5791999999999999</v>
      </c>
      <c r="C76" s="7">
        <f t="shared" si="7"/>
        <v>-7.5414781297134309E-3</v>
      </c>
      <c r="D76" s="8">
        <f t="shared" si="8"/>
        <v>5.6873892380945989E-5</v>
      </c>
      <c r="E76" s="8">
        <f t="shared" si="13"/>
        <v>7.7496524589226189E-5</v>
      </c>
      <c r="F76" s="2">
        <f t="shared" si="9"/>
        <v>8.7313878801853644</v>
      </c>
      <c r="G76" s="7"/>
      <c r="K76" s="5">
        <v>40652</v>
      </c>
      <c r="L76" s="6">
        <f t="shared" si="10"/>
        <v>0.13974664288091146</v>
      </c>
      <c r="M76" s="6">
        <f t="shared" si="11"/>
        <v>0.14686471741275925</v>
      </c>
      <c r="N76" s="23">
        <f t="shared" si="12"/>
        <v>0.14249141820436032</v>
      </c>
    </row>
    <row r="77" spans="1:14">
      <c r="A77" s="5">
        <v>40653</v>
      </c>
      <c r="B77" s="3">
        <v>1.5722</v>
      </c>
      <c r="C77" s="7">
        <f t="shared" si="7"/>
        <v>-4.4326241134751108E-3</v>
      </c>
      <c r="D77" s="8">
        <f t="shared" si="8"/>
        <v>1.9648156531361012E-5</v>
      </c>
      <c r="E77" s="8">
        <f t="shared" si="13"/>
        <v>7.7661395960349904E-5</v>
      </c>
      <c r="F77" s="2">
        <f t="shared" si="9"/>
        <v>9.2101545331151513</v>
      </c>
      <c r="G77" s="7"/>
      <c r="K77" s="5">
        <v>40653</v>
      </c>
      <c r="L77" s="6">
        <f t="shared" si="10"/>
        <v>0.1398952171520105</v>
      </c>
      <c r="M77" s="6">
        <f t="shared" si="11"/>
        <v>0.14686471741275925</v>
      </c>
      <c r="N77" s="23">
        <f t="shared" si="12"/>
        <v>0.14249141820436032</v>
      </c>
    </row>
    <row r="78" spans="1:14">
      <c r="A78" s="5">
        <v>40658</v>
      </c>
      <c r="B78" s="3">
        <v>1.5720000000000001</v>
      </c>
      <c r="C78" s="7">
        <f t="shared" si="7"/>
        <v>-1.272102785904961E-4</v>
      </c>
      <c r="D78" s="8">
        <f t="shared" si="8"/>
        <v>1.6182454979071631E-8</v>
      </c>
      <c r="E78" s="8">
        <f t="shared" si="13"/>
        <v>7.7585862784838741E-5</v>
      </c>
      <c r="F78" s="2">
        <f t="shared" si="9"/>
        <v>9.4639167531905013</v>
      </c>
      <c r="G78" s="7"/>
      <c r="K78" s="5">
        <v>40658</v>
      </c>
      <c r="L78" s="6">
        <f t="shared" si="10"/>
        <v>0.13982716982682358</v>
      </c>
      <c r="M78" s="6">
        <f t="shared" si="11"/>
        <v>0.14686471741275925</v>
      </c>
      <c r="N78" s="23">
        <f t="shared" si="12"/>
        <v>0.14249141820436032</v>
      </c>
    </row>
    <row r="79" spans="1:14">
      <c r="A79" s="5">
        <v>40659</v>
      </c>
      <c r="B79" s="3">
        <v>1.5653999999999999</v>
      </c>
      <c r="C79" s="7">
        <f t="shared" si="7"/>
        <v>-4.1984732824428507E-3</v>
      </c>
      <c r="D79" s="8">
        <f t="shared" si="8"/>
        <v>1.7627177903386446E-5</v>
      </c>
      <c r="E79" s="8">
        <f t="shared" si="13"/>
        <v>7.739979404919888E-5</v>
      </c>
      <c r="F79" s="2">
        <f t="shared" si="9"/>
        <v>9.2387845156639052</v>
      </c>
      <c r="G79" s="7"/>
      <c r="K79" s="5">
        <v>40659</v>
      </c>
      <c r="L79" s="6">
        <f t="shared" si="10"/>
        <v>0.13965940032950921</v>
      </c>
      <c r="M79" s="6">
        <f t="shared" si="11"/>
        <v>0.14686471741275925</v>
      </c>
      <c r="N79" s="23">
        <f t="shared" si="12"/>
        <v>0.14249141820436032</v>
      </c>
    </row>
    <row r="80" spans="1:14">
      <c r="A80" s="5">
        <v>40660</v>
      </c>
      <c r="B80" s="3">
        <v>1.5705</v>
      </c>
      <c r="C80" s="7">
        <f t="shared" si="7"/>
        <v>3.257953238788875E-3</v>
      </c>
      <c r="D80" s="8">
        <f t="shared" si="8"/>
        <v>1.0614259306134921E-5</v>
      </c>
      <c r="E80" s="8">
        <f t="shared" si="13"/>
        <v>7.7338264422931437E-5</v>
      </c>
      <c r="F80" s="2">
        <f t="shared" si="9"/>
        <v>9.3300771110898051</v>
      </c>
      <c r="G80" s="7"/>
      <c r="K80" s="5">
        <v>40660</v>
      </c>
      <c r="L80" s="6">
        <f t="shared" si="10"/>
        <v>0.13960387757716017</v>
      </c>
      <c r="M80" s="6">
        <f t="shared" si="11"/>
        <v>0.14686471741275925</v>
      </c>
      <c r="N80" s="23">
        <f t="shared" si="12"/>
        <v>0.14249141820436032</v>
      </c>
    </row>
    <row r="81" spans="1:14">
      <c r="A81" s="5">
        <v>40661</v>
      </c>
      <c r="B81" s="3">
        <v>1.5852999999999999</v>
      </c>
      <c r="C81" s="7">
        <f t="shared" si="7"/>
        <v>9.4237503979623834E-3</v>
      </c>
      <c r="D81" s="8">
        <f t="shared" si="8"/>
        <v>8.880707156309618E-5</v>
      </c>
      <c r="E81" s="8">
        <f t="shared" si="13"/>
        <v>7.7240704115522383E-5</v>
      </c>
      <c r="F81" s="2">
        <f t="shared" si="9"/>
        <v>8.318839525540044</v>
      </c>
      <c r="G81" s="7"/>
      <c r="K81" s="5">
        <v>40661</v>
      </c>
      <c r="L81" s="6">
        <f t="shared" si="10"/>
        <v>0.13951579637127703</v>
      </c>
      <c r="M81" s="6">
        <f t="shared" si="11"/>
        <v>0.14686471741275925</v>
      </c>
      <c r="N81" s="23">
        <f t="shared" si="12"/>
        <v>0.14249141820436032</v>
      </c>
    </row>
    <row r="82" spans="1:14">
      <c r="A82" s="5">
        <v>40662</v>
      </c>
      <c r="B82" s="3">
        <v>1.5732999999999999</v>
      </c>
      <c r="C82" s="7">
        <f t="shared" si="7"/>
        <v>-7.5695451964927843E-3</v>
      </c>
      <c r="D82" s="8">
        <f t="shared" si="8"/>
        <v>5.7298014481746984E-5</v>
      </c>
      <c r="E82" s="8">
        <f t="shared" si="13"/>
        <v>7.7623239473214898E-5</v>
      </c>
      <c r="F82" s="2">
        <f t="shared" si="9"/>
        <v>8.7254882837025729</v>
      </c>
      <c r="G82" s="7"/>
      <c r="K82" s="5">
        <v>40662</v>
      </c>
      <c r="L82" s="6">
        <f t="shared" si="10"/>
        <v>0.13986084636970475</v>
      </c>
      <c r="M82" s="6">
        <f t="shared" si="11"/>
        <v>0.14686471741275925</v>
      </c>
      <c r="N82" s="23">
        <f t="shared" si="12"/>
        <v>0.14249141820436032</v>
      </c>
    </row>
    <row r="83" spans="1:14">
      <c r="A83" s="5">
        <v>40665</v>
      </c>
      <c r="B83" s="3">
        <v>1.5747</v>
      </c>
      <c r="C83" s="7">
        <f t="shared" si="7"/>
        <v>8.8984936121532313E-4</v>
      </c>
      <c r="D83" s="8">
        <f t="shared" si="8"/>
        <v>7.9183188565531861E-7</v>
      </c>
      <c r="E83" s="8">
        <f t="shared" si="13"/>
        <v>7.7777990600428723E-5</v>
      </c>
      <c r="F83" s="2">
        <f t="shared" si="9"/>
        <v>9.451471396154167</v>
      </c>
      <c r="G83" s="7"/>
      <c r="K83" s="5">
        <v>40665</v>
      </c>
      <c r="L83" s="6">
        <f t="shared" si="10"/>
        <v>0.14000019154025484</v>
      </c>
      <c r="M83" s="6">
        <f t="shared" si="11"/>
        <v>0.14686471741275925</v>
      </c>
      <c r="N83" s="23">
        <f t="shared" si="12"/>
        <v>0.14249141820436032</v>
      </c>
    </row>
    <row r="84" spans="1:14">
      <c r="A84" s="5">
        <v>40666</v>
      </c>
      <c r="B84" s="3">
        <v>1.589</v>
      </c>
      <c r="C84" s="7">
        <f t="shared" si="7"/>
        <v>9.0810948117101536E-3</v>
      </c>
      <c r="D84" s="8">
        <f t="shared" si="8"/>
        <v>8.2466282979269065E-5</v>
      </c>
      <c r="E84" s="8">
        <f t="shared" si="13"/>
        <v>7.7577374858927529E-5</v>
      </c>
      <c r="F84" s="2">
        <f t="shared" si="9"/>
        <v>8.4012149669677481</v>
      </c>
      <c r="G84" s="7"/>
      <c r="K84" s="5">
        <v>40666</v>
      </c>
      <c r="L84" s="6">
        <f t="shared" si="10"/>
        <v>0.1398195210421268</v>
      </c>
      <c r="M84" s="6">
        <f t="shared" si="11"/>
        <v>0.14686471741275925</v>
      </c>
      <c r="N84" s="23">
        <f t="shared" si="12"/>
        <v>0.14249141820436032</v>
      </c>
    </row>
    <row r="85" spans="1:14">
      <c r="A85" s="5">
        <v>40667</v>
      </c>
      <c r="B85" s="3">
        <v>1.603</v>
      </c>
      <c r="C85" s="7">
        <f t="shared" si="7"/>
        <v>8.8105726872246774E-3</v>
      </c>
      <c r="D85" s="8">
        <f t="shared" si="8"/>
        <v>7.7626191076869474E-5</v>
      </c>
      <c r="E85" s="8">
        <f t="shared" si="13"/>
        <v>7.7888102748073271E-5</v>
      </c>
      <c r="F85" s="2">
        <f t="shared" si="9"/>
        <v>8.463600007375236</v>
      </c>
      <c r="G85" s="7"/>
      <c r="K85" s="5">
        <v>40667</v>
      </c>
      <c r="L85" s="6">
        <f t="shared" si="10"/>
        <v>0.14009925728751907</v>
      </c>
      <c r="M85" s="6">
        <f t="shared" si="11"/>
        <v>0.14686471741275925</v>
      </c>
      <c r="N85" s="23">
        <f t="shared" si="12"/>
        <v>0.14249141820436032</v>
      </c>
    </row>
    <row r="86" spans="1:14">
      <c r="A86" s="5">
        <v>40668</v>
      </c>
      <c r="B86" s="3">
        <v>1.6218999999999999</v>
      </c>
      <c r="C86" s="7">
        <f t="shared" si="7"/>
        <v>1.1790393013100385E-2</v>
      </c>
      <c r="D86" s="8">
        <f t="shared" si="8"/>
        <v>1.3901336740336639E-4</v>
      </c>
      <c r="E86" s="8">
        <f t="shared" si="13"/>
        <v>7.8138644315779024E-5</v>
      </c>
      <c r="F86" s="2">
        <f t="shared" si="9"/>
        <v>7.6779654231429495</v>
      </c>
      <c r="G86" s="7"/>
      <c r="K86" s="5">
        <v>40668</v>
      </c>
      <c r="L86" s="6">
        <f t="shared" si="10"/>
        <v>0.14032440403428162</v>
      </c>
      <c r="M86" s="6">
        <f t="shared" si="11"/>
        <v>0.14686471741275925</v>
      </c>
      <c r="N86" s="23">
        <f t="shared" si="12"/>
        <v>0.14249141820436032</v>
      </c>
    </row>
    <row r="87" spans="1:14">
      <c r="A87" s="5">
        <v>40669</v>
      </c>
      <c r="B87" s="3">
        <v>1.6111</v>
      </c>
      <c r="C87" s="7">
        <f t="shared" si="7"/>
        <v>-6.6588568962327645E-3</v>
      </c>
      <c r="D87" s="8">
        <f t="shared" si="8"/>
        <v>4.4340375164506644E-5</v>
      </c>
      <c r="E87" s="8">
        <f t="shared" si="13"/>
        <v>7.8733383588087624E-5</v>
      </c>
      <c r="F87" s="2">
        <f t="shared" si="9"/>
        <v>8.8862720912533639</v>
      </c>
      <c r="G87" s="7"/>
      <c r="K87" s="5">
        <v>40669</v>
      </c>
      <c r="L87" s="6">
        <f t="shared" si="10"/>
        <v>0.14085741962778561</v>
      </c>
      <c r="M87" s="6">
        <f t="shared" si="11"/>
        <v>0.14686471741275925</v>
      </c>
      <c r="N87" s="23">
        <f t="shared" si="12"/>
        <v>0.14249141820436032</v>
      </c>
    </row>
    <row r="88" spans="1:14">
      <c r="A88" s="5">
        <v>40672</v>
      </c>
      <c r="B88" s="3">
        <v>1.6198999999999999</v>
      </c>
      <c r="C88" s="7">
        <f t="shared" si="7"/>
        <v>5.4621066352181233E-3</v>
      </c>
      <c r="D88" s="8">
        <f t="shared" si="8"/>
        <v>2.9834608894493849E-5</v>
      </c>
      <c r="E88" s="8">
        <f t="shared" si="13"/>
        <v>7.8699179297818291E-5</v>
      </c>
      <c r="F88" s="2">
        <f t="shared" si="9"/>
        <v>9.0707810071962776</v>
      </c>
      <c r="G88" s="7"/>
      <c r="K88" s="5">
        <v>40672</v>
      </c>
      <c r="L88" s="6">
        <f t="shared" si="10"/>
        <v>0.140826819828647</v>
      </c>
      <c r="M88" s="6">
        <f t="shared" si="11"/>
        <v>0.14686471741275925</v>
      </c>
      <c r="N88" s="23">
        <f t="shared" si="12"/>
        <v>0.14249141820436032</v>
      </c>
    </row>
    <row r="89" spans="1:14">
      <c r="A89" s="5">
        <v>40673</v>
      </c>
      <c r="B89" s="3">
        <v>1.6069</v>
      </c>
      <c r="C89" s="7">
        <f t="shared" si="7"/>
        <v>-8.0251867399221567E-3</v>
      </c>
      <c r="D89" s="8">
        <f t="shared" si="8"/>
        <v>6.4403622210622408E-5</v>
      </c>
      <c r="E89" s="8">
        <f t="shared" si="13"/>
        <v>7.8581141382027869E-5</v>
      </c>
      <c r="F89" s="2">
        <f t="shared" si="9"/>
        <v>8.6317976689909184</v>
      </c>
      <c r="G89" s="7"/>
      <c r="K89" s="5">
        <v>40673</v>
      </c>
      <c r="L89" s="6">
        <f t="shared" si="10"/>
        <v>0.14072116979428156</v>
      </c>
      <c r="M89" s="6">
        <f t="shared" si="11"/>
        <v>0.14686471741275925</v>
      </c>
      <c r="N89" s="23">
        <f t="shared" si="12"/>
        <v>0.14249141820436032</v>
      </c>
    </row>
    <row r="90" spans="1:14">
      <c r="A90" s="5">
        <v>40674</v>
      </c>
      <c r="B90" s="3">
        <v>1.6177999999999999</v>
      </c>
      <c r="C90" s="7">
        <f t="shared" si="7"/>
        <v>6.7832472462504888E-3</v>
      </c>
      <c r="D90" s="8">
        <f t="shared" si="8"/>
        <v>4.6012443203764839E-5</v>
      </c>
      <c r="E90" s="8">
        <f t="shared" si="13"/>
        <v>7.868284417901039E-5</v>
      </c>
      <c r="F90" s="2">
        <f t="shared" si="9"/>
        <v>8.865301736000351</v>
      </c>
      <c r="G90" s="7"/>
      <c r="K90" s="5">
        <v>40674</v>
      </c>
      <c r="L90" s="6">
        <f t="shared" si="10"/>
        <v>0.14081220377904261</v>
      </c>
      <c r="M90" s="6">
        <f t="shared" si="11"/>
        <v>0.14686471741275925</v>
      </c>
      <c r="N90" s="23">
        <f t="shared" si="12"/>
        <v>0.14249141820436032</v>
      </c>
    </row>
    <row r="91" spans="1:14">
      <c r="A91" s="5">
        <v>40675</v>
      </c>
      <c r="B91" s="3">
        <v>1.6207</v>
      </c>
      <c r="C91" s="7">
        <f t="shared" si="7"/>
        <v>1.7925577945358665E-3</v>
      </c>
      <c r="D91" s="8">
        <f t="shared" si="8"/>
        <v>3.2132634467512898E-6</v>
      </c>
      <c r="E91" s="8">
        <f t="shared" si="13"/>
        <v>7.866375149317936E-5</v>
      </c>
      <c r="F91" s="2">
        <f t="shared" si="9"/>
        <v>9.4094800166258814</v>
      </c>
      <c r="G91" s="7"/>
      <c r="K91" s="5">
        <v>40675</v>
      </c>
      <c r="L91" s="6">
        <f t="shared" si="10"/>
        <v>0.14079511843910356</v>
      </c>
      <c r="M91" s="6">
        <f t="shared" si="11"/>
        <v>0.14686471741275925</v>
      </c>
      <c r="N91" s="23">
        <f t="shared" si="12"/>
        <v>0.14249141820436032</v>
      </c>
    </row>
    <row r="92" spans="1:14">
      <c r="A92" s="5">
        <v>40676</v>
      </c>
      <c r="B92" s="3">
        <v>1.6328</v>
      </c>
      <c r="C92" s="7">
        <f t="shared" si="7"/>
        <v>7.4659097920651563E-3</v>
      </c>
      <c r="D92" s="8">
        <f t="shared" si="8"/>
        <v>5.5739809023254384E-5</v>
      </c>
      <c r="E92" s="8">
        <f t="shared" si="13"/>
        <v>7.838912555306073E-5</v>
      </c>
      <c r="F92" s="2">
        <f t="shared" si="9"/>
        <v>8.7427597649574462</v>
      </c>
      <c r="G92" s="7"/>
      <c r="K92" s="5">
        <v>40676</v>
      </c>
      <c r="L92" s="6">
        <f t="shared" si="10"/>
        <v>0.14054913603210553</v>
      </c>
      <c r="M92" s="6">
        <f t="shared" si="11"/>
        <v>0.14686471741275925</v>
      </c>
      <c r="N92" s="23">
        <f t="shared" si="12"/>
        <v>0.14249141820436032</v>
      </c>
    </row>
    <row r="93" spans="1:14">
      <c r="A93" s="5">
        <v>40679</v>
      </c>
      <c r="B93" s="3">
        <v>1.6316999999999999</v>
      </c>
      <c r="C93" s="7">
        <f t="shared" si="7"/>
        <v>-6.7368936795694561E-4</v>
      </c>
      <c r="D93" s="8">
        <f t="shared" si="8"/>
        <v>4.5385736449822884E-7</v>
      </c>
      <c r="E93" s="8">
        <f t="shared" si="13"/>
        <v>7.8457915849307753E-5</v>
      </c>
      <c r="F93" s="2">
        <f t="shared" si="9"/>
        <v>9.4471634570712109</v>
      </c>
      <c r="G93" s="7"/>
      <c r="K93" s="5">
        <v>40679</v>
      </c>
      <c r="L93" s="6">
        <f t="shared" si="10"/>
        <v>0.14061079188321768</v>
      </c>
      <c r="M93" s="6">
        <f t="shared" si="11"/>
        <v>0.14686471741275925</v>
      </c>
      <c r="N93" s="23">
        <f t="shared" si="12"/>
        <v>0.14249141820436032</v>
      </c>
    </row>
    <row r="94" spans="1:14">
      <c r="A94" s="5">
        <v>40680</v>
      </c>
      <c r="B94" s="3">
        <v>1.629</v>
      </c>
      <c r="C94" s="7">
        <f t="shared" si="7"/>
        <v>-1.6547159404301801E-3</v>
      </c>
      <c r="D94" s="8">
        <f t="shared" si="8"/>
        <v>2.7380848435137355E-6</v>
      </c>
      <c r="E94" s="8">
        <f t="shared" si="13"/>
        <v>7.8187275138975461E-5</v>
      </c>
      <c r="F94" s="2">
        <f t="shared" si="9"/>
        <v>9.4213840745275199</v>
      </c>
      <c r="G94" s="7"/>
      <c r="K94" s="5">
        <v>40680</v>
      </c>
      <c r="L94" s="6">
        <f t="shared" si="10"/>
        <v>0.1403680638002171</v>
      </c>
      <c r="M94" s="6">
        <f t="shared" si="11"/>
        <v>0.14686471741275925</v>
      </c>
      <c r="N94" s="23">
        <f t="shared" si="12"/>
        <v>0.14249141820436032</v>
      </c>
    </row>
    <row r="95" spans="1:14">
      <c r="A95" s="5">
        <v>40681</v>
      </c>
      <c r="B95" s="3">
        <v>1.6166</v>
      </c>
      <c r="C95" s="7">
        <f t="shared" si="7"/>
        <v>-7.6120319214241661E-3</v>
      </c>
      <c r="D95" s="8">
        <f t="shared" si="8"/>
        <v>5.794302997278048E-5</v>
      </c>
      <c r="E95" s="8">
        <f t="shared" si="13"/>
        <v>7.7957438213112348E-5</v>
      </c>
      <c r="F95" s="2">
        <f t="shared" si="9"/>
        <v>8.7160826126456303</v>
      </c>
      <c r="G95" s="7"/>
      <c r="K95" s="5">
        <v>40681</v>
      </c>
      <c r="L95" s="6">
        <f t="shared" si="10"/>
        <v>0.14016160112421772</v>
      </c>
      <c r="M95" s="6">
        <f t="shared" si="11"/>
        <v>0.14686471741275925</v>
      </c>
      <c r="N95" s="23">
        <f t="shared" si="12"/>
        <v>0.14249141820436032</v>
      </c>
    </row>
    <row r="96" spans="1:14">
      <c r="A96" s="5">
        <v>40682</v>
      </c>
      <c r="B96" s="3">
        <v>1.6165</v>
      </c>
      <c r="C96" s="7">
        <f t="shared" si="7"/>
        <v>-6.1858220957558446E-5</v>
      </c>
      <c r="D96" s="8">
        <f t="shared" si="8"/>
        <v>3.826439500034123E-9</v>
      </c>
      <c r="E96" s="8">
        <f t="shared" si="13"/>
        <v>7.8082649570048306E-5</v>
      </c>
      <c r="F96" s="2">
        <f t="shared" si="9"/>
        <v>9.4576936774020606</v>
      </c>
      <c r="G96" s="7"/>
      <c r="K96" s="5">
        <v>40682</v>
      </c>
      <c r="L96" s="6">
        <f t="shared" si="10"/>
        <v>0.14027411625689243</v>
      </c>
      <c r="M96" s="6">
        <f t="shared" si="11"/>
        <v>0.14686471741275925</v>
      </c>
      <c r="N96" s="23">
        <f t="shared" si="12"/>
        <v>0.14249141820436032</v>
      </c>
    </row>
    <row r="97" spans="1:14">
      <c r="A97" s="5">
        <v>40683</v>
      </c>
      <c r="B97" s="3">
        <v>1.6169</v>
      </c>
      <c r="C97" s="7">
        <f t="shared" si="7"/>
        <v>2.4744819053507946E-4</v>
      </c>
      <c r="D97" s="8">
        <f t="shared" si="8"/>
        <v>6.1230606999084984E-8</v>
      </c>
      <c r="E97" s="8">
        <f t="shared" si="13"/>
        <v>7.7846828209735168E-5</v>
      </c>
      <c r="F97" s="2">
        <f t="shared" si="9"/>
        <v>9.4599808504755494</v>
      </c>
      <c r="G97" s="7"/>
      <c r="K97" s="5">
        <v>40683</v>
      </c>
      <c r="L97" s="6">
        <f t="shared" si="10"/>
        <v>0.14006213160184755</v>
      </c>
      <c r="M97" s="6">
        <f t="shared" si="11"/>
        <v>0.14686471741275925</v>
      </c>
      <c r="N97" s="23">
        <f t="shared" si="12"/>
        <v>0.14249141820436032</v>
      </c>
    </row>
    <row r="98" spans="1:14">
      <c r="A98" s="5">
        <v>40686</v>
      </c>
      <c r="B98" s="3">
        <v>1.6338999999999999</v>
      </c>
      <c r="C98" s="7">
        <f t="shared" si="7"/>
        <v>1.0513946440719837E-2</v>
      </c>
      <c r="D98" s="8">
        <f t="shared" si="8"/>
        <v>1.1054306975832533E-4</v>
      </c>
      <c r="E98" s="8">
        <f t="shared" si="13"/>
        <v>7.7634934099931027E-5</v>
      </c>
      <c r="F98" s="2">
        <f t="shared" si="9"/>
        <v>8.0396099616622401</v>
      </c>
      <c r="G98" s="7"/>
      <c r="K98" s="5">
        <v>40686</v>
      </c>
      <c r="L98" s="6">
        <f t="shared" si="10"/>
        <v>0.13987138160890031</v>
      </c>
      <c r="M98" s="6">
        <f t="shared" si="11"/>
        <v>0.14686471741275925</v>
      </c>
      <c r="N98" s="23">
        <f t="shared" si="12"/>
        <v>0.14249141820436032</v>
      </c>
    </row>
    <row r="99" spans="1:14">
      <c r="A99" s="5">
        <v>40687</v>
      </c>
      <c r="B99" s="3">
        <v>1.6255999999999999</v>
      </c>
      <c r="C99" s="7">
        <f t="shared" si="7"/>
        <v>-5.0798702490972361E-3</v>
      </c>
      <c r="D99" s="8">
        <f t="shared" si="8"/>
        <v>2.5805081747663215E-5</v>
      </c>
      <c r="E99" s="8">
        <f t="shared" si="13"/>
        <v>7.8108791551232103E-5</v>
      </c>
      <c r="F99" s="2">
        <f t="shared" si="9"/>
        <v>9.1270343512110603</v>
      </c>
      <c r="G99" s="7"/>
      <c r="K99" s="5">
        <v>40687</v>
      </c>
      <c r="L99" s="6">
        <f t="shared" si="10"/>
        <v>0.1402975960981174</v>
      </c>
      <c r="M99" s="6">
        <f t="shared" si="11"/>
        <v>0.14686471741275925</v>
      </c>
      <c r="N99" s="23">
        <f t="shared" si="12"/>
        <v>0.14249141820436032</v>
      </c>
    </row>
    <row r="100" spans="1:14">
      <c r="A100" s="5">
        <v>40688</v>
      </c>
      <c r="B100" s="3">
        <v>1.6296999999999999</v>
      </c>
      <c r="C100" s="7">
        <f t="shared" si="7"/>
        <v>2.5221456692913341E-3</v>
      </c>
      <c r="D100" s="8">
        <f t="shared" si="8"/>
        <v>6.3612187771250314E-6</v>
      </c>
      <c r="E100" s="8">
        <f t="shared" si="13"/>
        <v>7.8025553844080162E-5</v>
      </c>
      <c r="F100" s="2">
        <f t="shared" si="9"/>
        <v>9.3769467941165097</v>
      </c>
      <c r="G100" s="7"/>
      <c r="K100" s="5">
        <v>40688</v>
      </c>
      <c r="L100" s="6">
        <f t="shared" si="10"/>
        <v>0.1402228211408835</v>
      </c>
      <c r="M100" s="6">
        <f t="shared" si="11"/>
        <v>0.14686471741275925</v>
      </c>
      <c r="N100" s="23">
        <f t="shared" si="12"/>
        <v>0.14249141820436032</v>
      </c>
    </row>
    <row r="101" spans="1:14">
      <c r="A101" s="5">
        <v>40689</v>
      </c>
      <c r="B101" s="3">
        <v>1.6195999999999999</v>
      </c>
      <c r="C101" s="7">
        <f t="shared" si="7"/>
        <v>-6.1974596551512542E-3</v>
      </c>
      <c r="D101" s="8">
        <f t="shared" si="8"/>
        <v>3.8408506177227502E-5</v>
      </c>
      <c r="E101" s="8">
        <f t="shared" si="13"/>
        <v>7.7833682536340135E-5</v>
      </c>
      <c r="F101" s="2">
        <f t="shared" si="9"/>
        <v>8.9674673255156296</v>
      </c>
      <c r="G101" s="7"/>
      <c r="K101" s="5">
        <v>40689</v>
      </c>
      <c r="L101" s="6">
        <f t="shared" si="10"/>
        <v>0.14005030524478593</v>
      </c>
      <c r="M101" s="6">
        <f t="shared" si="11"/>
        <v>0.14686471741275925</v>
      </c>
      <c r="N101" s="23">
        <f t="shared" si="12"/>
        <v>0.14249141820436032</v>
      </c>
    </row>
    <row r="102" spans="1:14">
      <c r="A102" s="5">
        <v>40690</v>
      </c>
      <c r="B102" s="3">
        <v>1.6037999999999999</v>
      </c>
      <c r="C102" s="7">
        <f t="shared" si="7"/>
        <v>-9.7554951839960713E-3</v>
      </c>
      <c r="D102" s="8">
        <f t="shared" si="8"/>
        <v>9.516968628497054E-5</v>
      </c>
      <c r="E102" s="8">
        <f t="shared" si="13"/>
        <v>7.7853766722523472E-5</v>
      </c>
      <c r="F102" s="2">
        <f t="shared" si="9"/>
        <v>8.2382623255201537</v>
      </c>
      <c r="G102" s="7"/>
      <c r="K102" s="5">
        <v>40690</v>
      </c>
      <c r="L102" s="6">
        <f t="shared" si="10"/>
        <v>0.14006837335414413</v>
      </c>
      <c r="M102" s="6">
        <f t="shared" si="11"/>
        <v>0.14686471741275925</v>
      </c>
      <c r="N102" s="23">
        <f t="shared" si="12"/>
        <v>0.14249141820436032</v>
      </c>
    </row>
    <row r="103" spans="1:14">
      <c r="A103" s="5">
        <v>40693</v>
      </c>
      <c r="B103" s="3">
        <v>1.5958000000000001</v>
      </c>
      <c r="C103" s="7">
        <f t="shared" si="7"/>
        <v>-4.9881531363011504E-3</v>
      </c>
      <c r="D103" s="8">
        <f t="shared" si="8"/>
        <v>2.4881671711191004E-5</v>
      </c>
      <c r="E103" s="8">
        <f t="shared" si="13"/>
        <v>7.8213268221165376E-5</v>
      </c>
      <c r="F103" s="2">
        <f t="shared" si="9"/>
        <v>9.1379452858457224</v>
      </c>
      <c r="G103" s="7"/>
      <c r="K103" s="5">
        <v>40693</v>
      </c>
      <c r="L103" s="6">
        <f t="shared" si="10"/>
        <v>0.14039139429371614</v>
      </c>
      <c r="M103" s="6">
        <f t="shared" si="11"/>
        <v>0.14686471741275925</v>
      </c>
      <c r="N103" s="23">
        <f t="shared" si="12"/>
        <v>0.14249141820436032</v>
      </c>
    </row>
    <row r="104" spans="1:14">
      <c r="A104" s="5">
        <v>40694</v>
      </c>
      <c r="B104" s="3">
        <v>1.5799000000000001</v>
      </c>
      <c r="C104" s="7">
        <f t="shared" si="7"/>
        <v>-9.9636545933074472E-3</v>
      </c>
      <c r="D104" s="8">
        <f t="shared" si="8"/>
        <v>9.9274412854736589E-5</v>
      </c>
      <c r="E104" s="8">
        <f t="shared" si="13"/>
        <v>7.8114028497487889E-5</v>
      </c>
      <c r="F104" s="2">
        <f t="shared" si="9"/>
        <v>8.1864499325938347</v>
      </c>
      <c r="G104" s="7"/>
      <c r="K104" s="5">
        <v>40694</v>
      </c>
      <c r="L104" s="6">
        <f t="shared" si="10"/>
        <v>0.14030229927327259</v>
      </c>
      <c r="M104" s="6">
        <f t="shared" si="11"/>
        <v>0.14686471741275925</v>
      </c>
      <c r="N104" s="23">
        <f t="shared" si="12"/>
        <v>0.14249141820436032</v>
      </c>
    </row>
    <row r="105" spans="1:14">
      <c r="A105" s="5">
        <v>40695</v>
      </c>
      <c r="B105" s="3">
        <v>1.5878000000000001</v>
      </c>
      <c r="C105" s="7">
        <f t="shared" si="7"/>
        <v>5.0003164757263232E-3</v>
      </c>
      <c r="D105" s="8">
        <f t="shared" si="8"/>
        <v>2.5003164857420119E-5</v>
      </c>
      <c r="E105" s="8">
        <f t="shared" si="13"/>
        <v>7.8472194468317917E-5</v>
      </c>
      <c r="F105" s="2">
        <f t="shared" si="9"/>
        <v>9.134141692104599</v>
      </c>
      <c r="G105" s="7"/>
      <c r="K105" s="5">
        <v>40695</v>
      </c>
      <c r="L105" s="6">
        <f t="shared" si="10"/>
        <v>0.14062358623650628</v>
      </c>
      <c r="M105" s="6">
        <f t="shared" si="11"/>
        <v>0.14686471741275925</v>
      </c>
      <c r="N105" s="23">
        <f t="shared" si="12"/>
        <v>0.14249141820436032</v>
      </c>
    </row>
    <row r="106" spans="1:14">
      <c r="A106" s="5">
        <v>40696</v>
      </c>
      <c r="B106" s="3">
        <v>1.5805</v>
      </c>
      <c r="C106" s="7">
        <f t="shared" si="7"/>
        <v>-4.5975563673007203E-3</v>
      </c>
      <c r="D106" s="8">
        <f t="shared" si="8"/>
        <v>2.1137524550507395E-5</v>
      </c>
      <c r="E106" s="8">
        <f t="shared" si="13"/>
        <v>7.8347793113064224E-5</v>
      </c>
      <c r="F106" s="2">
        <f t="shared" si="9"/>
        <v>9.1845618191483887</v>
      </c>
      <c r="G106" s="7"/>
      <c r="K106" s="5">
        <v>40696</v>
      </c>
      <c r="L106" s="6">
        <f t="shared" si="10"/>
        <v>0.14051207729050263</v>
      </c>
      <c r="M106" s="6">
        <f t="shared" si="11"/>
        <v>0.14686471741275925</v>
      </c>
      <c r="N106" s="23">
        <f t="shared" si="12"/>
        <v>0.14249141820436032</v>
      </c>
    </row>
    <row r="107" spans="1:14">
      <c r="A107" s="5">
        <v>40697</v>
      </c>
      <c r="B107" s="3">
        <v>1.5744</v>
      </c>
      <c r="C107" s="7">
        <f t="shared" si="7"/>
        <v>-3.8595381208478292E-3</v>
      </c>
      <c r="D107" s="8">
        <f t="shared" si="8"/>
        <v>1.4896034506277592E-5</v>
      </c>
      <c r="E107" s="8">
        <f t="shared" si="13"/>
        <v>7.8212579480984359E-5</v>
      </c>
      <c r="F107" s="2">
        <f t="shared" si="9"/>
        <v>9.2656243229289146</v>
      </c>
      <c r="G107" s="7"/>
      <c r="K107" s="5">
        <v>40697</v>
      </c>
      <c r="L107" s="6">
        <f t="shared" si="10"/>
        <v>0.14039077615430459</v>
      </c>
      <c r="M107" s="6">
        <f t="shared" si="11"/>
        <v>0.14686471741275925</v>
      </c>
      <c r="N107" s="23">
        <f t="shared" si="12"/>
        <v>0.14249141820436032</v>
      </c>
    </row>
    <row r="108" spans="1:14">
      <c r="A108" s="5">
        <v>40700</v>
      </c>
      <c r="B108" s="3">
        <v>1.581</v>
      </c>
      <c r="C108" s="7">
        <f t="shared" si="7"/>
        <v>4.1920731707316685E-3</v>
      </c>
      <c r="D108" s="8">
        <f t="shared" si="8"/>
        <v>1.7573477468768264E-5</v>
      </c>
      <c r="E108" s="8">
        <f t="shared" si="13"/>
        <v>7.8053343753286774E-5</v>
      </c>
      <c r="F108" s="2">
        <f t="shared" si="9"/>
        <v>9.2329710543166605</v>
      </c>
      <c r="G108" s="7"/>
      <c r="K108" s="5">
        <v>40700</v>
      </c>
      <c r="L108" s="6">
        <f t="shared" si="10"/>
        <v>0.14024779009249402</v>
      </c>
      <c r="M108" s="6">
        <f t="shared" si="11"/>
        <v>0.14686471741275925</v>
      </c>
      <c r="N108" s="23">
        <f t="shared" si="12"/>
        <v>0.14249141820436032</v>
      </c>
    </row>
    <row r="109" spans="1:14">
      <c r="A109" s="5">
        <v>40701</v>
      </c>
      <c r="B109" s="3">
        <v>1.5764</v>
      </c>
      <c r="C109" s="7">
        <f t="shared" si="7"/>
        <v>-2.9095509171410106E-3</v>
      </c>
      <c r="D109" s="8">
        <f t="shared" si="8"/>
        <v>8.4654865394360958E-6</v>
      </c>
      <c r="E109" s="8">
        <f t="shared" si="13"/>
        <v>7.7926136637436946E-5</v>
      </c>
      <c r="F109" s="2">
        <f t="shared" si="9"/>
        <v>9.3511143939694268</v>
      </c>
      <c r="G109" s="7"/>
      <c r="K109" s="5">
        <v>40701</v>
      </c>
      <c r="L109" s="6">
        <f t="shared" si="10"/>
        <v>0.14013345936154617</v>
      </c>
      <c r="M109" s="6">
        <f t="shared" si="11"/>
        <v>0.14686471741275925</v>
      </c>
      <c r="N109" s="23">
        <f t="shared" si="12"/>
        <v>0.14249141820436032</v>
      </c>
    </row>
    <row r="110" spans="1:14">
      <c r="A110" s="5">
        <v>40702</v>
      </c>
      <c r="B110" s="3">
        <v>1.5820000000000001</v>
      </c>
      <c r="C110" s="7">
        <f t="shared" si="7"/>
        <v>3.5523978685613102E-3</v>
      </c>
      <c r="D110" s="8">
        <f t="shared" si="8"/>
        <v>1.261953061655894E-5</v>
      </c>
      <c r="E110" s="8">
        <f t="shared" si="13"/>
        <v>7.7756864413104876E-5</v>
      </c>
      <c r="F110" s="2">
        <f t="shared" si="9"/>
        <v>9.2996289757991839</v>
      </c>
      <c r="G110" s="7"/>
      <c r="K110" s="5">
        <v>40702</v>
      </c>
      <c r="L110" s="6">
        <f t="shared" si="10"/>
        <v>0.13998117670637875</v>
      </c>
      <c r="M110" s="6">
        <f t="shared" si="11"/>
        <v>0.14686471741275925</v>
      </c>
      <c r="N110" s="23">
        <f t="shared" si="12"/>
        <v>0.14249141820436032</v>
      </c>
    </row>
    <row r="111" spans="1:14">
      <c r="A111" s="5">
        <v>40703</v>
      </c>
      <c r="B111" s="3">
        <v>1.5876999999999999</v>
      </c>
      <c r="C111" s="7">
        <f t="shared" si="7"/>
        <v>3.6030341340074689E-3</v>
      </c>
      <c r="D111" s="8">
        <f t="shared" si="8"/>
        <v>1.2981854970822951E-5</v>
      </c>
      <c r="E111" s="8">
        <f t="shared" si="13"/>
        <v>7.7629506386132921E-5</v>
      </c>
      <c r="F111" s="2">
        <f t="shared" si="9"/>
        <v>9.2963346070105075</v>
      </c>
      <c r="G111" s="7"/>
      <c r="K111" s="5">
        <v>40703</v>
      </c>
      <c r="L111" s="6">
        <f t="shared" si="10"/>
        <v>0.13986649208908292</v>
      </c>
      <c r="M111" s="6">
        <f t="shared" si="11"/>
        <v>0.14686471741275925</v>
      </c>
      <c r="N111" s="23">
        <f t="shared" si="12"/>
        <v>0.14249141820436032</v>
      </c>
    </row>
    <row r="112" spans="1:14">
      <c r="A112" s="5">
        <v>40704</v>
      </c>
      <c r="B112" s="3">
        <v>1.5938000000000001</v>
      </c>
      <c r="C112" s="7">
        <f t="shared" si="7"/>
        <v>3.8420356490522244E-3</v>
      </c>
      <c r="D112" s="8">
        <f t="shared" si="8"/>
        <v>1.4761237928588147E-5</v>
      </c>
      <c r="E112" s="8">
        <f t="shared" si="13"/>
        <v>7.7517063492309483E-5</v>
      </c>
      <c r="F112" s="2">
        <f t="shared" si="9"/>
        <v>9.2745868123671737</v>
      </c>
      <c r="G112" s="7"/>
      <c r="K112" s="5">
        <v>40704</v>
      </c>
      <c r="L112" s="6">
        <f t="shared" si="10"/>
        <v>0.13976516017971713</v>
      </c>
      <c r="M112" s="6">
        <f t="shared" si="11"/>
        <v>0.14686471741275925</v>
      </c>
      <c r="N112" s="23">
        <f t="shared" si="12"/>
        <v>0.14249141820436032</v>
      </c>
    </row>
    <row r="113" spans="1:14">
      <c r="A113" s="5">
        <v>40707</v>
      </c>
      <c r="B113" s="3">
        <v>1.5888</v>
      </c>
      <c r="C113" s="7">
        <f t="shared" si="7"/>
        <v>-3.1371564813653628E-3</v>
      </c>
      <c r="D113" s="8">
        <f t="shared" si="8"/>
        <v>9.8417507885727045E-6</v>
      </c>
      <c r="E113" s="8">
        <f t="shared" si="13"/>
        <v>7.7426568017320788E-5</v>
      </c>
      <c r="F113" s="2">
        <f t="shared" si="9"/>
        <v>9.3390698088163457</v>
      </c>
      <c r="G113" s="7"/>
      <c r="K113" s="5">
        <v>40707</v>
      </c>
      <c r="L113" s="6">
        <f t="shared" si="10"/>
        <v>0.1396835535786688</v>
      </c>
      <c r="M113" s="6">
        <f t="shared" si="11"/>
        <v>0.14686471741275925</v>
      </c>
      <c r="N113" s="23">
        <f t="shared" si="12"/>
        <v>0.14249141820436032</v>
      </c>
    </row>
    <row r="114" spans="1:14">
      <c r="A114" s="5">
        <v>40708</v>
      </c>
      <c r="B114" s="3">
        <v>1.5821000000000001</v>
      </c>
      <c r="C114" s="7">
        <f t="shared" si="7"/>
        <v>-4.217019133937518E-3</v>
      </c>
      <c r="D114" s="8">
        <f t="shared" si="8"/>
        <v>1.7783250375995133E-5</v>
      </c>
      <c r="E114" s="8">
        <f t="shared" si="13"/>
        <v>7.7315530680496225E-5</v>
      </c>
      <c r="F114" s="2">
        <f t="shared" si="9"/>
        <v>9.2376069347931367</v>
      </c>
      <c r="G114" s="7"/>
      <c r="K114" s="5">
        <v>40708</v>
      </c>
      <c r="L114" s="6">
        <f t="shared" si="10"/>
        <v>0.13958335764511845</v>
      </c>
      <c r="M114" s="6">
        <f t="shared" si="11"/>
        <v>0.14686471741275925</v>
      </c>
      <c r="N114" s="23">
        <f t="shared" si="12"/>
        <v>0.14249141820436032</v>
      </c>
    </row>
    <row r="115" spans="1:14">
      <c r="A115" s="5">
        <v>40709</v>
      </c>
      <c r="B115" s="3">
        <v>1.5960000000000001</v>
      </c>
      <c r="C115" s="7">
        <f t="shared" si="7"/>
        <v>8.7857910372290144E-3</v>
      </c>
      <c r="D115" s="8">
        <f t="shared" si="8"/>
        <v>7.7190124149853685E-5</v>
      </c>
      <c r="E115" s="8">
        <f t="shared" si="13"/>
        <v>7.7263366122946842E-5</v>
      </c>
      <c r="F115" s="2">
        <f t="shared" si="9"/>
        <v>8.4692385850459626</v>
      </c>
      <c r="G115" s="7"/>
      <c r="K115" s="5">
        <v>40709</v>
      </c>
      <c r="L115" s="6">
        <f t="shared" si="10"/>
        <v>0.13953626146268433</v>
      </c>
      <c r="M115" s="6">
        <f t="shared" si="11"/>
        <v>0.14686471741275925</v>
      </c>
      <c r="N115" s="23">
        <f t="shared" si="12"/>
        <v>0.14249141820436032</v>
      </c>
    </row>
    <row r="116" spans="1:14">
      <c r="A116" s="5">
        <v>40710</v>
      </c>
      <c r="B116" s="3">
        <v>1.6108</v>
      </c>
      <c r="C116" s="7">
        <f t="shared" si="7"/>
        <v>9.273182957393435E-3</v>
      </c>
      <c r="D116" s="8">
        <f t="shared" si="8"/>
        <v>8.5991922161292054E-5</v>
      </c>
      <c r="E116" s="8">
        <f t="shared" si="13"/>
        <v>7.7573757881239006E-5</v>
      </c>
      <c r="F116" s="2">
        <f t="shared" si="9"/>
        <v>8.355763163371563</v>
      </c>
      <c r="G116" s="7"/>
      <c r="K116" s="5">
        <v>40710</v>
      </c>
      <c r="L116" s="6">
        <f t="shared" si="10"/>
        <v>0.13981626152230014</v>
      </c>
      <c r="M116" s="6">
        <f t="shared" si="11"/>
        <v>0.14686471741275925</v>
      </c>
      <c r="N116" s="23">
        <f t="shared" si="12"/>
        <v>0.14249141820436032</v>
      </c>
    </row>
    <row r="117" spans="1:14">
      <c r="A117" s="5">
        <v>40711</v>
      </c>
      <c r="B117" s="3">
        <v>1.5979000000000001</v>
      </c>
      <c r="C117" s="7">
        <f t="shared" si="7"/>
        <v>-8.0084430096845731E-3</v>
      </c>
      <c r="D117" s="8">
        <f t="shared" si="8"/>
        <v>6.4135159439365704E-5</v>
      </c>
      <c r="E117" s="8">
        <f t="shared" si="13"/>
        <v>7.7906054633393942E-5</v>
      </c>
      <c r="F117" s="2">
        <f t="shared" si="9"/>
        <v>8.6367697214128896</v>
      </c>
      <c r="G117" s="7"/>
      <c r="K117" s="5">
        <v>40711</v>
      </c>
      <c r="L117" s="6">
        <f t="shared" si="10"/>
        <v>0.14011540160744382</v>
      </c>
      <c r="M117" s="6">
        <f t="shared" si="11"/>
        <v>0.14686471741275925</v>
      </c>
      <c r="N117" s="23">
        <f t="shared" si="12"/>
        <v>0.14249141820436032</v>
      </c>
    </row>
    <row r="118" spans="1:14">
      <c r="A118" s="5">
        <v>40714</v>
      </c>
      <c r="B118" s="3">
        <v>1.5969</v>
      </c>
      <c r="C118" s="7">
        <f t="shared" si="7"/>
        <v>-6.2582139057519982E-4</v>
      </c>
      <c r="D118" s="8">
        <f t="shared" si="8"/>
        <v>3.9165241290147679E-7</v>
      </c>
      <c r="E118" s="8">
        <f t="shared" si="13"/>
        <v>7.8073650755427758E-5</v>
      </c>
      <c r="F118" s="2">
        <f t="shared" si="9"/>
        <v>9.4528414882874667</v>
      </c>
      <c r="G118" s="7"/>
      <c r="K118" s="5">
        <v>40714</v>
      </c>
      <c r="L118" s="6">
        <f t="shared" si="10"/>
        <v>0.14026603291733816</v>
      </c>
      <c r="M118" s="6">
        <f t="shared" si="11"/>
        <v>0.14686471741275925</v>
      </c>
      <c r="N118" s="23">
        <f t="shared" si="12"/>
        <v>0.14249141820436032</v>
      </c>
    </row>
    <row r="119" spans="1:14">
      <c r="A119" s="5">
        <v>40715</v>
      </c>
      <c r="B119" s="3">
        <v>1.591</v>
      </c>
      <c r="C119" s="7">
        <f t="shared" si="7"/>
        <v>-3.6946584006512721E-3</v>
      </c>
      <c r="D119" s="8">
        <f t="shared" si="8"/>
        <v>1.3650500697503017E-5</v>
      </c>
      <c r="E119" s="8">
        <f t="shared" si="13"/>
        <v>7.7841062092294565E-5</v>
      </c>
      <c r="F119" s="2">
        <f t="shared" si="9"/>
        <v>9.2854777237599304</v>
      </c>
      <c r="G119" s="7"/>
      <c r="K119" s="5">
        <v>40715</v>
      </c>
      <c r="L119" s="6">
        <f t="shared" si="10"/>
        <v>0.14005694430215959</v>
      </c>
      <c r="M119" s="6">
        <f t="shared" si="11"/>
        <v>0.14686471741275925</v>
      </c>
      <c r="N119" s="23">
        <f t="shared" si="12"/>
        <v>0.14249141820436032</v>
      </c>
    </row>
    <row r="120" spans="1:14">
      <c r="A120" s="5">
        <v>40716</v>
      </c>
      <c r="B120" s="3">
        <v>1.5876999999999999</v>
      </c>
      <c r="C120" s="7">
        <f t="shared" si="7"/>
        <v>-2.0741671904463111E-3</v>
      </c>
      <c r="D120" s="8">
        <f t="shared" si="8"/>
        <v>4.302169533923944E-6</v>
      </c>
      <c r="E120" s="8">
        <f t="shared" si="13"/>
        <v>7.7711485777404564E-5</v>
      </c>
      <c r="F120" s="2">
        <f t="shared" si="9"/>
        <v>9.4071466956906384</v>
      </c>
      <c r="G120" s="7"/>
      <c r="K120" s="5">
        <v>40716</v>
      </c>
      <c r="L120" s="6">
        <f t="shared" si="10"/>
        <v>0.13994032448120861</v>
      </c>
      <c r="M120" s="6">
        <f t="shared" si="11"/>
        <v>0.14686471741275925</v>
      </c>
      <c r="N120" s="23">
        <f t="shared" si="12"/>
        <v>0.14249141820436032</v>
      </c>
    </row>
    <row r="121" spans="1:14">
      <c r="A121" s="5">
        <v>40718</v>
      </c>
      <c r="B121" s="3">
        <v>1.5988</v>
      </c>
      <c r="C121" s="7">
        <f t="shared" si="7"/>
        <v>6.9912451974555086E-3</v>
      </c>
      <c r="D121" s="8">
        <f t="shared" si="8"/>
        <v>4.8877509410944715E-5</v>
      </c>
      <c r="E121" s="8">
        <f t="shared" si="13"/>
        <v>7.7538635595069525E-5</v>
      </c>
      <c r="F121" s="2">
        <f t="shared" si="9"/>
        <v>8.8343709323401356</v>
      </c>
      <c r="G121" s="7"/>
      <c r="K121" s="5">
        <v>40718</v>
      </c>
      <c r="L121" s="6">
        <f t="shared" si="10"/>
        <v>0.13978460634117593</v>
      </c>
      <c r="M121" s="6">
        <f t="shared" si="11"/>
        <v>0.14686471741275925</v>
      </c>
      <c r="N121" s="23">
        <f t="shared" si="12"/>
        <v>0.14249141820436032</v>
      </c>
    </row>
    <row r="122" spans="1:14">
      <c r="A122" s="5">
        <v>40721</v>
      </c>
      <c r="B122" s="3">
        <v>1.5969</v>
      </c>
      <c r="C122" s="7">
        <f t="shared" si="7"/>
        <v>-1.1883912934701106E-3</v>
      </c>
      <c r="D122" s="8">
        <f t="shared" si="8"/>
        <v>1.4122738663955626E-6</v>
      </c>
      <c r="E122" s="8">
        <f t="shared" si="13"/>
        <v>7.7651196637205195E-5</v>
      </c>
      <c r="F122" s="2">
        <f t="shared" si="9"/>
        <v>9.4450961914905918</v>
      </c>
      <c r="G122" s="7"/>
      <c r="K122" s="5">
        <v>40721</v>
      </c>
      <c r="L122" s="6">
        <f t="shared" si="10"/>
        <v>0.13988603058409982</v>
      </c>
      <c r="M122" s="6">
        <f t="shared" si="11"/>
        <v>0.14686471741275925</v>
      </c>
      <c r="N122" s="23">
        <f t="shared" si="12"/>
        <v>0.14249141820436032</v>
      </c>
    </row>
    <row r="123" spans="1:14">
      <c r="A123" s="5">
        <v>40722</v>
      </c>
      <c r="B123" s="3">
        <v>1.5832999999999999</v>
      </c>
      <c r="C123" s="7">
        <f t="shared" si="7"/>
        <v>-8.5165007201453164E-3</v>
      </c>
      <c r="D123" s="8">
        <f t="shared" si="8"/>
        <v>7.2530784516235692E-5</v>
      </c>
      <c r="E123" s="8">
        <f t="shared" si="13"/>
        <v>7.7466992233249875E-5</v>
      </c>
      <c r="F123" s="2">
        <f t="shared" si="9"/>
        <v>8.5293787606300953</v>
      </c>
      <c r="G123" s="7"/>
      <c r="K123" s="5">
        <v>40722</v>
      </c>
      <c r="L123" s="6">
        <f t="shared" si="10"/>
        <v>0.13972001303599627</v>
      </c>
      <c r="M123" s="6">
        <f t="shared" si="11"/>
        <v>0.14686471741275925</v>
      </c>
      <c r="N123" s="23">
        <f t="shared" si="12"/>
        <v>0.14249141820436032</v>
      </c>
    </row>
    <row r="124" spans="1:14">
      <c r="A124" s="5">
        <v>40723</v>
      </c>
      <c r="B124" s="3">
        <v>1.573</v>
      </c>
      <c r="C124" s="7">
        <f t="shared" si="7"/>
        <v>-6.5054001136865894E-3</v>
      </c>
      <c r="D124" s="8">
        <f t="shared" si="8"/>
        <v>4.2320230639153488E-5</v>
      </c>
      <c r="E124" s="8">
        <f t="shared" si="13"/>
        <v>7.772899501462153E-5</v>
      </c>
      <c r="F124" s="2">
        <f t="shared" si="9"/>
        <v>8.9178234646057106</v>
      </c>
      <c r="G124" s="7"/>
      <c r="K124" s="5">
        <v>40723</v>
      </c>
      <c r="L124" s="6">
        <f t="shared" si="10"/>
        <v>0.1399560886266997</v>
      </c>
      <c r="M124" s="6">
        <f t="shared" si="11"/>
        <v>0.14686471741275925</v>
      </c>
      <c r="N124" s="23">
        <f t="shared" si="12"/>
        <v>0.14249141820436032</v>
      </c>
    </row>
    <row r="125" spans="1:14">
      <c r="A125" s="5">
        <v>40724</v>
      </c>
      <c r="B125" s="3">
        <v>1.5610999999999999</v>
      </c>
      <c r="C125" s="7">
        <f t="shared" si="7"/>
        <v>-7.5651621106166697E-3</v>
      </c>
      <c r="D125" s="8">
        <f t="shared" si="8"/>
        <v>5.7231677759910066E-5</v>
      </c>
      <c r="E125" s="8">
        <f t="shared" si="13"/>
        <v>7.7783077393598553E-5</v>
      </c>
      <c r="F125" s="2">
        <f t="shared" si="9"/>
        <v>8.725800942654514</v>
      </c>
      <c r="G125" s="7"/>
      <c r="K125" s="5">
        <v>40724</v>
      </c>
      <c r="L125" s="6">
        <f t="shared" si="10"/>
        <v>0.1400047695729929</v>
      </c>
      <c r="M125" s="6">
        <f t="shared" si="11"/>
        <v>0.14686471741275925</v>
      </c>
      <c r="N125" s="23">
        <f t="shared" si="12"/>
        <v>0.14249141820436032</v>
      </c>
    </row>
    <row r="126" spans="1:14">
      <c r="A126" s="5">
        <v>40725</v>
      </c>
      <c r="B126" s="3">
        <v>1.5599000000000001</v>
      </c>
      <c r="C126" s="7">
        <f t="shared" si="7"/>
        <v>-7.6868874511553894E-4</v>
      </c>
      <c r="D126" s="8">
        <f t="shared" si="8"/>
        <v>5.90882386867302E-7</v>
      </c>
      <c r="E126" s="8">
        <f t="shared" si="13"/>
        <v>7.7921445826206737E-5</v>
      </c>
      <c r="F126" s="2">
        <f t="shared" si="9"/>
        <v>9.4522262913932806</v>
      </c>
      <c r="G126" s="7"/>
      <c r="K126" s="5">
        <v>40725</v>
      </c>
      <c r="L126" s="6">
        <f t="shared" si="10"/>
        <v>0.14012924158862811</v>
      </c>
      <c r="M126" s="6">
        <f t="shared" si="11"/>
        <v>0.14686471741275925</v>
      </c>
      <c r="N126" s="23">
        <f t="shared" si="12"/>
        <v>0.14249141820436032</v>
      </c>
    </row>
    <row r="127" spans="1:14">
      <c r="A127" s="5">
        <v>40728</v>
      </c>
      <c r="B127" s="3">
        <v>1.5580000000000001</v>
      </c>
      <c r="C127" s="7">
        <f t="shared" si="7"/>
        <v>-1.2180267965895331E-3</v>
      </c>
      <c r="D127" s="8">
        <f t="shared" si="8"/>
        <v>1.4835892772101599E-6</v>
      </c>
      <c r="E127" s="8">
        <f t="shared" si="13"/>
        <v>7.7705275934162782E-5</v>
      </c>
      <c r="F127" s="2">
        <f t="shared" si="9"/>
        <v>9.4434948848712583</v>
      </c>
      <c r="G127" s="7"/>
      <c r="K127" s="5">
        <v>40728</v>
      </c>
      <c r="L127" s="6">
        <f t="shared" si="10"/>
        <v>0.13993473312730126</v>
      </c>
      <c r="M127" s="6">
        <f t="shared" si="11"/>
        <v>0.14686471741275925</v>
      </c>
      <c r="N127" s="23">
        <f t="shared" si="12"/>
        <v>0.14249141820436032</v>
      </c>
    </row>
    <row r="128" spans="1:14">
      <c r="A128" s="5">
        <v>40729</v>
      </c>
      <c r="B128" s="3">
        <v>1.5637000000000001</v>
      </c>
      <c r="C128" s="7">
        <f t="shared" si="7"/>
        <v>3.6585365853658782E-3</v>
      </c>
      <c r="D128" s="8">
        <f t="shared" si="8"/>
        <v>1.338488994646062E-5</v>
      </c>
      <c r="E128" s="8">
        <f t="shared" si="13"/>
        <v>7.7516092612799301E-5</v>
      </c>
      <c r="F128" s="2">
        <f t="shared" si="9"/>
        <v>9.2923525940102909</v>
      </c>
      <c r="G128" s="7"/>
      <c r="K128" s="5">
        <v>40729</v>
      </c>
      <c r="L128" s="6">
        <f t="shared" si="10"/>
        <v>0.13976428491723278</v>
      </c>
      <c r="M128" s="6">
        <f t="shared" si="11"/>
        <v>0.14686471741275925</v>
      </c>
      <c r="N128" s="23">
        <f t="shared" si="12"/>
        <v>0.14249141820436032</v>
      </c>
    </row>
    <row r="129" spans="1:14">
      <c r="A129" s="5">
        <v>40730</v>
      </c>
      <c r="B129" s="3">
        <v>1.5662</v>
      </c>
      <c r="C129" s="7">
        <f t="shared" si="7"/>
        <v>1.5987721429941463E-3</v>
      </c>
      <c r="D129" s="8">
        <f t="shared" si="8"/>
        <v>2.5560723652140948E-6</v>
      </c>
      <c r="E129" s="8">
        <f t="shared" si="13"/>
        <v>7.7417415316902499E-5</v>
      </c>
      <c r="F129" s="2">
        <f t="shared" si="9"/>
        <v>9.43328203672543</v>
      </c>
      <c r="G129" s="7"/>
      <c r="K129" s="5">
        <v>40730</v>
      </c>
      <c r="L129" s="6">
        <f t="shared" si="10"/>
        <v>0.13967529724278174</v>
      </c>
      <c r="M129" s="6">
        <f t="shared" si="11"/>
        <v>0.14686471741275925</v>
      </c>
      <c r="N129" s="23">
        <f t="shared" si="12"/>
        <v>0.14249141820436032</v>
      </c>
    </row>
    <row r="130" spans="1:14">
      <c r="A130" s="5">
        <v>40731</v>
      </c>
      <c r="B130" s="3">
        <v>1.5581</v>
      </c>
      <c r="C130" s="7">
        <f t="shared" si="7"/>
        <v>-5.171753288213508E-3</v>
      </c>
      <c r="D130" s="8">
        <f t="shared" si="8"/>
        <v>2.6747032074147232E-5</v>
      </c>
      <c r="E130" s="8">
        <f t="shared" si="13"/>
        <v>7.7263468961046505E-5</v>
      </c>
      <c r="F130" s="2">
        <f t="shared" si="9"/>
        <v>9.1221097628024808</v>
      </c>
      <c r="G130" s="7"/>
      <c r="K130" s="5">
        <v>40731</v>
      </c>
      <c r="L130" s="6">
        <f t="shared" si="10"/>
        <v>0.13953635432454053</v>
      </c>
      <c r="M130" s="6">
        <f t="shared" si="11"/>
        <v>0.14686471741275925</v>
      </c>
      <c r="N130" s="23">
        <f t="shared" si="12"/>
        <v>0.14249141820436032</v>
      </c>
    </row>
    <row r="131" spans="1:14">
      <c r="A131" s="5">
        <v>40732</v>
      </c>
      <c r="B131" s="3">
        <v>1.5633999999999999</v>
      </c>
      <c r="C131" s="7">
        <f t="shared" si="7"/>
        <v>3.4015788460303319E-3</v>
      </c>
      <c r="D131" s="8">
        <f t="shared" si="8"/>
        <v>1.1570738645761044E-5</v>
      </c>
      <c r="E131" s="8">
        <f t="shared" si="13"/>
        <v>7.7270428822657272E-5</v>
      </c>
      <c r="F131" s="2">
        <f t="shared" si="9"/>
        <v>9.3184558015933234</v>
      </c>
      <c r="G131" s="7"/>
      <c r="K131" s="5">
        <v>40732</v>
      </c>
      <c r="L131" s="6">
        <f t="shared" si="10"/>
        <v>0.13954263887181451</v>
      </c>
      <c r="M131" s="6">
        <f t="shared" si="11"/>
        <v>0.14686471741275925</v>
      </c>
      <c r="N131" s="23">
        <f t="shared" si="12"/>
        <v>0.14249141820436032</v>
      </c>
    </row>
    <row r="132" spans="1:14">
      <c r="A132" s="5">
        <v>40735</v>
      </c>
      <c r="B132" s="3">
        <v>1.5795999999999999</v>
      </c>
      <c r="C132" s="7">
        <f t="shared" ref="C132:C195" si="14">(B132-B131)/B131</f>
        <v>1.0362031469873349E-2</v>
      </c>
      <c r="D132" s="8">
        <f t="shared" ref="D132:D195" si="15">C132^2</f>
        <v>1.0737169618264564E-4</v>
      </c>
      <c r="E132" s="8">
        <f t="shared" si="13"/>
        <v>7.7185405368666396E-5</v>
      </c>
      <c r="F132" s="2">
        <f t="shared" si="9"/>
        <v>8.0782121036661714</v>
      </c>
      <c r="G132" s="7"/>
      <c r="K132" s="5">
        <v>40735</v>
      </c>
      <c r="L132" s="6">
        <f t="shared" si="10"/>
        <v>0.13946584582937835</v>
      </c>
      <c r="M132" s="6">
        <f t="shared" si="11"/>
        <v>0.14686471741275925</v>
      </c>
      <c r="N132" s="23">
        <f t="shared" si="12"/>
        <v>0.14249141820436032</v>
      </c>
    </row>
    <row r="133" spans="1:14">
      <c r="A133" s="5">
        <v>40736</v>
      </c>
      <c r="B133" s="3">
        <v>1.5772999999999999</v>
      </c>
      <c r="C133" s="7">
        <f t="shared" si="14"/>
        <v>-1.4560648265383445E-3</v>
      </c>
      <c r="D133" s="8">
        <f t="shared" si="15"/>
        <v>2.1201247790821394E-6</v>
      </c>
      <c r="E133" s="8">
        <f t="shared" si="13"/>
        <v>7.768513913677583E-5</v>
      </c>
      <c r="F133" s="2">
        <f t="shared" ref="F133:F196" si="16">-LN(E133)-(D133/E133)</f>
        <v>9.435555325479827</v>
      </c>
      <c r="G133" s="7"/>
      <c r="K133" s="5">
        <v>40736</v>
      </c>
      <c r="L133" s="6">
        <f t="shared" ref="L133:L196" si="17">SQRT(E133*252)</f>
        <v>0.13991660038204012</v>
      </c>
      <c r="M133" s="6">
        <f t="shared" ref="M133:M196" si="18">$I$6</f>
        <v>0.14686471741275925</v>
      </c>
      <c r="N133" s="23">
        <f t="shared" ref="N133:N196" si="19">$I$13</f>
        <v>0.14249141820436032</v>
      </c>
    </row>
    <row r="134" spans="1:14">
      <c r="A134" s="5">
        <v>40737</v>
      </c>
      <c r="B134" s="3">
        <v>1.5762</v>
      </c>
      <c r="C134" s="7">
        <f t="shared" si="14"/>
        <v>-6.9739428136681597E-4</v>
      </c>
      <c r="D134" s="8">
        <f t="shared" si="15"/>
        <v>4.8635878368313768E-7</v>
      </c>
      <c r="E134" s="8">
        <f t="shared" ref="E134:E197" si="20">$I$8+$I$9*D133+$I$10*E133</f>
        <v>7.7501798321858424E-5</v>
      </c>
      <c r="F134" s="2">
        <f t="shared" si="16"/>
        <v>9.4589339661288978</v>
      </c>
      <c r="G134" s="7"/>
      <c r="K134" s="5">
        <v>40737</v>
      </c>
      <c r="L134" s="6">
        <f t="shared" si="17"/>
        <v>0.13975139776441708</v>
      </c>
      <c r="M134" s="6">
        <f t="shared" si="18"/>
        <v>0.14686471741275925</v>
      </c>
      <c r="N134" s="23">
        <f t="shared" si="19"/>
        <v>0.14249141820436032</v>
      </c>
    </row>
    <row r="135" spans="1:14">
      <c r="A135" s="5">
        <v>40738</v>
      </c>
      <c r="B135" s="3">
        <v>1.5729</v>
      </c>
      <c r="C135" s="7">
        <f t="shared" si="14"/>
        <v>-2.0936429387134123E-3</v>
      </c>
      <c r="D135" s="8">
        <f t="shared" si="15"/>
        <v>4.3833407548245326E-6</v>
      </c>
      <c r="E135" s="8">
        <f t="shared" si="20"/>
        <v>7.7326964139149727E-5</v>
      </c>
      <c r="F135" s="2">
        <f t="shared" si="16"/>
        <v>9.4107820395194679</v>
      </c>
      <c r="G135" s="7"/>
      <c r="K135" s="5">
        <v>40738</v>
      </c>
      <c r="L135" s="6">
        <f t="shared" si="17"/>
        <v>0.13959367809132953</v>
      </c>
      <c r="M135" s="6">
        <f t="shared" si="18"/>
        <v>0.14686471741275925</v>
      </c>
      <c r="N135" s="23">
        <f t="shared" si="19"/>
        <v>0.14249141820436032</v>
      </c>
    </row>
    <row r="136" spans="1:14">
      <c r="A136" s="5">
        <v>40739</v>
      </c>
      <c r="B136" s="3">
        <v>1.5743</v>
      </c>
      <c r="C136" s="7">
        <f t="shared" si="14"/>
        <v>8.9007565643083974E-4</v>
      </c>
      <c r="D136" s="8">
        <f t="shared" si="15"/>
        <v>7.9223467417079023E-7</v>
      </c>
      <c r="E136" s="8">
        <f t="shared" si="20"/>
        <v>7.7193054084165292E-5</v>
      </c>
      <c r="F136" s="2">
        <f t="shared" si="16"/>
        <v>9.4589380474103386</v>
      </c>
      <c r="G136" s="7"/>
      <c r="K136" s="5">
        <v>40739</v>
      </c>
      <c r="L136" s="6">
        <f t="shared" si="17"/>
        <v>0.13947275586726482</v>
      </c>
      <c r="M136" s="6">
        <f t="shared" si="18"/>
        <v>0.14686471741275925</v>
      </c>
      <c r="N136" s="23">
        <f t="shared" si="19"/>
        <v>0.14249141820436032</v>
      </c>
    </row>
    <row r="137" spans="1:14">
      <c r="A137" s="5">
        <v>40742</v>
      </c>
      <c r="B137" s="3">
        <v>1.5828</v>
      </c>
      <c r="C137" s="7">
        <f t="shared" si="14"/>
        <v>5.3992250524042126E-3</v>
      </c>
      <c r="D137" s="8">
        <f t="shared" si="15"/>
        <v>2.9151631166509271E-5</v>
      </c>
      <c r="E137" s="8">
        <f t="shared" si="20"/>
        <v>7.7050933973394137E-5</v>
      </c>
      <c r="F137" s="2">
        <f t="shared" si="16"/>
        <v>9.0927015280273871</v>
      </c>
      <c r="G137" s="7"/>
      <c r="K137" s="5">
        <v>40742</v>
      </c>
      <c r="L137" s="6">
        <f t="shared" si="17"/>
        <v>0.13934430509100587</v>
      </c>
      <c r="M137" s="6">
        <f t="shared" si="18"/>
        <v>0.14686471741275925</v>
      </c>
      <c r="N137" s="23">
        <f t="shared" si="19"/>
        <v>0.14249141820436032</v>
      </c>
    </row>
    <row r="138" spans="1:14">
      <c r="A138" s="5">
        <v>40743</v>
      </c>
      <c r="B138" s="3">
        <v>1.5690999999999999</v>
      </c>
      <c r="C138" s="7">
        <f t="shared" si="14"/>
        <v>-8.6555471316654316E-3</v>
      </c>
      <c r="D138" s="8">
        <f t="shared" si="15"/>
        <v>7.4918496148481677E-5</v>
      </c>
      <c r="E138" s="8">
        <f t="shared" si="20"/>
        <v>7.7093611141844043E-5</v>
      </c>
      <c r="F138" s="2">
        <f t="shared" si="16"/>
        <v>8.4987040915472338</v>
      </c>
      <c r="G138" s="7"/>
      <c r="K138" s="5">
        <v>40743</v>
      </c>
      <c r="L138" s="6">
        <f t="shared" si="17"/>
        <v>0.13938288993899037</v>
      </c>
      <c r="M138" s="6">
        <f t="shared" si="18"/>
        <v>0.14686471741275925</v>
      </c>
      <c r="N138" s="23">
        <f t="shared" si="19"/>
        <v>0.14249141820436032</v>
      </c>
    </row>
    <row r="139" spans="1:14">
      <c r="A139" s="5">
        <v>40744</v>
      </c>
      <c r="B139" s="3">
        <v>1.5650999999999999</v>
      </c>
      <c r="C139" s="7">
        <f t="shared" si="14"/>
        <v>-2.5492320438467936E-3</v>
      </c>
      <c r="D139" s="8">
        <f t="shared" si="15"/>
        <v>6.4985840133753011E-6</v>
      </c>
      <c r="E139" s="8">
        <f t="shared" si="20"/>
        <v>7.7407314138195816E-5</v>
      </c>
      <c r="F139" s="2">
        <f t="shared" si="16"/>
        <v>9.3824761835516757</v>
      </c>
      <c r="G139" s="7"/>
      <c r="K139" s="5">
        <v>40744</v>
      </c>
      <c r="L139" s="6">
        <f t="shared" si="17"/>
        <v>0.13966618475073106</v>
      </c>
      <c r="M139" s="6">
        <f t="shared" si="18"/>
        <v>0.14686471741275925</v>
      </c>
      <c r="N139" s="23">
        <f t="shared" si="19"/>
        <v>0.14249141820436032</v>
      </c>
    </row>
    <row r="140" spans="1:14">
      <c r="A140" s="5">
        <v>40745</v>
      </c>
      <c r="B140" s="3">
        <v>1.5567</v>
      </c>
      <c r="C140" s="7">
        <f t="shared" si="14"/>
        <v>-5.3670691968564074E-3</v>
      </c>
      <c r="D140" s="8">
        <f t="shared" si="15"/>
        <v>2.8805431763844881E-5</v>
      </c>
      <c r="E140" s="8">
        <f t="shared" si="20"/>
        <v>7.7278092601423465E-5</v>
      </c>
      <c r="F140" s="2">
        <f t="shared" si="16"/>
        <v>9.0953497556750502</v>
      </c>
      <c r="G140" s="7"/>
      <c r="K140" s="5">
        <v>40745</v>
      </c>
      <c r="L140" s="6">
        <f t="shared" si="17"/>
        <v>0.1395495587078609</v>
      </c>
      <c r="M140" s="6">
        <f t="shared" si="18"/>
        <v>0.14686471741275925</v>
      </c>
      <c r="N140" s="23">
        <f t="shared" si="19"/>
        <v>0.14249141820436032</v>
      </c>
    </row>
    <row r="141" spans="1:14">
      <c r="A141" s="5">
        <v>40746</v>
      </c>
      <c r="B141" s="3">
        <v>1.5547</v>
      </c>
      <c r="C141" s="7">
        <f t="shared" si="14"/>
        <v>-1.2847690627609699E-3</v>
      </c>
      <c r="D141" s="8">
        <f t="shared" si="15"/>
        <v>1.650631544627701E-6</v>
      </c>
      <c r="E141" s="8">
        <f t="shared" si="20"/>
        <v>7.7295971645959977E-5</v>
      </c>
      <c r="F141" s="2">
        <f t="shared" si="16"/>
        <v>9.4465140265640137</v>
      </c>
      <c r="G141" s="7"/>
      <c r="K141" s="5">
        <v>40746</v>
      </c>
      <c r="L141" s="6">
        <f t="shared" si="17"/>
        <v>0.13956570085369083</v>
      </c>
      <c r="M141" s="6">
        <f t="shared" si="18"/>
        <v>0.14686471741275925</v>
      </c>
      <c r="N141" s="23">
        <f t="shared" si="19"/>
        <v>0.14249141820436032</v>
      </c>
    </row>
    <row r="142" spans="1:14">
      <c r="A142" s="5">
        <v>40749</v>
      </c>
      <c r="B142" s="3">
        <v>1.5448999999999999</v>
      </c>
      <c r="C142" s="7">
        <f t="shared" si="14"/>
        <v>-6.3034669067987591E-3</v>
      </c>
      <c r="D142" s="8">
        <f t="shared" si="15"/>
        <v>3.9733695045107115E-5</v>
      </c>
      <c r="E142" s="8">
        <f t="shared" si="20"/>
        <v>7.7148723223406077E-5</v>
      </c>
      <c r="F142" s="2">
        <f t="shared" si="16"/>
        <v>8.9547482749076526</v>
      </c>
      <c r="G142" s="7"/>
      <c r="K142" s="5">
        <v>40749</v>
      </c>
      <c r="L142" s="6">
        <f t="shared" si="17"/>
        <v>0.13943270151689069</v>
      </c>
      <c r="M142" s="6">
        <f t="shared" si="18"/>
        <v>0.14686471741275925</v>
      </c>
      <c r="N142" s="23">
        <f t="shared" si="19"/>
        <v>0.14249141820436032</v>
      </c>
    </row>
    <row r="143" spans="1:14">
      <c r="A143" s="5">
        <v>40750</v>
      </c>
      <c r="B143" s="3">
        <v>1.5345</v>
      </c>
      <c r="C143" s="7">
        <f t="shared" si="14"/>
        <v>-6.7318273027380188E-3</v>
      </c>
      <c r="D143" s="8">
        <f t="shared" si="15"/>
        <v>4.5317498833889031E-5</v>
      </c>
      <c r="E143" s="8">
        <f t="shared" si="20"/>
        <v>7.7245274000832504E-5</v>
      </c>
      <c r="F143" s="2">
        <f t="shared" si="16"/>
        <v>8.8818546416306088</v>
      </c>
      <c r="G143" s="7"/>
      <c r="K143" s="5">
        <v>40750</v>
      </c>
      <c r="L143" s="6">
        <f t="shared" si="17"/>
        <v>0.13951992348123543</v>
      </c>
      <c r="M143" s="6">
        <f t="shared" si="18"/>
        <v>0.14686471741275925</v>
      </c>
      <c r="N143" s="23">
        <f t="shared" si="19"/>
        <v>0.14249141820436032</v>
      </c>
    </row>
    <row r="144" spans="1:14">
      <c r="A144" s="5">
        <v>40751</v>
      </c>
      <c r="B144" s="3">
        <v>1.5639000000000001</v>
      </c>
      <c r="C144" s="7">
        <f t="shared" si="14"/>
        <v>1.9159335288367607E-2</v>
      </c>
      <c r="D144" s="8">
        <f t="shared" si="15"/>
        <v>3.6708012869208828E-4</v>
      </c>
      <c r="E144" s="8">
        <f t="shared" si="20"/>
        <v>7.7365757063558262E-5</v>
      </c>
      <c r="F144" s="2">
        <f t="shared" si="16"/>
        <v>4.7222298253295465</v>
      </c>
      <c r="G144" s="7"/>
      <c r="K144" s="5">
        <v>40751</v>
      </c>
      <c r="L144" s="6">
        <f t="shared" si="17"/>
        <v>0.13962868895759453</v>
      </c>
      <c r="M144" s="6">
        <f t="shared" si="18"/>
        <v>0.14686471741275925</v>
      </c>
      <c r="N144" s="23">
        <f t="shared" si="19"/>
        <v>0.14249141820436032</v>
      </c>
    </row>
    <row r="145" spans="1:14">
      <c r="A145" s="5">
        <v>40752</v>
      </c>
      <c r="B145" s="3">
        <v>1.5650999999999999</v>
      </c>
      <c r="C145" s="7">
        <f t="shared" si="14"/>
        <v>7.6731248801065785E-4</v>
      </c>
      <c r="D145" s="8">
        <f t="shared" si="15"/>
        <v>5.8876845425710595E-7</v>
      </c>
      <c r="E145" s="8">
        <f t="shared" si="20"/>
        <v>7.9409635043876356E-5</v>
      </c>
      <c r="F145" s="2">
        <f t="shared" si="16"/>
        <v>9.43347652880081</v>
      </c>
      <c r="G145" s="7"/>
      <c r="K145" s="5">
        <v>40752</v>
      </c>
      <c r="L145" s="6">
        <f t="shared" si="17"/>
        <v>0.14146104775186999</v>
      </c>
      <c r="M145" s="6">
        <f t="shared" si="18"/>
        <v>0.14686471741275925</v>
      </c>
      <c r="N145" s="23">
        <f t="shared" si="19"/>
        <v>0.14249141820436032</v>
      </c>
    </row>
    <row r="146" spans="1:14">
      <c r="A146" s="5">
        <v>40753</v>
      </c>
      <c r="B146" s="3">
        <v>1.5563</v>
      </c>
      <c r="C146" s="7">
        <f t="shared" si="14"/>
        <v>-5.6226439205162093E-3</v>
      </c>
      <c r="D146" s="8">
        <f t="shared" si="15"/>
        <v>3.1614124656917891E-5</v>
      </c>
      <c r="E146" s="8">
        <f t="shared" si="20"/>
        <v>7.9044634643400777E-5</v>
      </c>
      <c r="F146" s="2">
        <f t="shared" si="16"/>
        <v>9.045545047974322</v>
      </c>
      <c r="G146" s="7"/>
      <c r="K146" s="5">
        <v>40753</v>
      </c>
      <c r="L146" s="6">
        <f t="shared" si="17"/>
        <v>0.1411355657874265</v>
      </c>
      <c r="M146" s="6">
        <f t="shared" si="18"/>
        <v>0.14686471741275925</v>
      </c>
      <c r="N146" s="23">
        <f t="shared" si="19"/>
        <v>0.14249141820436032</v>
      </c>
    </row>
    <row r="147" spans="1:14">
      <c r="A147" s="5">
        <v>40756</v>
      </c>
      <c r="B147" s="3">
        <v>1.5550999999999999</v>
      </c>
      <c r="C147" s="7">
        <f t="shared" si="14"/>
        <v>-7.7105956435140387E-4</v>
      </c>
      <c r="D147" s="8">
        <f t="shared" si="15"/>
        <v>5.9453285177777671E-7</v>
      </c>
      <c r="E147" s="8">
        <f t="shared" si="20"/>
        <v>7.8902755468693325E-5</v>
      </c>
      <c r="F147" s="2">
        <f t="shared" si="16"/>
        <v>9.4397593996957188</v>
      </c>
      <c r="G147" s="7"/>
      <c r="K147" s="5">
        <v>40756</v>
      </c>
      <c r="L147" s="6">
        <f t="shared" si="17"/>
        <v>0.14100884503502153</v>
      </c>
      <c r="M147" s="6">
        <f t="shared" si="18"/>
        <v>0.14686471741275925</v>
      </c>
      <c r="N147" s="23">
        <f t="shared" si="19"/>
        <v>0.14249141820436032</v>
      </c>
    </row>
    <row r="148" spans="1:14">
      <c r="A148" s="5">
        <v>40757</v>
      </c>
      <c r="B148" s="3">
        <v>1.5656000000000001</v>
      </c>
      <c r="C148" s="7">
        <f t="shared" si="14"/>
        <v>6.7519773647998051E-3</v>
      </c>
      <c r="D148" s="8">
        <f t="shared" si="15"/>
        <v>4.5589198334768924E-5</v>
      </c>
      <c r="E148" s="8">
        <f t="shared" si="20"/>
        <v>7.8588477314812011E-5</v>
      </c>
      <c r="F148" s="2">
        <f t="shared" si="16"/>
        <v>8.8711851801844723</v>
      </c>
      <c r="G148" s="7"/>
      <c r="K148" s="5">
        <v>40757</v>
      </c>
      <c r="L148" s="6">
        <f t="shared" si="17"/>
        <v>0.1407277381447333</v>
      </c>
      <c r="M148" s="6">
        <f t="shared" si="18"/>
        <v>0.14686471741275925</v>
      </c>
      <c r="N148" s="23">
        <f t="shared" si="19"/>
        <v>0.14249141820436032</v>
      </c>
    </row>
    <row r="149" spans="1:14">
      <c r="A149" s="5">
        <v>40758</v>
      </c>
      <c r="B149" s="3">
        <v>1.5650999999999999</v>
      </c>
      <c r="C149" s="7">
        <f t="shared" si="14"/>
        <v>-3.1936637710792471E-4</v>
      </c>
      <c r="D149" s="8">
        <f t="shared" si="15"/>
        <v>1.0199488282704117E-7</v>
      </c>
      <c r="E149" s="8">
        <f t="shared" si="20"/>
        <v>7.8576275372111223E-5</v>
      </c>
      <c r="F149" s="2">
        <f t="shared" si="16"/>
        <v>9.4501427075223443</v>
      </c>
      <c r="G149" s="7"/>
      <c r="K149" s="5">
        <v>40758</v>
      </c>
      <c r="L149" s="6">
        <f t="shared" si="17"/>
        <v>0.14071681276156034</v>
      </c>
      <c r="M149" s="6">
        <f t="shared" si="18"/>
        <v>0.14686471741275925</v>
      </c>
      <c r="N149" s="23">
        <f t="shared" si="19"/>
        <v>0.14249141820436032</v>
      </c>
    </row>
    <row r="150" spans="1:14">
      <c r="A150" s="5">
        <v>40759</v>
      </c>
      <c r="B150" s="3">
        <v>1.5751999999999999</v>
      </c>
      <c r="C150" s="7">
        <f t="shared" si="14"/>
        <v>6.4532617724107075E-3</v>
      </c>
      <c r="D150" s="8">
        <f t="shared" si="15"/>
        <v>4.1644587503257384E-5</v>
      </c>
      <c r="E150" s="8">
        <f t="shared" si="20"/>
        <v>7.8291682301715127E-5</v>
      </c>
      <c r="F150" s="2">
        <f t="shared" si="16"/>
        <v>8.9231533294402237</v>
      </c>
      <c r="G150" s="7"/>
      <c r="K150" s="5">
        <v>40759</v>
      </c>
      <c r="L150" s="6">
        <f t="shared" si="17"/>
        <v>0.14046175258778529</v>
      </c>
      <c r="M150" s="6">
        <f t="shared" si="18"/>
        <v>0.14686471741275925</v>
      </c>
      <c r="N150" s="23">
        <f t="shared" si="19"/>
        <v>0.14249141820436032</v>
      </c>
    </row>
    <row r="151" spans="1:14">
      <c r="A151" s="5">
        <v>40760</v>
      </c>
      <c r="B151" s="3">
        <v>1.5894999999999999</v>
      </c>
      <c r="C151" s="7">
        <f t="shared" si="14"/>
        <v>9.0782122905027803E-3</v>
      </c>
      <c r="D151" s="8">
        <f t="shared" si="15"/>
        <v>8.2413938391435735E-5</v>
      </c>
      <c r="E151" s="8">
        <f t="shared" si="20"/>
        <v>7.8285432299451323E-5</v>
      </c>
      <c r="F151" s="2">
        <f t="shared" si="16"/>
        <v>8.4024124404485132</v>
      </c>
      <c r="G151" s="7"/>
      <c r="K151" s="5">
        <v>40760</v>
      </c>
      <c r="L151" s="6">
        <f t="shared" si="17"/>
        <v>0.14045614596542841</v>
      </c>
      <c r="M151" s="6">
        <f t="shared" si="18"/>
        <v>0.14686471741275925</v>
      </c>
      <c r="N151" s="23">
        <f t="shared" si="19"/>
        <v>0.14249141820436032</v>
      </c>
    </row>
    <row r="152" spans="1:14">
      <c r="A152" s="5">
        <v>40763</v>
      </c>
      <c r="B152" s="3">
        <v>1.5999000000000001</v>
      </c>
      <c r="C152" s="7">
        <f t="shared" si="14"/>
        <v>6.5429380308274221E-3</v>
      </c>
      <c r="D152" s="8">
        <f t="shared" si="15"/>
        <v>4.2810038075247821E-5</v>
      </c>
      <c r="E152" s="8">
        <f t="shared" si="20"/>
        <v>7.8525040122310311E-5</v>
      </c>
      <c r="F152" s="2">
        <f t="shared" si="16"/>
        <v>8.9069160999475088</v>
      </c>
      <c r="G152" s="7"/>
      <c r="K152" s="5">
        <v>40763</v>
      </c>
      <c r="L152" s="6">
        <f t="shared" si="17"/>
        <v>0.14067092844942128</v>
      </c>
      <c r="M152" s="6">
        <f t="shared" si="18"/>
        <v>0.14686471741275925</v>
      </c>
      <c r="N152" s="23">
        <f t="shared" si="19"/>
        <v>0.14249141820436032</v>
      </c>
    </row>
    <row r="153" spans="1:14">
      <c r="A153" s="5">
        <v>40764</v>
      </c>
      <c r="B153" s="3">
        <v>1.6334</v>
      </c>
      <c r="C153" s="7">
        <f t="shared" si="14"/>
        <v>2.0938808675542136E-2</v>
      </c>
      <c r="D153" s="8">
        <f t="shared" si="15"/>
        <v>4.3843370875095859E-4</v>
      </c>
      <c r="E153" s="8">
        <f t="shared" si="20"/>
        <v>7.8502464848391186E-5</v>
      </c>
      <c r="F153" s="2">
        <f t="shared" si="16"/>
        <v>3.8674131119951776</v>
      </c>
      <c r="G153" s="7"/>
      <c r="K153" s="5">
        <v>40764</v>
      </c>
      <c r="L153" s="6">
        <f t="shared" si="17"/>
        <v>0.14065070615462469</v>
      </c>
      <c r="M153" s="6">
        <f t="shared" si="18"/>
        <v>0.14686471741275925</v>
      </c>
      <c r="N153" s="23">
        <f t="shared" si="19"/>
        <v>0.14249141820436032</v>
      </c>
    </row>
    <row r="154" spans="1:14">
      <c r="A154" s="5">
        <v>40765</v>
      </c>
      <c r="B154" s="3">
        <v>1.6183000000000001</v>
      </c>
      <c r="C154" s="7">
        <f t="shared" si="14"/>
        <v>-9.2445206318108805E-3</v>
      </c>
      <c r="D154" s="8">
        <f t="shared" si="15"/>
        <v>8.5461161711977048E-5</v>
      </c>
      <c r="E154" s="8">
        <f t="shared" si="20"/>
        <v>8.0861873769559077E-5</v>
      </c>
      <c r="F154" s="2">
        <f t="shared" si="16"/>
        <v>8.3658897959357592</v>
      </c>
      <c r="G154" s="7"/>
      <c r="K154" s="5">
        <v>40765</v>
      </c>
      <c r="L154" s="6">
        <f t="shared" si="17"/>
        <v>0.14274870293606484</v>
      </c>
      <c r="M154" s="6">
        <f t="shared" si="18"/>
        <v>0.14686471741275925</v>
      </c>
      <c r="N154" s="23">
        <f t="shared" si="19"/>
        <v>0.14249141820436032</v>
      </c>
    </row>
    <row r="155" spans="1:14">
      <c r="A155" s="5">
        <v>40766</v>
      </c>
      <c r="B155" s="3">
        <v>1.6306</v>
      </c>
      <c r="C155" s="7">
        <f t="shared" si="14"/>
        <v>7.6005684978063259E-3</v>
      </c>
      <c r="D155" s="8">
        <f t="shared" si="15"/>
        <v>5.7768641489845909E-5</v>
      </c>
      <c r="E155" s="8">
        <f t="shared" si="20"/>
        <v>8.0862168835585255E-5</v>
      </c>
      <c r="F155" s="2">
        <f t="shared" si="16"/>
        <v>8.7083557154532105</v>
      </c>
      <c r="G155" s="7"/>
      <c r="K155" s="5">
        <v>40766</v>
      </c>
      <c r="L155" s="6">
        <f t="shared" si="17"/>
        <v>0.14274896338176149</v>
      </c>
      <c r="M155" s="6">
        <f t="shared" si="18"/>
        <v>0.14686471741275925</v>
      </c>
      <c r="N155" s="23">
        <f t="shared" si="19"/>
        <v>0.14249141820436032</v>
      </c>
    </row>
    <row r="156" spans="1:14">
      <c r="A156" s="5">
        <v>40767</v>
      </c>
      <c r="B156" s="3">
        <v>1.6156999999999999</v>
      </c>
      <c r="C156" s="7">
        <f t="shared" si="14"/>
        <v>-9.1377407089415774E-3</v>
      </c>
      <c r="D156" s="8">
        <f t="shared" si="15"/>
        <v>8.3498305263848127E-5</v>
      </c>
      <c r="E156" s="8">
        <f t="shared" si="20"/>
        <v>8.0695860364841653E-5</v>
      </c>
      <c r="F156" s="2">
        <f t="shared" si="16"/>
        <v>8.3900947965554913</v>
      </c>
      <c r="G156" s="7"/>
      <c r="K156" s="5">
        <v>40767</v>
      </c>
      <c r="L156" s="6">
        <f t="shared" si="17"/>
        <v>0.14260209259313167</v>
      </c>
      <c r="M156" s="6">
        <f t="shared" si="18"/>
        <v>0.14686471741275925</v>
      </c>
      <c r="N156" s="23">
        <f t="shared" si="19"/>
        <v>0.14249141820436032</v>
      </c>
    </row>
    <row r="157" spans="1:14">
      <c r="A157" s="5">
        <v>40770</v>
      </c>
      <c r="B157" s="3">
        <v>1.5955999999999999</v>
      </c>
      <c r="C157" s="7">
        <f t="shared" si="14"/>
        <v>-1.2440428297332431E-2</v>
      </c>
      <c r="D157" s="8">
        <f t="shared" si="15"/>
        <v>1.5476425622106951E-4</v>
      </c>
      <c r="E157" s="8">
        <f t="shared" si="20"/>
        <v>8.0700949814281923E-5</v>
      </c>
      <c r="F157" s="2">
        <f t="shared" si="16"/>
        <v>7.5070100926845473</v>
      </c>
      <c r="G157" s="7"/>
      <c r="K157" s="5">
        <v>40770</v>
      </c>
      <c r="L157" s="6">
        <f t="shared" si="17"/>
        <v>0.14260658944522531</v>
      </c>
      <c r="M157" s="6">
        <f t="shared" si="18"/>
        <v>0.14686471741275925</v>
      </c>
      <c r="N157" s="23">
        <f t="shared" si="19"/>
        <v>0.14249141820436032</v>
      </c>
    </row>
    <row r="158" spans="1:14">
      <c r="A158" s="5">
        <v>40771</v>
      </c>
      <c r="B158" s="3">
        <v>1.5918000000000001</v>
      </c>
      <c r="C158" s="7">
        <f t="shared" si="14"/>
        <v>-2.3815492604661592E-3</v>
      </c>
      <c r="D158" s="8">
        <f t="shared" si="15"/>
        <v>5.6717768800269099E-6</v>
      </c>
      <c r="E158" s="8">
        <f t="shared" si="20"/>
        <v>8.1134204079500667E-5</v>
      </c>
      <c r="F158" s="2">
        <f t="shared" si="16"/>
        <v>9.3494998203389237</v>
      </c>
      <c r="G158" s="7"/>
      <c r="K158" s="5">
        <v>40771</v>
      </c>
      <c r="L158" s="6">
        <f t="shared" si="17"/>
        <v>0.14298887868654039</v>
      </c>
      <c r="M158" s="6">
        <f t="shared" si="18"/>
        <v>0.14686471741275925</v>
      </c>
      <c r="N158" s="23">
        <f t="shared" si="19"/>
        <v>0.14249141820436032</v>
      </c>
    </row>
    <row r="159" spans="1:14">
      <c r="A159" s="5">
        <v>40772</v>
      </c>
      <c r="B159" s="3">
        <v>1.583</v>
      </c>
      <c r="C159" s="7">
        <f t="shared" si="14"/>
        <v>-5.5283327051137959E-3</v>
      </c>
      <c r="D159" s="8">
        <f t="shared" si="15"/>
        <v>3.0562462498430819E-5</v>
      </c>
      <c r="E159" s="8">
        <f t="shared" si="20"/>
        <v>8.0627323025697363E-5</v>
      </c>
      <c r="F159" s="2">
        <f t="shared" si="16"/>
        <v>9.0466145899391464</v>
      </c>
      <c r="G159" s="7"/>
      <c r="K159" s="5">
        <v>40772</v>
      </c>
      <c r="L159" s="6">
        <f t="shared" si="17"/>
        <v>0.1425415216786875</v>
      </c>
      <c r="M159" s="6">
        <f t="shared" si="18"/>
        <v>0.14686471741275925</v>
      </c>
      <c r="N159" s="23">
        <f t="shared" si="19"/>
        <v>0.14249141820436032</v>
      </c>
    </row>
    <row r="160" spans="1:14">
      <c r="A160" s="5">
        <v>40773</v>
      </c>
      <c r="B160" s="3">
        <v>1.6062000000000001</v>
      </c>
      <c r="C160" s="7">
        <f t="shared" si="14"/>
        <v>1.4655716993051238E-2</v>
      </c>
      <c r="D160" s="8">
        <f t="shared" si="15"/>
        <v>2.147900405804108E-4</v>
      </c>
      <c r="E160" s="8">
        <f t="shared" si="20"/>
        <v>8.0320850331746209E-5</v>
      </c>
      <c r="F160" s="2">
        <f t="shared" si="16"/>
        <v>6.7553308338858038</v>
      </c>
      <c r="G160" s="7"/>
      <c r="K160" s="5">
        <v>40773</v>
      </c>
      <c r="L160" s="6">
        <f t="shared" si="17"/>
        <v>0.14227035630657583</v>
      </c>
      <c r="M160" s="6">
        <f t="shared" si="18"/>
        <v>0.14686471741275925</v>
      </c>
      <c r="N160" s="23">
        <f t="shared" si="19"/>
        <v>0.14249141820436032</v>
      </c>
    </row>
    <row r="161" spans="1:14">
      <c r="A161" s="5">
        <v>40774</v>
      </c>
      <c r="B161" s="3">
        <v>1.5960000000000001</v>
      </c>
      <c r="C161" s="7">
        <f t="shared" si="14"/>
        <v>-6.350392230108322E-3</v>
      </c>
      <c r="D161" s="8">
        <f t="shared" si="15"/>
        <v>4.0327481476220149E-5</v>
      </c>
      <c r="E161" s="8">
        <f t="shared" si="20"/>
        <v>8.1153176982410173E-5</v>
      </c>
      <c r="F161" s="2">
        <f t="shared" si="16"/>
        <v>8.9222417056885419</v>
      </c>
      <c r="G161" s="7"/>
      <c r="K161" s="5">
        <v>40774</v>
      </c>
      <c r="L161" s="6">
        <f t="shared" si="17"/>
        <v>0.14300559639247468</v>
      </c>
      <c r="M161" s="6">
        <f t="shared" si="18"/>
        <v>0.14686471741275925</v>
      </c>
      <c r="N161" s="23">
        <f t="shared" si="19"/>
        <v>0.14249141820436032</v>
      </c>
    </row>
    <row r="162" spans="1:14">
      <c r="A162" s="5">
        <v>40777</v>
      </c>
      <c r="B162" s="3">
        <v>1.6009</v>
      </c>
      <c r="C162" s="7">
        <f t="shared" si="14"/>
        <v>3.0701754385964314E-3</v>
      </c>
      <c r="D162" s="8">
        <f t="shared" si="15"/>
        <v>9.4259772237607899E-6</v>
      </c>
      <c r="E162" s="8">
        <f t="shared" si="20"/>
        <v>8.0852857122516169E-5</v>
      </c>
      <c r="F162" s="2">
        <f t="shared" si="16"/>
        <v>9.3062977646794263</v>
      </c>
      <c r="G162" s="7"/>
      <c r="K162" s="5">
        <v>40777</v>
      </c>
      <c r="L162" s="6">
        <f t="shared" si="17"/>
        <v>0.1427407439901939</v>
      </c>
      <c r="M162" s="6">
        <f t="shared" si="18"/>
        <v>0.14686471741275925</v>
      </c>
      <c r="N162" s="23">
        <f t="shared" si="19"/>
        <v>0.14249141820436032</v>
      </c>
    </row>
    <row r="163" spans="1:14">
      <c r="A163" s="5">
        <v>40778</v>
      </c>
      <c r="B163" s="3">
        <v>1.6035999999999999</v>
      </c>
      <c r="C163" s="7">
        <f t="shared" si="14"/>
        <v>1.6865513148853299E-3</v>
      </c>
      <c r="D163" s="8">
        <f t="shared" si="15"/>
        <v>2.8444553377414352E-6</v>
      </c>
      <c r="E163" s="8">
        <f t="shared" si="20"/>
        <v>8.0396692543422072E-5</v>
      </c>
      <c r="F163" s="2">
        <f t="shared" si="16"/>
        <v>9.3931572669561874</v>
      </c>
      <c r="G163" s="7"/>
      <c r="K163" s="5">
        <v>40778</v>
      </c>
      <c r="L163" s="6">
        <f t="shared" si="17"/>
        <v>0.14233750918483282</v>
      </c>
      <c r="M163" s="6">
        <f t="shared" si="18"/>
        <v>0.14686471741275925</v>
      </c>
      <c r="N163" s="23">
        <f t="shared" si="19"/>
        <v>0.14249141820436032</v>
      </c>
    </row>
    <row r="164" spans="1:14">
      <c r="A164" s="5">
        <v>40779</v>
      </c>
      <c r="B164" s="3">
        <v>1.6039000000000001</v>
      </c>
      <c r="C164" s="7">
        <f t="shared" si="14"/>
        <v>1.8707907208792031E-4</v>
      </c>
      <c r="D164" s="8">
        <f t="shared" si="15"/>
        <v>3.4998579213277287E-8</v>
      </c>
      <c r="E164" s="8">
        <f t="shared" si="20"/>
        <v>7.9946555385179832E-5</v>
      </c>
      <c r="F164" s="2">
        <f t="shared" si="16"/>
        <v>9.433714429526697</v>
      </c>
      <c r="G164" s="7"/>
      <c r="K164" s="5">
        <v>40779</v>
      </c>
      <c r="L164" s="6">
        <f t="shared" si="17"/>
        <v>0.14193847947989763</v>
      </c>
      <c r="M164" s="6">
        <f t="shared" si="18"/>
        <v>0.14686471741275925</v>
      </c>
      <c r="N164" s="23">
        <f t="shared" si="19"/>
        <v>0.14249141820436032</v>
      </c>
    </row>
    <row r="165" spans="1:14">
      <c r="A165" s="5">
        <v>40780</v>
      </c>
      <c r="B165" s="3">
        <v>1.6153999999999999</v>
      </c>
      <c r="C165" s="7">
        <f t="shared" si="14"/>
        <v>7.1700230687697757E-3</v>
      </c>
      <c r="D165" s="8">
        <f t="shared" si="15"/>
        <v>5.1409230806690751E-5</v>
      </c>
      <c r="E165" s="8">
        <f t="shared" si="20"/>
        <v>7.9524532361657042E-5</v>
      </c>
      <c r="F165" s="2">
        <f t="shared" si="16"/>
        <v>8.7929874953647218</v>
      </c>
      <c r="G165" s="7"/>
      <c r="K165" s="5">
        <v>40780</v>
      </c>
      <c r="L165" s="6">
        <f t="shared" si="17"/>
        <v>0.1415633503246429</v>
      </c>
      <c r="M165" s="6">
        <f t="shared" si="18"/>
        <v>0.14686471741275925</v>
      </c>
      <c r="N165" s="23">
        <f t="shared" si="19"/>
        <v>0.14249141820436032</v>
      </c>
    </row>
    <row r="166" spans="1:14">
      <c r="A166" s="5">
        <v>40781</v>
      </c>
      <c r="B166" s="3">
        <v>1.6113999999999999</v>
      </c>
      <c r="C166" s="7">
        <f t="shared" si="14"/>
        <v>-2.4761668936486344E-3</v>
      </c>
      <c r="D166" s="8">
        <f t="shared" si="15"/>
        <v>6.1314024852015276E-6</v>
      </c>
      <c r="E166" s="8">
        <f t="shared" si="20"/>
        <v>7.9453733859710698E-5</v>
      </c>
      <c r="F166" s="2">
        <f t="shared" si="16"/>
        <v>9.3631662003219738</v>
      </c>
      <c r="G166" s="7"/>
      <c r="K166" s="5">
        <v>40781</v>
      </c>
      <c r="L166" s="6">
        <f t="shared" si="17"/>
        <v>0.14150032131640936</v>
      </c>
      <c r="M166" s="6">
        <f t="shared" si="18"/>
        <v>0.14686471741275925</v>
      </c>
      <c r="N166" s="23">
        <f t="shared" si="19"/>
        <v>0.14249141820436032</v>
      </c>
    </row>
    <row r="167" spans="1:14">
      <c r="A167" s="5">
        <v>40784</v>
      </c>
      <c r="B167" s="3">
        <v>1.5973999999999999</v>
      </c>
      <c r="C167" s="7">
        <f t="shared" si="14"/>
        <v>-8.6880973066898425E-3</v>
      </c>
      <c r="D167" s="8">
        <f t="shared" si="15"/>
        <v>7.5483034810511294E-5</v>
      </c>
      <c r="E167" s="8">
        <f t="shared" si="20"/>
        <v>7.9117663259576352E-5</v>
      </c>
      <c r="F167" s="2">
        <f t="shared" si="16"/>
        <v>8.4905139375451455</v>
      </c>
      <c r="G167" s="7"/>
      <c r="K167" s="5">
        <v>40784</v>
      </c>
      <c r="L167" s="6">
        <f t="shared" si="17"/>
        <v>0.14120074766591442</v>
      </c>
      <c r="M167" s="6">
        <f t="shared" si="18"/>
        <v>0.14686471741275925</v>
      </c>
      <c r="N167" s="23">
        <f t="shared" si="19"/>
        <v>0.14249141820436032</v>
      </c>
    </row>
    <row r="168" spans="1:14">
      <c r="A168" s="5">
        <v>40785</v>
      </c>
      <c r="B168" s="3">
        <v>1.5904</v>
      </c>
      <c r="C168" s="7">
        <f t="shared" si="14"/>
        <v>-4.3821209465380586E-3</v>
      </c>
      <c r="D168" s="8">
        <f t="shared" si="15"/>
        <v>1.9202983990087612E-5</v>
      </c>
      <c r="E168" s="8">
        <f t="shared" si="20"/>
        <v>7.9232358351394162E-5</v>
      </c>
      <c r="F168" s="2">
        <f t="shared" si="16"/>
        <v>9.2007628794820793</v>
      </c>
      <c r="G168" s="7"/>
      <c r="K168" s="5">
        <v>40785</v>
      </c>
      <c r="L168" s="6">
        <f t="shared" si="17"/>
        <v>0.14130305836941864</v>
      </c>
      <c r="M168" s="6">
        <f t="shared" si="18"/>
        <v>0.14686471741275925</v>
      </c>
      <c r="N168" s="23">
        <f t="shared" si="19"/>
        <v>0.14249141820436032</v>
      </c>
    </row>
    <row r="169" spans="1:14">
      <c r="A169" s="5">
        <v>40786</v>
      </c>
      <c r="B169" s="3">
        <v>1.5871999999999999</v>
      </c>
      <c r="C169" s="7">
        <f t="shared" si="14"/>
        <v>-2.0120724346077033E-3</v>
      </c>
      <c r="D169" s="8">
        <f t="shared" si="15"/>
        <v>4.0484354821081702E-6</v>
      </c>
      <c r="E169" s="8">
        <f t="shared" si="20"/>
        <v>7.8997052359035431E-5</v>
      </c>
      <c r="F169" s="2">
        <f t="shared" si="16"/>
        <v>9.394852087185205</v>
      </c>
      <c r="G169" s="7"/>
      <c r="K169" s="5">
        <v>40786</v>
      </c>
      <c r="L169" s="6">
        <f t="shared" si="17"/>
        <v>0.1410930798957799</v>
      </c>
      <c r="M169" s="6">
        <f t="shared" si="18"/>
        <v>0.14686471741275925</v>
      </c>
      <c r="N169" s="23">
        <f t="shared" si="19"/>
        <v>0.14249141820436032</v>
      </c>
    </row>
    <row r="170" spans="1:14">
      <c r="A170" s="5">
        <v>40787</v>
      </c>
      <c r="B170" s="3">
        <v>1.6040000000000001</v>
      </c>
      <c r="C170" s="7">
        <f t="shared" si="14"/>
        <v>1.0584677419354932E-2</v>
      </c>
      <c r="D170" s="8">
        <f t="shared" si="15"/>
        <v>1.1203539607180218E-4</v>
      </c>
      <c r="E170" s="8">
        <f t="shared" si="20"/>
        <v>7.8694120251155512E-5</v>
      </c>
      <c r="F170" s="2">
        <f t="shared" si="16"/>
        <v>8.026260198024783</v>
      </c>
      <c r="G170" s="7"/>
      <c r="K170" s="5">
        <v>40787</v>
      </c>
      <c r="L170" s="6">
        <f t="shared" si="17"/>
        <v>0.14082229334622837</v>
      </c>
      <c r="M170" s="6">
        <f t="shared" si="18"/>
        <v>0.14686471741275925</v>
      </c>
      <c r="N170" s="23">
        <f t="shared" si="19"/>
        <v>0.14249141820436032</v>
      </c>
    </row>
    <row r="171" spans="1:14">
      <c r="A171" s="5">
        <v>40788</v>
      </c>
      <c r="B171" s="3">
        <v>1.6343000000000001</v>
      </c>
      <c r="C171" s="7">
        <f t="shared" si="14"/>
        <v>1.8890274314214459E-2</v>
      </c>
      <c r="D171" s="8">
        <f t="shared" si="15"/>
        <v>3.5684246366627054E-4</v>
      </c>
      <c r="E171" s="8">
        <f t="shared" si="20"/>
        <v>7.907103642334328E-5</v>
      </c>
      <c r="F171" s="2">
        <f t="shared" si="16"/>
        <v>4.9322287131495273</v>
      </c>
      <c r="G171" s="7"/>
      <c r="K171" s="5">
        <v>40788</v>
      </c>
      <c r="L171" s="6">
        <f t="shared" si="17"/>
        <v>0.14115913423750695</v>
      </c>
      <c r="M171" s="6">
        <f t="shared" si="18"/>
        <v>0.14686471741275925</v>
      </c>
      <c r="N171" s="23">
        <f t="shared" si="19"/>
        <v>0.14249141820436032</v>
      </c>
    </row>
    <row r="172" spans="1:14">
      <c r="A172" s="5">
        <v>40791</v>
      </c>
      <c r="B172" s="3">
        <v>1.6521999999999999</v>
      </c>
      <c r="C172" s="7">
        <f t="shared" si="14"/>
        <v>1.0952701462399685E-2</v>
      </c>
      <c r="D172" s="8">
        <f t="shared" si="15"/>
        <v>1.199616693244522E-4</v>
      </c>
      <c r="E172" s="8">
        <f t="shared" si="20"/>
        <v>8.0882806904366433E-5</v>
      </c>
      <c r="F172" s="2">
        <f t="shared" si="16"/>
        <v>7.939355146601434</v>
      </c>
      <c r="G172" s="7"/>
      <c r="K172" s="5">
        <v>40791</v>
      </c>
      <c r="L172" s="6">
        <f t="shared" si="17"/>
        <v>0.14276717879085635</v>
      </c>
      <c r="M172" s="6">
        <f t="shared" si="18"/>
        <v>0.14686471741275925</v>
      </c>
      <c r="N172" s="23">
        <f t="shared" si="19"/>
        <v>0.14249141820436032</v>
      </c>
    </row>
    <row r="173" spans="1:14">
      <c r="A173" s="5">
        <v>40792</v>
      </c>
      <c r="B173" s="3">
        <v>1.6583000000000001</v>
      </c>
      <c r="C173" s="7">
        <f t="shared" si="14"/>
        <v>3.6920469676795888E-3</v>
      </c>
      <c r="D173" s="8">
        <f t="shared" si="15"/>
        <v>1.3631210811552046E-5</v>
      </c>
      <c r="E173" s="8">
        <f t="shared" si="20"/>
        <v>8.10885336130079E-5</v>
      </c>
      <c r="F173" s="2">
        <f t="shared" si="16"/>
        <v>9.251866177042297</v>
      </c>
      <c r="G173" s="7"/>
      <c r="K173" s="5">
        <v>40792</v>
      </c>
      <c r="L173" s="6">
        <f t="shared" si="17"/>
        <v>0.14294862878138423</v>
      </c>
      <c r="M173" s="6">
        <f t="shared" si="18"/>
        <v>0.14686471741275925</v>
      </c>
      <c r="N173" s="23">
        <f t="shared" si="19"/>
        <v>0.14249141820436032</v>
      </c>
    </row>
    <row r="174" spans="1:14">
      <c r="A174" s="5">
        <v>40794</v>
      </c>
      <c r="B174" s="3">
        <v>1.6566000000000001</v>
      </c>
      <c r="C174" s="7">
        <f t="shared" si="14"/>
        <v>-1.0251462340951786E-3</v>
      </c>
      <c r="D174" s="8">
        <f t="shared" si="15"/>
        <v>1.0509248012795266E-6</v>
      </c>
      <c r="E174" s="8">
        <f t="shared" si="20"/>
        <v>8.0634096578392758E-5</v>
      </c>
      <c r="F174" s="2">
        <f t="shared" si="16"/>
        <v>9.4125557077039765</v>
      </c>
      <c r="G174" s="7"/>
      <c r="K174" s="5">
        <v>40794</v>
      </c>
      <c r="L174" s="6">
        <f t="shared" si="17"/>
        <v>0.14254750905489361</v>
      </c>
      <c r="M174" s="6">
        <f t="shared" si="18"/>
        <v>0.14686471741275925</v>
      </c>
      <c r="N174" s="23">
        <f t="shared" si="19"/>
        <v>0.14249141820436032</v>
      </c>
    </row>
    <row r="175" spans="1:14">
      <c r="A175" s="5">
        <v>40795</v>
      </c>
      <c r="B175" s="3">
        <v>1.6774</v>
      </c>
      <c r="C175" s="7">
        <f t="shared" si="14"/>
        <v>1.2555837257032434E-2</v>
      </c>
      <c r="D175" s="8">
        <f t="shared" si="15"/>
        <v>1.5764904922508375E-4</v>
      </c>
      <c r="E175" s="8">
        <f t="shared" si="20"/>
        <v>8.0149430882509124E-5</v>
      </c>
      <c r="F175" s="2">
        <f t="shared" si="16"/>
        <v>7.4646786823395788</v>
      </c>
      <c r="G175" s="7"/>
      <c r="K175" s="5">
        <v>40795</v>
      </c>
      <c r="L175" s="6">
        <f t="shared" si="17"/>
        <v>0.1421184596820283</v>
      </c>
      <c r="M175" s="6">
        <f t="shared" si="18"/>
        <v>0.14686471741275925</v>
      </c>
      <c r="N175" s="23">
        <f t="shared" si="19"/>
        <v>0.14249141820436032</v>
      </c>
    </row>
    <row r="176" spans="1:14">
      <c r="A176" s="5">
        <v>40798</v>
      </c>
      <c r="B176" s="3">
        <v>1.6899</v>
      </c>
      <c r="C176" s="7">
        <f t="shared" si="14"/>
        <v>7.4520090616429927E-3</v>
      </c>
      <c r="D176" s="8">
        <f t="shared" si="15"/>
        <v>5.5532439054809276E-5</v>
      </c>
      <c r="E176" s="8">
        <f t="shared" si="20"/>
        <v>8.065518901927089E-5</v>
      </c>
      <c r="F176" s="2">
        <f t="shared" si="16"/>
        <v>8.7368107840057334</v>
      </c>
      <c r="G176" s="7"/>
      <c r="K176" s="5">
        <v>40798</v>
      </c>
      <c r="L176" s="6">
        <f t="shared" si="17"/>
        <v>0.14256615177824036</v>
      </c>
      <c r="M176" s="6">
        <f t="shared" si="18"/>
        <v>0.14686471741275925</v>
      </c>
      <c r="N176" s="23">
        <f t="shared" si="19"/>
        <v>0.14249141820436032</v>
      </c>
    </row>
    <row r="177" spans="1:14">
      <c r="A177" s="5">
        <v>40799</v>
      </c>
      <c r="B177" s="3">
        <v>1.7126999999999999</v>
      </c>
      <c r="C177" s="7">
        <f t="shared" si="14"/>
        <v>1.3491922598970313E-2</v>
      </c>
      <c r="D177" s="8">
        <f t="shared" si="15"/>
        <v>1.8203197541660584E-4</v>
      </c>
      <c r="E177" s="8">
        <f t="shared" si="20"/>
        <v>8.049612733115614E-5</v>
      </c>
      <c r="F177" s="2">
        <f t="shared" si="16"/>
        <v>7.1659259174739072</v>
      </c>
      <c r="G177" s="7"/>
      <c r="K177" s="5">
        <v>40799</v>
      </c>
      <c r="L177" s="6">
        <f t="shared" si="17"/>
        <v>0.14242550364120657</v>
      </c>
      <c r="M177" s="6">
        <f t="shared" si="18"/>
        <v>0.14686471741275925</v>
      </c>
      <c r="N177" s="23">
        <f t="shared" si="19"/>
        <v>0.14249141820436032</v>
      </c>
    </row>
    <row r="178" spans="1:14">
      <c r="A178" s="5">
        <v>40800</v>
      </c>
      <c r="B178" s="3">
        <v>1.7287999999999999</v>
      </c>
      <c r="C178" s="7">
        <f t="shared" si="14"/>
        <v>9.4003620015180728E-3</v>
      </c>
      <c r="D178" s="8">
        <f t="shared" si="15"/>
        <v>8.8366805759584869E-5</v>
      </c>
      <c r="E178" s="8">
        <f t="shared" si="20"/>
        <v>8.1113882487513723E-5</v>
      </c>
      <c r="F178" s="2">
        <f t="shared" si="16"/>
        <v>8.3302398872566989</v>
      </c>
      <c r="G178" s="7"/>
      <c r="K178" s="5">
        <v>40800</v>
      </c>
      <c r="L178" s="6">
        <f t="shared" si="17"/>
        <v>0.14297097043404811</v>
      </c>
      <c r="M178" s="6">
        <f t="shared" si="18"/>
        <v>0.14686471741275925</v>
      </c>
      <c r="N178" s="23">
        <f t="shared" si="19"/>
        <v>0.14249141820436032</v>
      </c>
    </row>
    <row r="179" spans="1:14">
      <c r="A179" s="5">
        <v>40801</v>
      </c>
      <c r="B179" s="3">
        <v>1.7105999999999999</v>
      </c>
      <c r="C179" s="7">
        <f t="shared" si="14"/>
        <v>-1.0527533549282736E-2</v>
      </c>
      <c r="D179" s="8">
        <f t="shared" si="15"/>
        <v>1.1082896263127357E-4</v>
      </c>
      <c r="E179" s="8">
        <f t="shared" si="20"/>
        <v>8.110645469132774E-5</v>
      </c>
      <c r="F179" s="2">
        <f t="shared" si="16"/>
        <v>8.053285094137415</v>
      </c>
      <c r="G179" s="7"/>
      <c r="K179" s="5">
        <v>40801</v>
      </c>
      <c r="L179" s="6">
        <f t="shared" si="17"/>
        <v>0.14296442418383179</v>
      </c>
      <c r="M179" s="6">
        <f t="shared" si="18"/>
        <v>0.14686471741275925</v>
      </c>
      <c r="N179" s="23">
        <f t="shared" si="19"/>
        <v>0.14249141820436032</v>
      </c>
    </row>
    <row r="180" spans="1:14">
      <c r="A180" s="5">
        <v>40802</v>
      </c>
      <c r="B180" s="3">
        <v>1.7121999999999999</v>
      </c>
      <c r="C180" s="7">
        <f t="shared" si="14"/>
        <v>9.3534432362916281E-4</v>
      </c>
      <c r="D180" s="8">
        <f t="shared" si="15"/>
        <v>8.7486900374529601E-7</v>
      </c>
      <c r="E180" s="8">
        <f t="shared" si="20"/>
        <v>8.123488239889465E-5</v>
      </c>
      <c r="F180" s="2">
        <f t="shared" si="16"/>
        <v>9.4073961945155542</v>
      </c>
      <c r="G180" s="7"/>
      <c r="K180" s="5">
        <v>40802</v>
      </c>
      <c r="L180" s="6">
        <f t="shared" si="17"/>
        <v>0.14307756764958457</v>
      </c>
      <c r="M180" s="6">
        <f t="shared" si="18"/>
        <v>0.14686471741275925</v>
      </c>
      <c r="N180" s="23">
        <f t="shared" si="19"/>
        <v>0.14249141820436032</v>
      </c>
    </row>
    <row r="181" spans="1:14">
      <c r="A181" s="5">
        <v>40805</v>
      </c>
      <c r="B181" s="3">
        <v>1.7763</v>
      </c>
      <c r="C181" s="7">
        <f t="shared" si="14"/>
        <v>3.7437215278588981E-2</v>
      </c>
      <c r="D181" s="8">
        <f t="shared" si="15"/>
        <v>1.4015450878154163E-3</v>
      </c>
      <c r="E181" s="8">
        <f t="shared" si="20"/>
        <v>8.0689079578695575E-5</v>
      </c>
      <c r="F181" s="2">
        <f t="shared" si="16"/>
        <v>-7.9447924670599939</v>
      </c>
      <c r="G181" s="7"/>
      <c r="K181" s="5">
        <v>40805</v>
      </c>
      <c r="L181" s="6">
        <f t="shared" si="17"/>
        <v>0.14259610111721599</v>
      </c>
      <c r="M181" s="6">
        <f t="shared" si="18"/>
        <v>0.14686471741275925</v>
      </c>
      <c r="N181" s="23">
        <f t="shared" si="19"/>
        <v>0.14249141820436032</v>
      </c>
    </row>
    <row r="182" spans="1:14">
      <c r="A182" s="5">
        <v>40806</v>
      </c>
      <c r="B182" s="3">
        <v>1.7869999999999999</v>
      </c>
      <c r="C182" s="7">
        <f t="shared" si="14"/>
        <v>6.0237572482125384E-3</v>
      </c>
      <c r="D182" s="8">
        <f t="shared" si="15"/>
        <v>3.6285651385393096E-5</v>
      </c>
      <c r="E182" s="8">
        <f t="shared" si="20"/>
        <v>8.8623066095486013E-5</v>
      </c>
      <c r="F182" s="2">
        <f t="shared" si="16"/>
        <v>8.9216803894867631</v>
      </c>
      <c r="G182" s="7"/>
      <c r="K182" s="5">
        <v>40806</v>
      </c>
      <c r="L182" s="6">
        <f t="shared" si="17"/>
        <v>0.1494423389005354</v>
      </c>
      <c r="M182" s="6">
        <f t="shared" si="18"/>
        <v>0.14686471741275925</v>
      </c>
      <c r="N182" s="23">
        <f t="shared" si="19"/>
        <v>0.14249141820436032</v>
      </c>
    </row>
    <row r="183" spans="1:14">
      <c r="A183" s="5">
        <v>40807</v>
      </c>
      <c r="B183" s="3">
        <v>1.8280000000000001</v>
      </c>
      <c r="C183" s="7">
        <f t="shared" si="14"/>
        <v>2.2943480693900474E-2</v>
      </c>
      <c r="D183" s="8">
        <f t="shared" si="15"/>
        <v>5.2640330635138376E-4</v>
      </c>
      <c r="E183" s="8">
        <f t="shared" si="20"/>
        <v>8.7551450868846804E-5</v>
      </c>
      <c r="F183" s="2">
        <f t="shared" si="16"/>
        <v>3.3307815517073349</v>
      </c>
      <c r="G183" s="7"/>
      <c r="K183" s="5">
        <v>40807</v>
      </c>
      <c r="L183" s="6">
        <f t="shared" si="17"/>
        <v>0.14853607514321024</v>
      </c>
      <c r="M183" s="6">
        <f t="shared" si="18"/>
        <v>0.14686471741275925</v>
      </c>
      <c r="N183" s="23">
        <f t="shared" si="19"/>
        <v>0.14249141820436032</v>
      </c>
    </row>
    <row r="184" spans="1:14">
      <c r="A184" s="5">
        <v>40808</v>
      </c>
      <c r="B184" s="3">
        <v>1.9016</v>
      </c>
      <c r="C184" s="7">
        <f t="shared" si="14"/>
        <v>4.0262582056892718E-2</v>
      </c>
      <c r="D184" s="8">
        <f t="shared" si="15"/>
        <v>1.6210755138880194E-3</v>
      </c>
      <c r="E184" s="8">
        <f t="shared" si="20"/>
        <v>8.9535116367718293E-5</v>
      </c>
      <c r="F184" s="2">
        <f t="shared" si="16"/>
        <v>-8.7845920334294245</v>
      </c>
      <c r="G184" s="7"/>
      <c r="K184" s="5">
        <v>40808</v>
      </c>
      <c r="L184" s="6">
        <f t="shared" si="17"/>
        <v>0.15020935165516497</v>
      </c>
      <c r="M184" s="6">
        <f t="shared" si="18"/>
        <v>0.14686471741275925</v>
      </c>
      <c r="N184" s="23">
        <f t="shared" si="19"/>
        <v>0.14249141820436032</v>
      </c>
    </row>
    <row r="185" spans="1:14">
      <c r="A185" s="5">
        <v>40809</v>
      </c>
      <c r="B185" s="3">
        <v>1.8734999999999999</v>
      </c>
      <c r="C185" s="7">
        <f t="shared" si="14"/>
        <v>-1.4777029869583517E-2</v>
      </c>
      <c r="D185" s="8">
        <f t="shared" si="15"/>
        <v>2.1836061176656345E-4</v>
      </c>
      <c r="E185" s="8">
        <f t="shared" si="20"/>
        <v>9.790500934333911E-5</v>
      </c>
      <c r="F185" s="2">
        <f t="shared" si="16"/>
        <v>7.0011814906928702</v>
      </c>
      <c r="G185" s="7"/>
      <c r="K185" s="5">
        <v>40809</v>
      </c>
      <c r="L185" s="6">
        <f t="shared" si="17"/>
        <v>0.15707342981714462</v>
      </c>
      <c r="M185" s="6">
        <f t="shared" si="18"/>
        <v>0.14686471741275925</v>
      </c>
      <c r="N185" s="23">
        <f t="shared" si="19"/>
        <v>0.14249141820436032</v>
      </c>
    </row>
    <row r="186" spans="1:14">
      <c r="A186" s="5">
        <v>40812</v>
      </c>
      <c r="B186" s="3">
        <v>1.8445</v>
      </c>
      <c r="C186" s="7">
        <f t="shared" si="14"/>
        <v>-1.5479049906591895E-2</v>
      </c>
      <c r="D186" s="8">
        <f t="shared" si="15"/>
        <v>2.3960098601076256E-4</v>
      </c>
      <c r="E186" s="8">
        <f t="shared" si="20"/>
        <v>9.7000410871516077E-5</v>
      </c>
      <c r="F186" s="2">
        <f t="shared" si="16"/>
        <v>6.7706925486719403</v>
      </c>
      <c r="G186" s="7"/>
      <c r="K186" s="5">
        <v>40812</v>
      </c>
      <c r="L186" s="6">
        <f t="shared" si="17"/>
        <v>0.15634610177302807</v>
      </c>
      <c r="M186" s="6">
        <f t="shared" si="18"/>
        <v>0.14686471741275925</v>
      </c>
      <c r="N186" s="23">
        <f t="shared" si="19"/>
        <v>0.14249141820436032</v>
      </c>
    </row>
    <row r="187" spans="1:14">
      <c r="A187" s="5">
        <v>40813</v>
      </c>
      <c r="B187" s="3">
        <v>1.8008</v>
      </c>
      <c r="C187" s="7">
        <f t="shared" si="14"/>
        <v>-2.3692057468148588E-2</v>
      </c>
      <c r="D187" s="8">
        <f t="shared" si="15"/>
        <v>5.613135870740553E-4</v>
      </c>
      <c r="E187" s="8">
        <f t="shared" si="20"/>
        <v>9.6314035112574333E-5</v>
      </c>
      <c r="F187" s="2">
        <f t="shared" si="16"/>
        <v>3.4199443658518032</v>
      </c>
      <c r="G187" s="7"/>
      <c r="K187" s="5">
        <v>40813</v>
      </c>
      <c r="L187" s="6">
        <f t="shared" si="17"/>
        <v>0.15579196657199218</v>
      </c>
      <c r="M187" s="6">
        <f t="shared" si="18"/>
        <v>0.14686471741275925</v>
      </c>
      <c r="N187" s="23">
        <f t="shared" si="19"/>
        <v>0.14249141820436032</v>
      </c>
    </row>
    <row r="188" spans="1:14">
      <c r="A188" s="5">
        <v>40814</v>
      </c>
      <c r="B188" s="3">
        <v>1.8130999999999999</v>
      </c>
      <c r="C188" s="7">
        <f t="shared" si="14"/>
        <v>6.8302976454908803E-3</v>
      </c>
      <c r="D188" s="8">
        <f t="shared" si="15"/>
        <v>4.6652965925998264E-5</v>
      </c>
      <c r="E188" s="8">
        <f t="shared" si="20"/>
        <v>9.7631438611762904E-5</v>
      </c>
      <c r="F188" s="2">
        <f t="shared" si="16"/>
        <v>8.7564632222845269</v>
      </c>
      <c r="G188" s="7"/>
      <c r="K188" s="5">
        <v>40814</v>
      </c>
      <c r="L188" s="6">
        <f t="shared" si="17"/>
        <v>0.15685382536031517</v>
      </c>
      <c r="M188" s="6">
        <f t="shared" si="18"/>
        <v>0.14686471741275925</v>
      </c>
      <c r="N188" s="23">
        <f t="shared" si="19"/>
        <v>0.14249141820436032</v>
      </c>
    </row>
    <row r="189" spans="1:14">
      <c r="A189" s="5">
        <v>40815</v>
      </c>
      <c r="B189" s="3">
        <v>1.8290999999999999</v>
      </c>
      <c r="C189" s="7">
        <f t="shared" si="14"/>
        <v>8.8246649385031236E-3</v>
      </c>
      <c r="D189" s="8">
        <f t="shared" si="15"/>
        <v>7.7874711276846334E-5</v>
      </c>
      <c r="E189" s="8">
        <f t="shared" si="20"/>
        <v>9.5721353682278587E-5</v>
      </c>
      <c r="F189" s="2">
        <f t="shared" si="16"/>
        <v>8.4405128430562186</v>
      </c>
      <c r="G189" s="7"/>
      <c r="K189" s="5">
        <v>40815</v>
      </c>
      <c r="L189" s="6">
        <f t="shared" si="17"/>
        <v>0.15531188340862462</v>
      </c>
      <c r="M189" s="6">
        <f t="shared" si="18"/>
        <v>0.14686471741275925</v>
      </c>
      <c r="N189" s="23">
        <f t="shared" si="19"/>
        <v>0.14249141820436032</v>
      </c>
    </row>
    <row r="190" spans="1:14">
      <c r="A190" s="5">
        <v>40816</v>
      </c>
      <c r="B190" s="3">
        <v>1.8544</v>
      </c>
      <c r="C190" s="7">
        <f t="shared" si="14"/>
        <v>1.3831939205073588E-2</v>
      </c>
      <c r="D190" s="8">
        <f t="shared" si="15"/>
        <v>1.9132254217285176E-4</v>
      </c>
      <c r="E190" s="8">
        <f t="shared" si="20"/>
        <v>9.4190078565093224E-5</v>
      </c>
      <c r="F190" s="2">
        <f t="shared" si="16"/>
        <v>7.2389569048430378</v>
      </c>
      <c r="G190" s="7"/>
      <c r="K190" s="5">
        <v>40816</v>
      </c>
      <c r="L190" s="6">
        <f t="shared" si="17"/>
        <v>0.15406459618745474</v>
      </c>
      <c r="M190" s="6">
        <f t="shared" si="18"/>
        <v>0.14686471741275925</v>
      </c>
      <c r="N190" s="23">
        <f t="shared" si="19"/>
        <v>0.14249141820436032</v>
      </c>
    </row>
    <row r="191" spans="1:14">
      <c r="A191" s="5">
        <v>40819</v>
      </c>
      <c r="B191" s="3">
        <v>1.8811</v>
      </c>
      <c r="C191" s="7">
        <f t="shared" si="14"/>
        <v>1.439818809318375E-2</v>
      </c>
      <c r="D191" s="8">
        <f t="shared" si="15"/>
        <v>2.0730782036669832E-4</v>
      </c>
      <c r="E191" s="8">
        <f t="shared" si="20"/>
        <v>9.3494332926383019E-5</v>
      </c>
      <c r="F191" s="2">
        <f t="shared" si="16"/>
        <v>7.0602794008614698</v>
      </c>
      <c r="G191" s="7"/>
      <c r="K191" s="5">
        <v>40819</v>
      </c>
      <c r="L191" s="6">
        <f t="shared" si="17"/>
        <v>0.15349453377058259</v>
      </c>
      <c r="M191" s="6">
        <f t="shared" si="18"/>
        <v>0.14686471741275925</v>
      </c>
      <c r="N191" s="23">
        <f t="shared" si="19"/>
        <v>0.14249141820436032</v>
      </c>
    </row>
    <row r="192" spans="1:14">
      <c r="A192" s="5">
        <v>40820</v>
      </c>
      <c r="B192" s="3">
        <v>1.8855999999999999</v>
      </c>
      <c r="C192" s="7">
        <f t="shared" si="14"/>
        <v>2.392217319653367E-3</v>
      </c>
      <c r="D192" s="8">
        <f t="shared" si="15"/>
        <v>5.7227037044495392E-6</v>
      </c>
      <c r="E192" s="8">
        <f t="shared" si="20"/>
        <v>9.2964314804717179E-5</v>
      </c>
      <c r="F192" s="2">
        <f t="shared" si="16"/>
        <v>9.2217367812334565</v>
      </c>
      <c r="G192" s="7"/>
      <c r="K192" s="5">
        <v>40820</v>
      </c>
      <c r="L192" s="6">
        <f t="shared" si="17"/>
        <v>0.15305883617350791</v>
      </c>
      <c r="M192" s="6">
        <f t="shared" si="18"/>
        <v>0.14686471741275925</v>
      </c>
      <c r="N192" s="23">
        <f t="shared" si="19"/>
        <v>0.14249141820436032</v>
      </c>
    </row>
    <row r="193" spans="1:14">
      <c r="A193" s="5">
        <v>40821</v>
      </c>
      <c r="B193" s="3">
        <v>1.8455999999999999</v>
      </c>
      <c r="C193" s="7">
        <f t="shared" si="14"/>
        <v>-2.1213406873143846E-2</v>
      </c>
      <c r="D193" s="8">
        <f t="shared" si="15"/>
        <v>4.5000863116554659E-4</v>
      </c>
      <c r="E193" s="8">
        <f t="shared" si="20"/>
        <v>9.1274737983787789E-5</v>
      </c>
      <c r="F193" s="2">
        <f t="shared" si="16"/>
        <v>4.3713716642951992</v>
      </c>
      <c r="G193" s="7"/>
      <c r="K193" s="5">
        <v>40821</v>
      </c>
      <c r="L193" s="6">
        <f t="shared" si="17"/>
        <v>0.15166157711139142</v>
      </c>
      <c r="M193" s="6">
        <f t="shared" si="18"/>
        <v>0.14686471741275925</v>
      </c>
      <c r="N193" s="23">
        <f t="shared" si="19"/>
        <v>0.14249141820436032</v>
      </c>
    </row>
    <row r="194" spans="1:14">
      <c r="A194" s="5">
        <v>40822</v>
      </c>
      <c r="B194" s="3">
        <v>1.8116000000000001</v>
      </c>
      <c r="C194" s="7">
        <f t="shared" si="14"/>
        <v>-1.8422193324663962E-2</v>
      </c>
      <c r="D194" s="8">
        <f t="shared" si="15"/>
        <v>3.3937720689129346E-4</v>
      </c>
      <c r="E194" s="8">
        <f t="shared" si="20"/>
        <v>9.2426553910329699E-5</v>
      </c>
      <c r="F194" s="2">
        <f t="shared" si="16"/>
        <v>5.6172379646908723</v>
      </c>
      <c r="G194" s="7"/>
      <c r="K194" s="5">
        <v>40822</v>
      </c>
      <c r="L194" s="6">
        <f t="shared" si="17"/>
        <v>0.15261550244127589</v>
      </c>
      <c r="M194" s="6">
        <f t="shared" si="18"/>
        <v>0.14686471741275925</v>
      </c>
      <c r="N194" s="23">
        <f t="shared" si="19"/>
        <v>0.14249141820436032</v>
      </c>
    </row>
    <row r="195" spans="1:14">
      <c r="A195" s="5">
        <v>40823</v>
      </c>
      <c r="B195" s="3">
        <v>1.7665999999999999</v>
      </c>
      <c r="C195" s="7">
        <f t="shared" si="14"/>
        <v>-2.4839920512254442E-2</v>
      </c>
      <c r="D195" s="8">
        <f t="shared" si="15"/>
        <v>6.1702165105511893E-4</v>
      </c>
      <c r="E195" s="8">
        <f t="shared" si="20"/>
        <v>9.2797727033562381E-5</v>
      </c>
      <c r="F195" s="2">
        <f t="shared" si="16"/>
        <v>2.6359853486791547</v>
      </c>
      <c r="G195" s="7"/>
      <c r="K195" s="5">
        <v>40823</v>
      </c>
      <c r="L195" s="6">
        <f t="shared" si="17"/>
        <v>0.15292163748945969</v>
      </c>
      <c r="M195" s="6">
        <f t="shared" si="18"/>
        <v>0.14686471741275925</v>
      </c>
      <c r="N195" s="23">
        <f t="shared" si="19"/>
        <v>0.14249141820436032</v>
      </c>
    </row>
    <row r="196" spans="1:14">
      <c r="A196" s="5">
        <v>40826</v>
      </c>
      <c r="B196" s="3">
        <v>1.7478</v>
      </c>
      <c r="C196" s="7">
        <f t="shared" ref="C196:C259" si="21">(B196-B195)/B195</f>
        <v>-1.0641911015509979E-2</v>
      </c>
      <c r="D196" s="8">
        <f t="shared" ref="D196:D259" si="22">C196^2</f>
        <v>1.1325027006203263E-4</v>
      </c>
      <c r="E196" s="8">
        <f t="shared" si="20"/>
        <v>9.4801849761685486E-5</v>
      </c>
      <c r="F196" s="2">
        <f t="shared" si="16"/>
        <v>8.0691218440540773</v>
      </c>
      <c r="G196" s="7"/>
      <c r="K196" s="5">
        <v>40826</v>
      </c>
      <c r="L196" s="6">
        <f t="shared" si="17"/>
        <v>0.15456411659872657</v>
      </c>
      <c r="M196" s="6">
        <f t="shared" si="18"/>
        <v>0.14686471741275925</v>
      </c>
      <c r="N196" s="23">
        <f t="shared" si="19"/>
        <v>0.14249141820436032</v>
      </c>
    </row>
    <row r="197" spans="1:14">
      <c r="A197" s="5">
        <v>40827</v>
      </c>
      <c r="B197" s="3">
        <v>1.7658</v>
      </c>
      <c r="C197" s="7">
        <f t="shared" si="21"/>
        <v>1.0298661174047383E-2</v>
      </c>
      <c r="D197" s="8">
        <f t="shared" si="22"/>
        <v>1.0606242197783102E-4</v>
      </c>
      <c r="E197" s="8">
        <f t="shared" si="20"/>
        <v>9.3575312823331242E-5</v>
      </c>
      <c r="F197" s="2">
        <f t="shared" ref="F197:F260" si="23">-LN(E197)-(D197/E197)</f>
        <v>8.1432994790841668</v>
      </c>
      <c r="G197" s="7"/>
      <c r="K197" s="5">
        <v>40827</v>
      </c>
      <c r="L197" s="6">
        <f t="shared" ref="L197:L260" si="24">SQRT(E197*252)</f>
        <v>0.15356099384765479</v>
      </c>
      <c r="M197" s="6">
        <f t="shared" ref="M197:M260" si="25">$I$6</f>
        <v>0.14686471741275925</v>
      </c>
      <c r="N197" s="23">
        <f t="shared" ref="N197:N260" si="26">$I$13</f>
        <v>0.14249141820436032</v>
      </c>
    </row>
    <row r="198" spans="1:14">
      <c r="A198" s="5">
        <v>40829</v>
      </c>
      <c r="B198" s="3">
        <v>1.7536</v>
      </c>
      <c r="C198" s="7">
        <f t="shared" si="21"/>
        <v>-6.9090497225053737E-3</v>
      </c>
      <c r="D198" s="8">
        <f t="shared" si="22"/>
        <v>4.7734968068051578E-5</v>
      </c>
      <c r="E198" s="8">
        <f t="shared" ref="E198:E261" si="27">$I$8+$I$9*D197+$I$10*E197</f>
        <v>9.2428192828186988E-5</v>
      </c>
      <c r="F198" s="2">
        <f t="shared" si="23"/>
        <v>8.7726238793228735</v>
      </c>
      <c r="G198" s="7"/>
      <c r="K198" s="5">
        <v>40829</v>
      </c>
      <c r="L198" s="6">
        <f t="shared" si="24"/>
        <v>0.1526168555327462</v>
      </c>
      <c r="M198" s="6">
        <f t="shared" si="25"/>
        <v>0.14686471741275925</v>
      </c>
      <c r="N198" s="23">
        <f t="shared" si="26"/>
        <v>0.14249141820436032</v>
      </c>
    </row>
    <row r="199" spans="1:14">
      <c r="A199" s="5">
        <v>40830</v>
      </c>
      <c r="B199" s="3">
        <v>1.7376</v>
      </c>
      <c r="C199" s="7">
        <f t="shared" si="21"/>
        <v>-9.1240875912408839E-3</v>
      </c>
      <c r="D199" s="8">
        <f t="shared" si="22"/>
        <v>8.324897437263588E-5</v>
      </c>
      <c r="E199" s="8">
        <f t="shared" si="27"/>
        <v>9.1044936910455296E-5</v>
      </c>
      <c r="F199" s="2">
        <f t="shared" si="23"/>
        <v>8.3897849951571768</v>
      </c>
      <c r="G199" s="7"/>
      <c r="K199" s="5">
        <v>40830</v>
      </c>
      <c r="L199" s="6">
        <f t="shared" si="24"/>
        <v>0.15147053872431673</v>
      </c>
      <c r="M199" s="6">
        <f t="shared" si="25"/>
        <v>0.14686471741275925</v>
      </c>
      <c r="N199" s="23">
        <f t="shared" si="26"/>
        <v>0.14249141820436032</v>
      </c>
    </row>
    <row r="200" spans="1:14">
      <c r="A200" s="5">
        <v>40833</v>
      </c>
      <c r="B200" s="3">
        <v>1.7487999999999999</v>
      </c>
      <c r="C200" s="7">
        <f t="shared" si="21"/>
        <v>6.445672191528474E-3</v>
      </c>
      <c r="D200" s="8">
        <f t="shared" si="22"/>
        <v>4.154669000064348E-5</v>
      </c>
      <c r="E200" s="8">
        <f t="shared" si="27"/>
        <v>9.0013626798909712E-5</v>
      </c>
      <c r="F200" s="2">
        <f t="shared" si="23"/>
        <v>8.8539894856042256</v>
      </c>
      <c r="G200" s="7"/>
      <c r="K200" s="5">
        <v>40833</v>
      </c>
      <c r="L200" s="6">
        <f t="shared" si="24"/>
        <v>0.15061020534255057</v>
      </c>
      <c r="M200" s="6">
        <f t="shared" si="25"/>
        <v>0.14686471741275925</v>
      </c>
      <c r="N200" s="23">
        <f t="shared" si="26"/>
        <v>0.14249141820436032</v>
      </c>
    </row>
    <row r="201" spans="1:14">
      <c r="A201" s="5">
        <v>40834</v>
      </c>
      <c r="B201" s="3">
        <v>1.7724</v>
      </c>
      <c r="C201" s="7">
        <f t="shared" si="21"/>
        <v>1.3494967978042125E-2</v>
      </c>
      <c r="D201" s="8">
        <f t="shared" si="22"/>
        <v>1.8211416072838236E-4</v>
      </c>
      <c r="E201" s="8">
        <f t="shared" si="27"/>
        <v>8.8834602373018447E-5</v>
      </c>
      <c r="F201" s="2">
        <f t="shared" si="23"/>
        <v>7.2786980043597023</v>
      </c>
      <c r="G201" s="7"/>
      <c r="K201" s="5">
        <v>40834</v>
      </c>
      <c r="L201" s="6">
        <f t="shared" si="24"/>
        <v>0.14962058614375445</v>
      </c>
      <c r="M201" s="6">
        <f t="shared" si="25"/>
        <v>0.14686471741275925</v>
      </c>
      <c r="N201" s="23">
        <f t="shared" si="26"/>
        <v>0.14249141820436032</v>
      </c>
    </row>
    <row r="202" spans="1:14">
      <c r="A202" s="5">
        <v>40835</v>
      </c>
      <c r="B202" s="3">
        <v>1.7604</v>
      </c>
      <c r="C202" s="7">
        <f t="shared" si="21"/>
        <v>-6.7704807041299997E-3</v>
      </c>
      <c r="D202" s="8">
        <f t="shared" si="22"/>
        <v>4.583940896499666E-5</v>
      </c>
      <c r="E202" s="8">
        <f t="shared" si="27"/>
        <v>8.8619010705680713E-5</v>
      </c>
      <c r="F202" s="2">
        <f t="shared" si="23"/>
        <v>8.8139003247214252</v>
      </c>
      <c r="G202" s="7"/>
      <c r="K202" s="5">
        <v>40835</v>
      </c>
      <c r="L202" s="6">
        <f t="shared" si="24"/>
        <v>0.14943891962213704</v>
      </c>
      <c r="M202" s="6">
        <f t="shared" si="25"/>
        <v>0.14686471741275925</v>
      </c>
      <c r="N202" s="23">
        <f t="shared" si="26"/>
        <v>0.14249141820436032</v>
      </c>
    </row>
    <row r="203" spans="1:14">
      <c r="A203" s="5">
        <v>40836</v>
      </c>
      <c r="B203" s="3">
        <v>1.7826</v>
      </c>
      <c r="C203" s="7">
        <f t="shared" si="21"/>
        <v>1.2610770279481934E-2</v>
      </c>
      <c r="D203" s="8">
        <f t="shared" si="22"/>
        <v>1.5903152704186487E-4</v>
      </c>
      <c r="E203" s="8">
        <f t="shared" si="27"/>
        <v>8.7605268081599358E-5</v>
      </c>
      <c r="F203" s="2">
        <f t="shared" si="23"/>
        <v>7.5273502025415873</v>
      </c>
      <c r="G203" s="7"/>
      <c r="K203" s="5">
        <v>40836</v>
      </c>
      <c r="L203" s="6">
        <f t="shared" si="24"/>
        <v>0.14858172012923743</v>
      </c>
      <c r="M203" s="6">
        <f t="shared" si="25"/>
        <v>0.14686471741275925</v>
      </c>
      <c r="N203" s="23">
        <f t="shared" si="26"/>
        <v>0.14249141820436032</v>
      </c>
    </row>
    <row r="204" spans="1:14">
      <c r="A204" s="5">
        <v>40837</v>
      </c>
      <c r="B204" s="3">
        <v>1.7803</v>
      </c>
      <c r="C204" s="7">
        <f t="shared" si="21"/>
        <v>-1.2902501963424037E-3</v>
      </c>
      <c r="D204" s="8">
        <f t="shared" si="22"/>
        <v>1.6647455691616111E-6</v>
      </c>
      <c r="E204" s="8">
        <f t="shared" si="27"/>
        <v>8.7373763934149546E-5</v>
      </c>
      <c r="F204" s="2">
        <f t="shared" si="23"/>
        <v>9.3262623525975048</v>
      </c>
      <c r="G204" s="7"/>
      <c r="K204" s="5">
        <v>40837</v>
      </c>
      <c r="L204" s="6">
        <f t="shared" si="24"/>
        <v>0.14838527053385617</v>
      </c>
      <c r="M204" s="6">
        <f t="shared" si="25"/>
        <v>0.14686471741275925</v>
      </c>
      <c r="N204" s="23">
        <f t="shared" si="26"/>
        <v>0.14249141820436032</v>
      </c>
    </row>
    <row r="205" spans="1:14">
      <c r="A205" s="5">
        <v>40840</v>
      </c>
      <c r="B205" s="3">
        <v>1.7767999999999999</v>
      </c>
      <c r="C205" s="7">
        <f t="shared" si="21"/>
        <v>-1.9659607931247873E-3</v>
      </c>
      <c r="D205" s="8">
        <f t="shared" si="22"/>
        <v>3.865001840103843E-6</v>
      </c>
      <c r="E205" s="8">
        <f t="shared" si="27"/>
        <v>8.6218828825228373E-5</v>
      </c>
      <c r="F205" s="2">
        <f t="shared" si="23"/>
        <v>9.3137941557690898</v>
      </c>
      <c r="G205" s="7"/>
      <c r="K205" s="5">
        <v>40840</v>
      </c>
      <c r="L205" s="6">
        <f t="shared" si="24"/>
        <v>0.14740130550289421</v>
      </c>
      <c r="M205" s="6">
        <f t="shared" si="25"/>
        <v>0.14686471741275925</v>
      </c>
      <c r="N205" s="23">
        <f t="shared" si="26"/>
        <v>0.14249141820436032</v>
      </c>
    </row>
    <row r="206" spans="1:14">
      <c r="A206" s="5">
        <v>40841</v>
      </c>
      <c r="B206" s="3">
        <v>1.7547999999999999</v>
      </c>
      <c r="C206" s="7">
        <f t="shared" si="21"/>
        <v>-1.2381809995497536E-2</v>
      </c>
      <c r="D206" s="8">
        <f t="shared" si="22"/>
        <v>1.533092187646027E-4</v>
      </c>
      <c r="E206" s="8">
        <f t="shared" si="27"/>
        <v>8.5192621172334348E-5</v>
      </c>
      <c r="F206" s="2">
        <f t="shared" si="23"/>
        <v>7.5710359051237983</v>
      </c>
      <c r="G206" s="7"/>
      <c r="K206" s="5">
        <v>40841</v>
      </c>
      <c r="L206" s="6">
        <f t="shared" si="24"/>
        <v>0.14652146783126443</v>
      </c>
      <c r="M206" s="6">
        <f t="shared" si="25"/>
        <v>0.14686471741275925</v>
      </c>
      <c r="N206" s="23">
        <f t="shared" si="26"/>
        <v>0.14249141820436032</v>
      </c>
    </row>
    <row r="207" spans="1:14">
      <c r="A207" s="5">
        <v>40842</v>
      </c>
      <c r="B207" s="3">
        <v>1.7605999999999999</v>
      </c>
      <c r="C207" s="7">
        <f t="shared" si="21"/>
        <v>3.3052199680875471E-3</v>
      </c>
      <c r="D207" s="8">
        <f t="shared" si="22"/>
        <v>1.0924479037444646E-5</v>
      </c>
      <c r="E207" s="8">
        <f t="shared" si="27"/>
        <v>8.5167959473717863E-5</v>
      </c>
      <c r="F207" s="2">
        <f t="shared" si="23"/>
        <v>9.242615434954736</v>
      </c>
      <c r="G207" s="7"/>
      <c r="K207" s="5">
        <v>40842</v>
      </c>
      <c r="L207" s="6">
        <f t="shared" si="24"/>
        <v>0.14650025865976107</v>
      </c>
      <c r="M207" s="6">
        <f t="shared" si="25"/>
        <v>0.14686471741275925</v>
      </c>
      <c r="N207" s="23">
        <f t="shared" si="26"/>
        <v>0.14249141820436032</v>
      </c>
    </row>
    <row r="208" spans="1:14">
      <c r="A208" s="5">
        <v>40843</v>
      </c>
      <c r="B208" s="3">
        <v>1.7323</v>
      </c>
      <c r="C208" s="7">
        <f t="shared" si="21"/>
        <v>-1.607406565943428E-2</v>
      </c>
      <c r="D208" s="8">
        <f t="shared" si="22"/>
        <v>2.5837558682380437E-4</v>
      </c>
      <c r="E208" s="8">
        <f t="shared" si="27"/>
        <v>8.4289301611800699E-5</v>
      </c>
      <c r="F208" s="2">
        <f t="shared" si="23"/>
        <v>6.315913011084918</v>
      </c>
      <c r="G208" s="7"/>
      <c r="K208" s="5">
        <v>40843</v>
      </c>
      <c r="L208" s="6">
        <f t="shared" si="24"/>
        <v>0.14574259503032658</v>
      </c>
      <c r="M208" s="6">
        <f t="shared" si="25"/>
        <v>0.14686471741275925</v>
      </c>
      <c r="N208" s="23">
        <f t="shared" si="26"/>
        <v>0.14249141820436032</v>
      </c>
    </row>
    <row r="209" spans="1:14">
      <c r="A209" s="5">
        <v>40844</v>
      </c>
      <c r="B209" s="3">
        <v>1.6986000000000001</v>
      </c>
      <c r="C209" s="7">
        <f t="shared" si="21"/>
        <v>-1.9453905212722878E-2</v>
      </c>
      <c r="D209" s="8">
        <f t="shared" si="22"/>
        <v>3.7845442802560635E-4</v>
      </c>
      <c r="E209" s="8">
        <f t="shared" si="27"/>
        <v>8.4986958747635918E-5</v>
      </c>
      <c r="F209" s="2">
        <f t="shared" si="23"/>
        <v>4.9199244824096446</v>
      </c>
      <c r="G209" s="7"/>
      <c r="K209" s="5">
        <v>40844</v>
      </c>
      <c r="L209" s="6">
        <f t="shared" si="24"/>
        <v>0.14634450315746148</v>
      </c>
      <c r="M209" s="6">
        <f t="shared" si="25"/>
        <v>0.14686471741275925</v>
      </c>
      <c r="N209" s="23">
        <f t="shared" si="26"/>
        <v>0.14249141820436032</v>
      </c>
    </row>
    <row r="210" spans="1:14">
      <c r="A210" s="5">
        <v>40847</v>
      </c>
      <c r="B210" s="3">
        <v>1.6884999999999999</v>
      </c>
      <c r="C210" s="7">
        <f t="shared" si="21"/>
        <v>-5.9460732367833625E-3</v>
      </c>
      <c r="D210" s="8">
        <f t="shared" si="22"/>
        <v>3.5355786937191371E-5</v>
      </c>
      <c r="E210" s="8">
        <f t="shared" si="27"/>
        <v>8.6337140197623432E-5</v>
      </c>
      <c r="F210" s="2">
        <f t="shared" si="23"/>
        <v>8.9477422585870023</v>
      </c>
      <c r="G210" s="7"/>
      <c r="K210" s="5">
        <v>40847</v>
      </c>
      <c r="L210" s="6">
        <f t="shared" si="24"/>
        <v>0.14750240448820184</v>
      </c>
      <c r="M210" s="6">
        <f t="shared" si="25"/>
        <v>0.14686471741275925</v>
      </c>
      <c r="N210" s="23">
        <f t="shared" si="26"/>
        <v>0.14249141820436032</v>
      </c>
    </row>
    <row r="211" spans="1:14">
      <c r="A211" s="5">
        <v>40848</v>
      </c>
      <c r="B211" s="3">
        <v>1.7505999999999999</v>
      </c>
      <c r="C211" s="7">
        <f t="shared" si="21"/>
        <v>3.6778205507847231E-2</v>
      </c>
      <c r="D211" s="8">
        <f t="shared" si="22"/>
        <v>1.3526364003774445E-3</v>
      </c>
      <c r="E211" s="8">
        <f t="shared" si="27"/>
        <v>8.5488522573822314E-5</v>
      </c>
      <c r="F211" s="2">
        <f t="shared" si="23"/>
        <v>-6.4553043324207877</v>
      </c>
      <c r="G211" s="7"/>
      <c r="K211" s="5">
        <v>40848</v>
      </c>
      <c r="L211" s="6">
        <f t="shared" si="24"/>
        <v>0.14677570537593482</v>
      </c>
      <c r="M211" s="6">
        <f t="shared" si="25"/>
        <v>0.14686471741275925</v>
      </c>
      <c r="N211" s="23">
        <f t="shared" si="26"/>
        <v>0.14249141820436032</v>
      </c>
    </row>
    <row r="212" spans="1:14">
      <c r="A212" s="5">
        <v>40850</v>
      </c>
      <c r="B212" s="3">
        <v>1.7270000000000001</v>
      </c>
      <c r="C212" s="7">
        <f t="shared" si="21"/>
        <v>-1.3481092196960953E-2</v>
      </c>
      <c r="D212" s="8">
        <f t="shared" si="22"/>
        <v>1.8173984682296149E-4</v>
      </c>
      <c r="E212" s="8">
        <f t="shared" si="27"/>
        <v>9.2648376457910172E-5</v>
      </c>
      <c r="F212" s="2">
        <f t="shared" si="23"/>
        <v>7.3250905850420684</v>
      </c>
      <c r="G212" s="7"/>
      <c r="K212" s="5">
        <v>40850</v>
      </c>
      <c r="L212" s="6">
        <f t="shared" si="24"/>
        <v>0.15279853031817212</v>
      </c>
      <c r="M212" s="6">
        <f t="shared" si="25"/>
        <v>0.14686471741275925</v>
      </c>
      <c r="N212" s="23">
        <f t="shared" si="26"/>
        <v>0.14249141820436032</v>
      </c>
    </row>
    <row r="213" spans="1:14">
      <c r="A213" s="5">
        <v>40851</v>
      </c>
      <c r="B213" s="3">
        <v>1.7415</v>
      </c>
      <c r="C213" s="7">
        <f t="shared" si="21"/>
        <v>8.396062536189899E-3</v>
      </c>
      <c r="D213" s="8">
        <f t="shared" si="22"/>
        <v>7.0493866111611566E-5</v>
      </c>
      <c r="E213" s="8">
        <f t="shared" si="27"/>
        <v>9.2049158729394238E-5</v>
      </c>
      <c r="F213" s="2">
        <f t="shared" si="23"/>
        <v>8.5273593226791053</v>
      </c>
      <c r="G213" s="7"/>
      <c r="K213" s="5">
        <v>40851</v>
      </c>
      <c r="L213" s="6">
        <f t="shared" si="24"/>
        <v>0.15230360468422061</v>
      </c>
      <c r="M213" s="6">
        <f t="shared" si="25"/>
        <v>0.14686471741275925</v>
      </c>
      <c r="N213" s="23">
        <f t="shared" si="26"/>
        <v>0.14249141820436032</v>
      </c>
    </row>
    <row r="214" spans="1:14">
      <c r="A214" s="5">
        <v>40854</v>
      </c>
      <c r="B214" s="3">
        <v>1.7503</v>
      </c>
      <c r="C214" s="7">
        <f t="shared" si="21"/>
        <v>5.0531151306344637E-3</v>
      </c>
      <c r="D214" s="8">
        <f t="shared" si="22"/>
        <v>2.5533972523446954E-5</v>
      </c>
      <c r="E214" s="8">
        <f t="shared" si="27"/>
        <v>9.0840703599664538E-5</v>
      </c>
      <c r="F214" s="2">
        <f t="shared" si="23"/>
        <v>9.0253179482899775</v>
      </c>
      <c r="G214" s="7"/>
      <c r="K214" s="5">
        <v>40854</v>
      </c>
      <c r="L214" s="6">
        <f t="shared" si="24"/>
        <v>0.15130055289758682</v>
      </c>
      <c r="M214" s="6">
        <f t="shared" si="25"/>
        <v>0.14686471741275925</v>
      </c>
      <c r="N214" s="23">
        <f t="shared" si="26"/>
        <v>0.14249141820436032</v>
      </c>
    </row>
    <row r="215" spans="1:14">
      <c r="A215" s="5">
        <v>40855</v>
      </c>
      <c r="B215" s="3">
        <v>1.7453000000000001</v>
      </c>
      <c r="C215" s="7">
        <f t="shared" si="21"/>
        <v>-2.8566531451750519E-3</v>
      </c>
      <c r="D215" s="8">
        <f t="shared" si="22"/>
        <v>8.1604671918385162E-6</v>
      </c>
      <c r="E215" s="8">
        <f t="shared" si="27"/>
        <v>8.9482653589371069E-5</v>
      </c>
      <c r="F215" s="2">
        <f t="shared" si="23"/>
        <v>9.2302696865980884</v>
      </c>
      <c r="G215" s="7"/>
      <c r="K215" s="5">
        <v>40855</v>
      </c>
      <c r="L215" s="6">
        <f t="shared" si="24"/>
        <v>0.15016533789300882</v>
      </c>
      <c r="M215" s="6">
        <f t="shared" si="25"/>
        <v>0.14686471741275925</v>
      </c>
      <c r="N215" s="23">
        <f t="shared" si="26"/>
        <v>0.14249141820436032</v>
      </c>
    </row>
    <row r="216" spans="1:14">
      <c r="A216" s="5">
        <v>40856</v>
      </c>
      <c r="B216" s="3">
        <v>1.7516</v>
      </c>
      <c r="C216" s="7">
        <f t="shared" si="21"/>
        <v>3.6096946083767675E-3</v>
      </c>
      <c r="D216" s="8">
        <f t="shared" si="22"/>
        <v>1.3029895165744305E-5</v>
      </c>
      <c r="E216" s="8">
        <f t="shared" si="27"/>
        <v>8.8155903706213512E-5</v>
      </c>
      <c r="F216" s="2">
        <f t="shared" si="23"/>
        <v>9.1885985438886006</v>
      </c>
      <c r="G216" s="7"/>
      <c r="K216" s="5">
        <v>40856</v>
      </c>
      <c r="L216" s="6">
        <f t="shared" si="24"/>
        <v>0.14904793770450434</v>
      </c>
      <c r="M216" s="6">
        <f t="shared" si="25"/>
        <v>0.14686471741275925</v>
      </c>
      <c r="N216" s="23">
        <f t="shared" si="26"/>
        <v>0.14249141820436032</v>
      </c>
    </row>
    <row r="217" spans="1:14">
      <c r="A217" s="5">
        <v>40857</v>
      </c>
      <c r="B217" s="3">
        <v>1.7609999999999999</v>
      </c>
      <c r="C217" s="7">
        <f t="shared" si="21"/>
        <v>5.3665220369946637E-3</v>
      </c>
      <c r="D217" s="8">
        <f t="shared" si="22"/>
        <v>2.8799558773549356E-5</v>
      </c>
      <c r="E217" s="8">
        <f t="shared" si="27"/>
        <v>8.6991118033364747E-5</v>
      </c>
      <c r="F217" s="2">
        <f t="shared" si="23"/>
        <v>9.018641326138642</v>
      </c>
      <c r="G217" s="7"/>
      <c r="K217" s="5">
        <v>40857</v>
      </c>
      <c r="L217" s="6">
        <f t="shared" si="24"/>
        <v>0.14805999373364812</v>
      </c>
      <c r="M217" s="6">
        <f t="shared" si="25"/>
        <v>0.14686471741275925</v>
      </c>
      <c r="N217" s="23">
        <f t="shared" si="26"/>
        <v>0.14249141820436032</v>
      </c>
    </row>
    <row r="218" spans="1:14">
      <c r="A218" s="5">
        <v>40858</v>
      </c>
      <c r="B218" s="3">
        <v>1.7546999999999999</v>
      </c>
      <c r="C218" s="7">
        <f t="shared" si="21"/>
        <v>-3.5775127768313303E-3</v>
      </c>
      <c r="D218" s="8">
        <f t="shared" si="22"/>
        <v>1.2798597668391415E-5</v>
      </c>
      <c r="E218" s="8">
        <f t="shared" si="27"/>
        <v>8.6037666576018777E-5</v>
      </c>
      <c r="F218" s="2">
        <f t="shared" si="23"/>
        <v>9.2119696235902691</v>
      </c>
      <c r="G218" s="7"/>
      <c r="K218" s="5">
        <v>40858</v>
      </c>
      <c r="L218" s="6">
        <f t="shared" si="24"/>
        <v>0.14724636490303158</v>
      </c>
      <c r="M218" s="6">
        <f t="shared" si="25"/>
        <v>0.14686471741275925</v>
      </c>
      <c r="N218" s="23">
        <f t="shared" si="26"/>
        <v>0.14249141820436032</v>
      </c>
    </row>
    <row r="219" spans="1:14">
      <c r="A219" s="5">
        <v>40861</v>
      </c>
      <c r="B219" s="3">
        <v>1.7648999999999999</v>
      </c>
      <c r="C219" s="7">
        <f t="shared" si="21"/>
        <v>5.8129594802530278E-3</v>
      </c>
      <c r="D219" s="8">
        <f t="shared" si="22"/>
        <v>3.3790497919063551E-5</v>
      </c>
      <c r="E219" s="8">
        <f t="shared" si="27"/>
        <v>8.5083311725482421E-5</v>
      </c>
      <c r="F219" s="2">
        <f t="shared" si="23"/>
        <v>8.9747336317891957</v>
      </c>
      <c r="G219" s="7"/>
      <c r="K219" s="5">
        <v>40861</v>
      </c>
      <c r="L219" s="6">
        <f t="shared" si="24"/>
        <v>0.146427437848313</v>
      </c>
      <c r="M219" s="6">
        <f t="shared" si="25"/>
        <v>0.14686471741275925</v>
      </c>
      <c r="N219" s="23">
        <f t="shared" si="26"/>
        <v>0.14249141820436032</v>
      </c>
    </row>
    <row r="220" spans="1:14">
      <c r="A220" s="5">
        <v>40863</v>
      </c>
      <c r="B220" s="3">
        <v>1.7771999999999999</v>
      </c>
      <c r="C220" s="7">
        <f t="shared" si="21"/>
        <v>6.969233384327712E-3</v>
      </c>
      <c r="D220" s="8">
        <f t="shared" si="22"/>
        <v>4.8570213965227898E-5</v>
      </c>
      <c r="E220" s="8">
        <f t="shared" si="27"/>
        <v>8.4350660585288649E-5</v>
      </c>
      <c r="F220" s="2">
        <f t="shared" si="23"/>
        <v>8.8047148340430983</v>
      </c>
      <c r="G220" s="7"/>
      <c r="K220" s="5">
        <v>40863</v>
      </c>
      <c r="L220" s="6">
        <f t="shared" si="24"/>
        <v>0.14579563253915648</v>
      </c>
      <c r="M220" s="6">
        <f t="shared" si="25"/>
        <v>0.14686471741275925</v>
      </c>
      <c r="N220" s="23">
        <f t="shared" si="26"/>
        <v>0.14249141820436032</v>
      </c>
    </row>
    <row r="221" spans="1:14">
      <c r="A221" s="5">
        <v>40864</v>
      </c>
      <c r="B221" s="3">
        <v>1.7775000000000001</v>
      </c>
      <c r="C221" s="7">
        <f t="shared" si="21"/>
        <v>1.6880486158011988E-4</v>
      </c>
      <c r="D221" s="8">
        <f t="shared" si="22"/>
        <v>2.8495081293083433E-8</v>
      </c>
      <c r="E221" s="8">
        <f t="shared" si="27"/>
        <v>8.3780175874679784E-5</v>
      </c>
      <c r="F221" s="2">
        <f t="shared" si="23"/>
        <v>9.3869740259740286</v>
      </c>
      <c r="G221" s="7"/>
      <c r="K221" s="5">
        <v>40864</v>
      </c>
      <c r="L221" s="6">
        <f t="shared" si="24"/>
        <v>0.14530176984613541</v>
      </c>
      <c r="M221" s="6">
        <f t="shared" si="25"/>
        <v>0.14686471741275925</v>
      </c>
      <c r="N221" s="23">
        <f t="shared" si="26"/>
        <v>0.14249141820436032</v>
      </c>
    </row>
    <row r="222" spans="1:14">
      <c r="A222" s="5">
        <v>40865</v>
      </c>
      <c r="B222" s="3">
        <v>1.7723</v>
      </c>
      <c r="C222" s="7">
        <f t="shared" si="21"/>
        <v>-2.9254571026723448E-3</v>
      </c>
      <c r="D222" s="8">
        <f t="shared" si="22"/>
        <v>8.5582992595760703E-6</v>
      </c>
      <c r="E222" s="8">
        <f t="shared" si="27"/>
        <v>8.297475459094322E-5</v>
      </c>
      <c r="F222" s="2">
        <f t="shared" si="23"/>
        <v>9.2938307464566545</v>
      </c>
      <c r="G222" s="7"/>
      <c r="K222" s="5">
        <v>40865</v>
      </c>
      <c r="L222" s="6">
        <f t="shared" si="24"/>
        <v>0.14460165336854794</v>
      </c>
      <c r="M222" s="6">
        <f t="shared" si="25"/>
        <v>0.14686471741275925</v>
      </c>
      <c r="N222" s="23">
        <f t="shared" si="26"/>
        <v>0.14249141820436032</v>
      </c>
    </row>
    <row r="223" spans="1:14">
      <c r="A223" s="5">
        <v>40868</v>
      </c>
      <c r="B223" s="3">
        <v>1.8061</v>
      </c>
      <c r="C223" s="7">
        <f t="shared" si="21"/>
        <v>1.907126333013601E-2</v>
      </c>
      <c r="D223" s="8">
        <f t="shared" si="22"/>
        <v>3.6371308500739044E-4</v>
      </c>
      <c r="E223" s="8">
        <f t="shared" si="27"/>
        <v>8.2301182681348276E-5</v>
      </c>
      <c r="F223" s="2">
        <f t="shared" si="23"/>
        <v>4.9858315394161465</v>
      </c>
      <c r="G223" s="7"/>
      <c r="K223" s="5">
        <v>40868</v>
      </c>
      <c r="L223" s="6">
        <f t="shared" si="24"/>
        <v>0.14401353421015597</v>
      </c>
      <c r="M223" s="6">
        <f t="shared" si="25"/>
        <v>0.14686471741275925</v>
      </c>
      <c r="N223" s="23">
        <f t="shared" si="26"/>
        <v>0.14249141820436032</v>
      </c>
    </row>
    <row r="224" spans="1:14">
      <c r="A224" s="5">
        <v>40869</v>
      </c>
      <c r="B224" s="3">
        <v>1.8069</v>
      </c>
      <c r="C224" s="7">
        <f t="shared" si="21"/>
        <v>4.4294335861796795E-4</v>
      </c>
      <c r="D224" s="8">
        <f t="shared" si="22"/>
        <v>1.9619881894376577E-7</v>
      </c>
      <c r="E224" s="8">
        <f t="shared" si="27"/>
        <v>8.3831268647895139E-5</v>
      </c>
      <c r="F224" s="2">
        <f t="shared" si="23"/>
        <v>9.3843640844452008</v>
      </c>
      <c r="G224" s="7"/>
      <c r="K224" s="5">
        <v>40869</v>
      </c>
      <c r="L224" s="6">
        <f t="shared" si="24"/>
        <v>0.14534606874377295</v>
      </c>
      <c r="M224" s="6">
        <f t="shared" si="25"/>
        <v>0.14686471741275925</v>
      </c>
      <c r="N224" s="23">
        <f t="shared" si="26"/>
        <v>0.14249141820436032</v>
      </c>
    </row>
    <row r="225" spans="1:14">
      <c r="A225" s="5">
        <v>40870</v>
      </c>
      <c r="B225" s="3">
        <v>1.8441000000000001</v>
      </c>
      <c r="C225" s="7">
        <f t="shared" si="21"/>
        <v>2.0587746969948598E-2</v>
      </c>
      <c r="D225" s="8">
        <f t="shared" si="22"/>
        <v>4.2385532529862766E-4</v>
      </c>
      <c r="E225" s="8">
        <f t="shared" si="27"/>
        <v>8.3021746884901355E-5</v>
      </c>
      <c r="F225" s="2">
        <f t="shared" si="23"/>
        <v>4.2910549644954594</v>
      </c>
      <c r="G225" s="7"/>
      <c r="K225" s="5">
        <v>40870</v>
      </c>
      <c r="L225" s="6">
        <f t="shared" si="24"/>
        <v>0.14464259474648242</v>
      </c>
      <c r="M225" s="6">
        <f t="shared" si="25"/>
        <v>0.14686471741275925</v>
      </c>
      <c r="N225" s="23">
        <f t="shared" si="26"/>
        <v>0.14249141820436032</v>
      </c>
    </row>
    <row r="226" spans="1:14">
      <c r="A226" s="5">
        <v>40871</v>
      </c>
      <c r="B226" s="3">
        <v>1.8660000000000001</v>
      </c>
      <c r="C226" s="7">
        <f t="shared" si="21"/>
        <v>1.1875711729298861E-2</v>
      </c>
      <c r="D226" s="8">
        <f t="shared" si="22"/>
        <v>1.4103252907740656E-4</v>
      </c>
      <c r="E226" s="8">
        <f t="shared" si="27"/>
        <v>8.4841540200463039E-5</v>
      </c>
      <c r="F226" s="2">
        <f t="shared" si="23"/>
        <v>7.7124201258075162</v>
      </c>
      <c r="G226" s="7"/>
      <c r="K226" s="5">
        <v>40871</v>
      </c>
      <c r="L226" s="6">
        <f t="shared" si="24"/>
        <v>0.14621924678549225</v>
      </c>
      <c r="M226" s="6">
        <f t="shared" si="25"/>
        <v>0.14686471741275925</v>
      </c>
      <c r="N226" s="23">
        <f t="shared" si="26"/>
        <v>0.14249141820436032</v>
      </c>
    </row>
    <row r="227" spans="1:14">
      <c r="A227" s="5">
        <v>40872</v>
      </c>
      <c r="B227" s="3">
        <v>1.8936999999999999</v>
      </c>
      <c r="C227" s="7">
        <f t="shared" si="21"/>
        <v>1.484458735262585E-2</v>
      </c>
      <c r="D227" s="8">
        <f t="shared" si="22"/>
        <v>2.2036177366973933E-4</v>
      </c>
      <c r="E227" s="8">
        <f t="shared" si="27"/>
        <v>8.477814048319461E-5</v>
      </c>
      <c r="F227" s="2">
        <f t="shared" si="23"/>
        <v>6.7761969697741922</v>
      </c>
      <c r="G227" s="7"/>
      <c r="K227" s="5">
        <v>40872</v>
      </c>
      <c r="L227" s="6">
        <f t="shared" si="24"/>
        <v>0.1461646037923171</v>
      </c>
      <c r="M227" s="6">
        <f t="shared" si="25"/>
        <v>0.14686471741275925</v>
      </c>
      <c r="N227" s="23">
        <f t="shared" si="26"/>
        <v>0.14249141820436032</v>
      </c>
    </row>
    <row r="228" spans="1:14">
      <c r="A228" s="5">
        <v>40875</v>
      </c>
      <c r="B228" s="3">
        <v>1.8595999999999999</v>
      </c>
      <c r="C228" s="7">
        <f t="shared" si="21"/>
        <v>-1.8007076094418345E-2</v>
      </c>
      <c r="D228" s="8">
        <f t="shared" si="22"/>
        <v>3.2425478947017261E-4</v>
      </c>
      <c r="E228" s="8">
        <f t="shared" si="27"/>
        <v>8.5198256182928027E-5</v>
      </c>
      <c r="F228" s="2">
        <f t="shared" si="23"/>
        <v>5.5646443071925269</v>
      </c>
      <c r="G228" s="7"/>
      <c r="K228" s="5">
        <v>40875</v>
      </c>
      <c r="L228" s="6">
        <f t="shared" si="24"/>
        <v>0.14652631353479778</v>
      </c>
      <c r="M228" s="6">
        <f t="shared" si="25"/>
        <v>0.14686471741275925</v>
      </c>
      <c r="N228" s="23">
        <f t="shared" si="26"/>
        <v>0.14249141820436032</v>
      </c>
    </row>
    <row r="229" spans="1:14">
      <c r="A229" s="5">
        <v>40876</v>
      </c>
      <c r="B229" s="3">
        <v>1.8486</v>
      </c>
      <c r="C229" s="7">
        <f t="shared" si="21"/>
        <v>-5.9152505915250047E-3</v>
      </c>
      <c r="D229" s="8">
        <f t="shared" si="22"/>
        <v>3.499018956053692E-5</v>
      </c>
      <c r="E229" s="8">
        <f t="shared" si="27"/>
        <v>8.6201290331981719E-5</v>
      </c>
      <c r="F229" s="2">
        <f t="shared" si="23"/>
        <v>8.9529128150874762</v>
      </c>
      <c r="G229" s="7"/>
      <c r="K229" s="5">
        <v>40876</v>
      </c>
      <c r="L229" s="6">
        <f t="shared" si="24"/>
        <v>0.14738631267407226</v>
      </c>
      <c r="M229" s="6">
        <f t="shared" si="25"/>
        <v>0.14686471741275925</v>
      </c>
      <c r="N229" s="23">
        <f t="shared" si="26"/>
        <v>0.14249141820436032</v>
      </c>
    </row>
    <row r="230" spans="1:14">
      <c r="A230" s="5">
        <v>40877</v>
      </c>
      <c r="B230" s="3">
        <v>1.8109</v>
      </c>
      <c r="C230" s="7">
        <f t="shared" si="21"/>
        <v>-2.0393811533052076E-2</v>
      </c>
      <c r="D230" s="8">
        <f t="shared" si="22"/>
        <v>4.1590754884564789E-4</v>
      </c>
      <c r="E230" s="8">
        <f t="shared" si="27"/>
        <v>8.5364058476983677E-5</v>
      </c>
      <c r="F230" s="2">
        <f t="shared" si="23"/>
        <v>4.4964230907606808</v>
      </c>
      <c r="G230" s="7"/>
      <c r="K230" s="5">
        <v>40877</v>
      </c>
      <c r="L230" s="6">
        <f t="shared" si="24"/>
        <v>0.14666881991820854</v>
      </c>
      <c r="M230" s="6">
        <f t="shared" si="25"/>
        <v>0.14686471741275925</v>
      </c>
      <c r="N230" s="23">
        <f t="shared" si="26"/>
        <v>0.14249141820436032</v>
      </c>
    </row>
    <row r="231" spans="1:14">
      <c r="A231" s="5">
        <v>40878</v>
      </c>
      <c r="B231" s="3">
        <v>1.7928999999999999</v>
      </c>
      <c r="C231" s="7">
        <f t="shared" si="21"/>
        <v>-9.9398089347838177E-3</v>
      </c>
      <c r="D231" s="8">
        <f t="shared" si="22"/>
        <v>9.8799801660008206E-5</v>
      </c>
      <c r="E231" s="8">
        <f t="shared" si="27"/>
        <v>8.6901815524197259E-5</v>
      </c>
      <c r="F231" s="2">
        <f t="shared" si="23"/>
        <v>8.2138186583485826</v>
      </c>
      <c r="G231" s="7"/>
      <c r="K231" s="5">
        <v>40878</v>
      </c>
      <c r="L231" s="6">
        <f t="shared" si="24"/>
        <v>0.14798397721408121</v>
      </c>
      <c r="M231" s="6">
        <f t="shared" si="25"/>
        <v>0.14686471741275925</v>
      </c>
      <c r="N231" s="23">
        <f t="shared" si="26"/>
        <v>0.14249141820436032</v>
      </c>
    </row>
    <row r="232" spans="1:14">
      <c r="A232" s="5">
        <v>40879</v>
      </c>
      <c r="B232" s="3">
        <v>1.7843</v>
      </c>
      <c r="C232" s="7">
        <f t="shared" si="21"/>
        <v>-4.7966980868982883E-3</v>
      </c>
      <c r="D232" s="8">
        <f t="shared" si="22"/>
        <v>2.3008312536853698E-5</v>
      </c>
      <c r="E232" s="8">
        <f t="shared" si="27"/>
        <v>8.6378354611899461E-5</v>
      </c>
      <c r="F232" s="2">
        <f t="shared" si="23"/>
        <v>9.0904067936547968</v>
      </c>
      <c r="G232" s="7"/>
      <c r="K232" s="5">
        <v>40879</v>
      </c>
      <c r="L232" s="6">
        <f t="shared" si="24"/>
        <v>0.14753760660319343</v>
      </c>
      <c r="M232" s="6">
        <f t="shared" si="25"/>
        <v>0.14686471741275925</v>
      </c>
      <c r="N232" s="23">
        <f t="shared" si="26"/>
        <v>0.14249141820436032</v>
      </c>
    </row>
    <row r="233" spans="1:14">
      <c r="A233" s="5">
        <v>40882</v>
      </c>
      <c r="B233" s="3">
        <v>1.7829999999999999</v>
      </c>
      <c r="C233" s="7">
        <f t="shared" si="21"/>
        <v>-7.2857703301018823E-4</v>
      </c>
      <c r="D233" s="8">
        <f t="shared" si="22"/>
        <v>5.3082449302992893E-7</v>
      </c>
      <c r="E233" s="8">
        <f t="shared" si="27"/>
        <v>8.5451343949368436E-5</v>
      </c>
      <c r="F233" s="2">
        <f t="shared" si="23"/>
        <v>9.361351411911107</v>
      </c>
      <c r="G233" s="7"/>
      <c r="K233" s="5">
        <v>40882</v>
      </c>
      <c r="L233" s="6">
        <f t="shared" si="24"/>
        <v>0.14674378581473507</v>
      </c>
      <c r="M233" s="6">
        <f t="shared" si="25"/>
        <v>0.14686471741275925</v>
      </c>
      <c r="N233" s="23">
        <f t="shared" si="26"/>
        <v>0.14249141820436032</v>
      </c>
    </row>
    <row r="234" spans="1:14">
      <c r="A234" s="5">
        <v>40883</v>
      </c>
      <c r="B234" s="3">
        <v>1.7912999999999999</v>
      </c>
      <c r="C234" s="7">
        <f t="shared" si="21"/>
        <v>4.6550757150869175E-3</v>
      </c>
      <c r="D234" s="8">
        <f t="shared" si="22"/>
        <v>2.1669729913191976E-5</v>
      </c>
      <c r="E234" s="8">
        <f t="shared" si="27"/>
        <v>8.448182870116118E-5</v>
      </c>
      <c r="F234" s="2">
        <f t="shared" si="23"/>
        <v>9.1224724244449575</v>
      </c>
      <c r="G234" s="7"/>
      <c r="K234" s="5">
        <v>40883</v>
      </c>
      <c r="L234" s="6">
        <f t="shared" si="24"/>
        <v>0.14590894706183241</v>
      </c>
      <c r="M234" s="6">
        <f t="shared" si="25"/>
        <v>0.14686471741275925</v>
      </c>
      <c r="N234" s="23">
        <f t="shared" si="26"/>
        <v>0.14249141820436032</v>
      </c>
    </row>
    <row r="235" spans="1:14">
      <c r="A235" s="5">
        <v>40884</v>
      </c>
      <c r="B235" s="3">
        <v>1.798</v>
      </c>
      <c r="C235" s="7">
        <f t="shared" si="21"/>
        <v>3.7403003405348913E-3</v>
      </c>
      <c r="D235" s="8">
        <f t="shared" si="22"/>
        <v>1.3989846637405424E-5</v>
      </c>
      <c r="E235" s="8">
        <f t="shared" si="27"/>
        <v>8.3736417446350259E-5</v>
      </c>
      <c r="F235" s="2">
        <f t="shared" si="23"/>
        <v>9.2207665398559371</v>
      </c>
      <c r="G235" s="7"/>
      <c r="K235" s="5">
        <v>40884</v>
      </c>
      <c r="L235" s="6">
        <f t="shared" si="24"/>
        <v>0.14526381929606652</v>
      </c>
      <c r="M235" s="6">
        <f t="shared" si="25"/>
        <v>0.14686471741275925</v>
      </c>
      <c r="N235" s="23">
        <f t="shared" si="26"/>
        <v>0.14249141820436032</v>
      </c>
    </row>
    <row r="236" spans="1:14">
      <c r="A236" s="5">
        <v>40885</v>
      </c>
      <c r="B236" s="3">
        <v>1.7941</v>
      </c>
      <c r="C236" s="7">
        <f t="shared" si="21"/>
        <v>-2.1690767519466155E-3</v>
      </c>
      <c r="D236" s="8">
        <f t="shared" si="22"/>
        <v>4.7048939558352793E-6</v>
      </c>
      <c r="E236" s="8">
        <f t="shared" si="27"/>
        <v>8.3019351277124385E-5</v>
      </c>
      <c r="F236" s="2">
        <f t="shared" si="23"/>
        <v>9.3397645730963781</v>
      </c>
      <c r="G236" s="7"/>
      <c r="K236" s="5">
        <v>40885</v>
      </c>
      <c r="L236" s="6">
        <f t="shared" si="24"/>
        <v>0.14464050788708999</v>
      </c>
      <c r="M236" s="6">
        <f t="shared" si="25"/>
        <v>0.14686471741275925</v>
      </c>
      <c r="N236" s="23">
        <f t="shared" si="26"/>
        <v>0.14249141820436032</v>
      </c>
    </row>
    <row r="237" spans="1:14">
      <c r="A237" s="5">
        <v>40886</v>
      </c>
      <c r="B237" s="3">
        <v>1.8129999999999999</v>
      </c>
      <c r="C237" s="7">
        <f t="shared" si="21"/>
        <v>1.0534529847834522E-2</v>
      </c>
      <c r="D237" s="8">
        <f t="shared" si="22"/>
        <v>1.1097631911491645E-4</v>
      </c>
      <c r="E237" s="8">
        <f t="shared" si="27"/>
        <v>8.2318141009857945E-5</v>
      </c>
      <c r="F237" s="2">
        <f t="shared" si="23"/>
        <v>8.0567797720578902</v>
      </c>
      <c r="G237" s="7"/>
      <c r="K237" s="5">
        <v>40886</v>
      </c>
      <c r="L237" s="6">
        <f t="shared" si="24"/>
        <v>0.14402837058886767</v>
      </c>
      <c r="M237" s="6">
        <f t="shared" si="25"/>
        <v>0.14686471741275925</v>
      </c>
      <c r="N237" s="23">
        <f t="shared" si="26"/>
        <v>0.14249141820436032</v>
      </c>
    </row>
    <row r="238" spans="1:14">
      <c r="A238" s="5">
        <v>40889</v>
      </c>
      <c r="B238" s="3">
        <v>1.8219000000000001</v>
      </c>
      <c r="C238" s="7">
        <f t="shared" si="21"/>
        <v>4.908990623276409E-3</v>
      </c>
      <c r="D238" s="8">
        <f t="shared" si="22"/>
        <v>2.4098188939415707E-5</v>
      </c>
      <c r="E238" s="8">
        <f t="shared" si="27"/>
        <v>8.2326287372717661E-5</v>
      </c>
      <c r="F238" s="2">
        <f t="shared" si="23"/>
        <v>9.1121044880621849</v>
      </c>
      <c r="G238" s="7"/>
      <c r="K238" s="5">
        <v>40889</v>
      </c>
      <c r="L238" s="6">
        <f t="shared" si="24"/>
        <v>0.14403549707598073</v>
      </c>
      <c r="M238" s="6">
        <f t="shared" si="25"/>
        <v>0.14686471741275925</v>
      </c>
      <c r="N238" s="23">
        <f t="shared" si="26"/>
        <v>0.14249141820436032</v>
      </c>
    </row>
    <row r="239" spans="1:14">
      <c r="A239" s="5">
        <v>40890</v>
      </c>
      <c r="B239" s="3">
        <v>1.8409</v>
      </c>
      <c r="C239" s="7">
        <f t="shared" si="21"/>
        <v>1.0428673362972669E-2</v>
      </c>
      <c r="D239" s="8">
        <f t="shared" si="22"/>
        <v>1.0875722811157567E-4</v>
      </c>
      <c r="E239" s="8">
        <f t="shared" si="27"/>
        <v>8.1811036105437697E-5</v>
      </c>
      <c r="F239" s="2">
        <f t="shared" si="23"/>
        <v>8.0817272948831906</v>
      </c>
      <c r="G239" s="7"/>
      <c r="K239" s="5">
        <v>40890</v>
      </c>
      <c r="L239" s="6">
        <f t="shared" si="24"/>
        <v>0.14358405586474532</v>
      </c>
      <c r="M239" s="6">
        <f t="shared" si="25"/>
        <v>0.14686471741275925</v>
      </c>
      <c r="N239" s="23">
        <f t="shared" si="26"/>
        <v>0.14249141820436032</v>
      </c>
    </row>
    <row r="240" spans="1:14">
      <c r="A240" s="5">
        <v>40891</v>
      </c>
      <c r="B240" s="3">
        <v>1.8728</v>
      </c>
      <c r="C240" s="7">
        <f t="shared" si="21"/>
        <v>1.7328480634472291E-2</v>
      </c>
      <c r="D240" s="8">
        <f t="shared" si="22"/>
        <v>3.002762410992812E-4</v>
      </c>
      <c r="E240" s="8">
        <f t="shared" si="27"/>
        <v>8.1856544459505811E-5</v>
      </c>
      <c r="F240" s="2">
        <f t="shared" si="23"/>
        <v>5.7422193450924253</v>
      </c>
      <c r="G240" s="7"/>
      <c r="K240" s="5">
        <v>40891</v>
      </c>
      <c r="L240" s="6">
        <f t="shared" si="24"/>
        <v>0.14362398547525224</v>
      </c>
      <c r="M240" s="6">
        <f t="shared" si="25"/>
        <v>0.14686471741275925</v>
      </c>
      <c r="N240" s="23">
        <f t="shared" si="26"/>
        <v>0.14249141820436032</v>
      </c>
    </row>
    <row r="241" spans="1:14">
      <c r="A241" s="5">
        <v>40892</v>
      </c>
      <c r="B241" s="3">
        <v>1.8609</v>
      </c>
      <c r="C241" s="7">
        <f t="shared" si="21"/>
        <v>-6.3541221700128261E-3</v>
      </c>
      <c r="D241" s="8">
        <f t="shared" si="22"/>
        <v>4.0374868551448506E-5</v>
      </c>
      <c r="E241" s="8">
        <f t="shared" si="27"/>
        <v>8.3049513228496089E-5</v>
      </c>
      <c r="F241" s="2">
        <f t="shared" si="23"/>
        <v>8.9099193965043355</v>
      </c>
      <c r="G241" s="7"/>
      <c r="K241" s="5">
        <v>40892</v>
      </c>
      <c r="L241" s="6">
        <f t="shared" si="24"/>
        <v>0.14466678033875302</v>
      </c>
      <c r="M241" s="6">
        <f t="shared" si="25"/>
        <v>0.14686471741275925</v>
      </c>
      <c r="N241" s="23">
        <f t="shared" si="26"/>
        <v>0.14249141820436032</v>
      </c>
    </row>
    <row r="242" spans="1:14">
      <c r="A242" s="5">
        <v>40893</v>
      </c>
      <c r="B242" s="3">
        <v>1.8465</v>
      </c>
      <c r="C242" s="7">
        <f t="shared" si="21"/>
        <v>-7.7381911978074954E-3</v>
      </c>
      <c r="D242" s="8">
        <f t="shared" si="22"/>
        <v>5.9879603013825397E-5</v>
      </c>
      <c r="E242" s="8">
        <f t="shared" si="27"/>
        <v>8.2559846221796974E-5</v>
      </c>
      <c r="F242" s="2">
        <f t="shared" si="23"/>
        <v>8.6766998787013758</v>
      </c>
      <c r="G242" s="7"/>
      <c r="K242" s="5">
        <v>40893</v>
      </c>
      <c r="L242" s="6">
        <f t="shared" si="24"/>
        <v>0.1442396660003511</v>
      </c>
      <c r="M242" s="6">
        <f t="shared" si="25"/>
        <v>0.14686471741275925</v>
      </c>
      <c r="N242" s="23">
        <f t="shared" si="26"/>
        <v>0.14249141820436032</v>
      </c>
    </row>
    <row r="243" spans="1:14">
      <c r="A243" s="5">
        <v>40896</v>
      </c>
      <c r="B243" s="3">
        <v>1.8615999999999999</v>
      </c>
      <c r="C243" s="7">
        <f t="shared" si="21"/>
        <v>8.1776333604115306E-3</v>
      </c>
      <c r="D243" s="8">
        <f t="shared" si="22"/>
        <v>6.6873687377315584E-5</v>
      </c>
      <c r="E243" s="8">
        <f t="shared" si="27"/>
        <v>8.2236469002241249E-5</v>
      </c>
      <c r="F243" s="2">
        <f t="shared" si="23"/>
        <v>8.5927239645770062</v>
      </c>
      <c r="G243" s="7"/>
      <c r="K243" s="5">
        <v>40896</v>
      </c>
      <c r="L243" s="6">
        <f t="shared" si="24"/>
        <v>0.14395690392810204</v>
      </c>
      <c r="M243" s="6">
        <f t="shared" si="25"/>
        <v>0.14686471741275925</v>
      </c>
      <c r="N243" s="23">
        <f t="shared" si="26"/>
        <v>0.14249141820436032</v>
      </c>
    </row>
    <row r="244" spans="1:14">
      <c r="A244" s="5">
        <v>40897</v>
      </c>
      <c r="B244" s="3">
        <v>1.8508</v>
      </c>
      <c r="C244" s="7">
        <f t="shared" si="21"/>
        <v>-5.8014611087236359E-3</v>
      </c>
      <c r="D244" s="8">
        <f t="shared" si="22"/>
        <v>3.3656950996032876E-5</v>
      </c>
      <c r="E244" s="8">
        <f t="shared" si="27"/>
        <v>8.1987499566116338E-5</v>
      </c>
      <c r="F244" s="2">
        <f t="shared" si="23"/>
        <v>8.9984305643294586</v>
      </c>
      <c r="G244" s="7"/>
      <c r="K244" s="5">
        <v>40897</v>
      </c>
      <c r="L244" s="6">
        <f t="shared" si="24"/>
        <v>0.14373882527230183</v>
      </c>
      <c r="M244" s="6">
        <f t="shared" si="25"/>
        <v>0.14686471741275925</v>
      </c>
      <c r="N244" s="23">
        <f t="shared" si="26"/>
        <v>0.14249141820436032</v>
      </c>
    </row>
    <row r="245" spans="1:14">
      <c r="A245" s="5">
        <v>40898</v>
      </c>
      <c r="B245" s="3">
        <v>1.8555999999999999</v>
      </c>
      <c r="C245" s="7">
        <f t="shared" si="21"/>
        <v>2.5934730927166176E-3</v>
      </c>
      <c r="D245" s="8">
        <f t="shared" si="22"/>
        <v>6.726102682645097E-6</v>
      </c>
      <c r="E245" s="8">
        <f t="shared" si="27"/>
        <v>8.1563623991718503E-5</v>
      </c>
      <c r="F245" s="2">
        <f t="shared" si="23"/>
        <v>9.3316626894622541</v>
      </c>
      <c r="G245" s="7"/>
      <c r="K245" s="5">
        <v>40898</v>
      </c>
      <c r="L245" s="6">
        <f t="shared" si="24"/>
        <v>0.14336677873870593</v>
      </c>
      <c r="M245" s="6">
        <f t="shared" si="25"/>
        <v>0.14686471741275925</v>
      </c>
      <c r="N245" s="23">
        <f t="shared" si="26"/>
        <v>0.14249141820436032</v>
      </c>
    </row>
    <row r="246" spans="1:14">
      <c r="A246" s="5">
        <v>40899</v>
      </c>
      <c r="B246" s="3">
        <v>1.8577999999999999</v>
      </c>
      <c r="C246" s="7">
        <f t="shared" si="21"/>
        <v>1.1856003449019076E-3</v>
      </c>
      <c r="D246" s="8">
        <f t="shared" si="22"/>
        <v>1.4056481778315222E-6</v>
      </c>
      <c r="E246" s="8">
        <f t="shared" si="27"/>
        <v>8.1020143176208269E-5</v>
      </c>
      <c r="F246" s="2">
        <f t="shared" si="23"/>
        <v>9.4034633862734527</v>
      </c>
      <c r="G246" s="7"/>
      <c r="K246" s="5">
        <v>40899</v>
      </c>
      <c r="L246" s="6">
        <f t="shared" si="24"/>
        <v>0.14288833430481471</v>
      </c>
      <c r="M246" s="6">
        <f t="shared" si="25"/>
        <v>0.14686471741275925</v>
      </c>
      <c r="N246" s="23">
        <f t="shared" si="26"/>
        <v>0.14249141820436032</v>
      </c>
    </row>
    <row r="247" spans="1:14">
      <c r="A247" s="5">
        <v>40900</v>
      </c>
      <c r="B247" s="3">
        <v>1.8560000000000001</v>
      </c>
      <c r="C247" s="7">
        <f t="shared" si="21"/>
        <v>-9.6888793196242963E-4</v>
      </c>
      <c r="D247" s="8">
        <f t="shared" si="22"/>
        <v>9.3874382470243368E-7</v>
      </c>
      <c r="E247" s="8">
        <f t="shared" si="27"/>
        <v>8.0499006819604807E-5</v>
      </c>
      <c r="F247" s="2">
        <f t="shared" si="23"/>
        <v>9.4156041534129109</v>
      </c>
      <c r="G247" s="7"/>
      <c r="K247" s="5">
        <v>40900</v>
      </c>
      <c r="L247" s="6">
        <f t="shared" si="24"/>
        <v>0.1424280510241589</v>
      </c>
      <c r="M247" s="6">
        <f t="shared" si="25"/>
        <v>0.14686471741275925</v>
      </c>
      <c r="N247" s="23">
        <f t="shared" si="26"/>
        <v>0.14249141820436032</v>
      </c>
    </row>
    <row r="248" spans="1:14">
      <c r="A248" s="5">
        <v>40903</v>
      </c>
      <c r="B248" s="3">
        <v>1.8566</v>
      </c>
      <c r="C248" s="7">
        <f t="shared" si="21"/>
        <v>3.232758620689299E-4</v>
      </c>
      <c r="D248" s="8">
        <f t="shared" si="22"/>
        <v>1.0450728299640979E-7</v>
      </c>
      <c r="E248" s="8">
        <f t="shared" si="27"/>
        <v>8.0027175214285204E-5</v>
      </c>
      <c r="F248" s="2">
        <f t="shared" si="23"/>
        <v>9.4318383933565517</v>
      </c>
      <c r="G248" s="7"/>
      <c r="K248" s="5">
        <v>40903</v>
      </c>
      <c r="L248" s="6">
        <f t="shared" si="24"/>
        <v>0.14201002835715468</v>
      </c>
      <c r="M248" s="6">
        <f t="shared" si="25"/>
        <v>0.14686471741275925</v>
      </c>
      <c r="N248" s="23">
        <f t="shared" si="26"/>
        <v>0.14249141820436032</v>
      </c>
    </row>
    <row r="249" spans="1:14">
      <c r="A249" s="5">
        <v>40904</v>
      </c>
      <c r="B249" s="3">
        <v>1.8585</v>
      </c>
      <c r="C249" s="7">
        <f t="shared" si="21"/>
        <v>1.0233760637724941E-3</v>
      </c>
      <c r="D249" s="8">
        <f t="shared" si="22"/>
        <v>1.0472985679024839E-6</v>
      </c>
      <c r="E249" s="8">
        <f t="shared" si="27"/>
        <v>7.9597508372700019E-5</v>
      </c>
      <c r="F249" s="2">
        <f t="shared" si="23"/>
        <v>9.4253703384177712</v>
      </c>
      <c r="G249" s="7"/>
      <c r="K249" s="5">
        <v>40904</v>
      </c>
      <c r="L249" s="6">
        <f t="shared" si="24"/>
        <v>0.14162828852288092</v>
      </c>
      <c r="M249" s="6">
        <f t="shared" si="25"/>
        <v>0.14686471741275925</v>
      </c>
      <c r="N249" s="23">
        <f t="shared" si="26"/>
        <v>0.14249141820436032</v>
      </c>
    </row>
    <row r="250" spans="1:14">
      <c r="A250" s="5">
        <v>40905</v>
      </c>
      <c r="B250" s="3">
        <v>1.8633999999999999</v>
      </c>
      <c r="C250" s="7">
        <f t="shared" si="21"/>
        <v>2.6365348399246188E-3</v>
      </c>
      <c r="D250" s="8">
        <f t="shared" si="22"/>
        <v>6.9513159621363358E-6</v>
      </c>
      <c r="E250" s="8">
        <f t="shared" si="27"/>
        <v>7.9216478898796983E-5</v>
      </c>
      <c r="F250" s="2">
        <f t="shared" si="23"/>
        <v>9.3555753310012673</v>
      </c>
      <c r="G250" s="7"/>
      <c r="K250" s="5">
        <v>40905</v>
      </c>
      <c r="L250" s="6">
        <f t="shared" si="24"/>
        <v>0.14128889794494412</v>
      </c>
      <c r="M250" s="6">
        <f t="shared" si="25"/>
        <v>0.14686471741275925</v>
      </c>
      <c r="N250" s="23">
        <f t="shared" si="26"/>
        <v>0.14249141820436032</v>
      </c>
    </row>
    <row r="251" spans="1:14">
      <c r="A251" s="5">
        <v>40906</v>
      </c>
      <c r="B251" s="3">
        <v>1.8757999999999999</v>
      </c>
      <c r="C251" s="7">
        <f t="shared" si="21"/>
        <v>6.6545025222710993E-3</v>
      </c>
      <c r="D251" s="8">
        <f t="shared" si="22"/>
        <v>4.4282403818912425E-5</v>
      </c>
      <c r="E251" s="8">
        <f t="shared" si="27"/>
        <v>7.8909065498597661E-5</v>
      </c>
      <c r="F251" s="2">
        <f t="shared" si="23"/>
        <v>8.8860317205357138</v>
      </c>
      <c r="G251" s="7"/>
      <c r="K251" s="5">
        <v>40906</v>
      </c>
      <c r="L251" s="6">
        <f t="shared" si="24"/>
        <v>0.14101448331872374</v>
      </c>
      <c r="M251" s="6">
        <f t="shared" si="25"/>
        <v>0.14686471741275925</v>
      </c>
      <c r="N251" s="23">
        <f t="shared" si="26"/>
        <v>0.14249141820436032</v>
      </c>
    </row>
    <row r="252" spans="1:14">
      <c r="A252" s="5">
        <v>40910</v>
      </c>
      <c r="B252" s="3">
        <v>1.8683000000000001</v>
      </c>
      <c r="C252" s="7">
        <f t="shared" si="21"/>
        <v>-3.9982940612004695E-3</v>
      </c>
      <c r="D252" s="8">
        <f t="shared" si="22"/>
        <v>1.5986355399830942E-5</v>
      </c>
      <c r="E252" s="8">
        <f t="shared" si="27"/>
        <v>7.8856944445530779E-5</v>
      </c>
      <c r="F252" s="2">
        <f t="shared" si="23"/>
        <v>9.2451491453834773</v>
      </c>
      <c r="G252" s="7"/>
      <c r="K252" s="5">
        <v>40910</v>
      </c>
      <c r="L252" s="6">
        <f t="shared" si="24"/>
        <v>0.14096790414939764</v>
      </c>
      <c r="M252" s="6">
        <f t="shared" si="25"/>
        <v>0.14686471741275925</v>
      </c>
      <c r="N252" s="23">
        <f t="shared" si="26"/>
        <v>0.14249141820436032</v>
      </c>
    </row>
    <row r="253" spans="1:14">
      <c r="A253" s="5">
        <v>40911</v>
      </c>
      <c r="B253" s="3">
        <v>1.8456999999999999</v>
      </c>
      <c r="C253" s="7">
        <f t="shared" si="21"/>
        <v>-1.2096558368570452E-2</v>
      </c>
      <c r="D253" s="8">
        <f t="shared" si="22"/>
        <v>1.4632672436423185E-4</v>
      </c>
      <c r="E253" s="8">
        <f t="shared" si="27"/>
        <v>7.8639831128995112E-5</v>
      </c>
      <c r="F253" s="2">
        <f t="shared" si="23"/>
        <v>7.589912003351964</v>
      </c>
      <c r="G253" s="7"/>
      <c r="K253" s="5">
        <v>40911</v>
      </c>
      <c r="L253" s="6">
        <f t="shared" si="24"/>
        <v>0.1407737100615977</v>
      </c>
      <c r="M253" s="6">
        <f t="shared" si="25"/>
        <v>0.14686471741275925</v>
      </c>
      <c r="N253" s="23">
        <f t="shared" si="26"/>
        <v>0.14249141820436032</v>
      </c>
    </row>
    <row r="254" spans="1:14">
      <c r="A254" s="5">
        <v>40912</v>
      </c>
      <c r="B254" s="3">
        <v>1.8271999999999999</v>
      </c>
      <c r="C254" s="7">
        <f t="shared" si="21"/>
        <v>-1.0023297393942657E-2</v>
      </c>
      <c r="D254" s="8">
        <f t="shared" si="22"/>
        <v>1.0046649064741766E-4</v>
      </c>
      <c r="E254" s="8">
        <f t="shared" si="27"/>
        <v>7.9228442872224578E-5</v>
      </c>
      <c r="F254" s="2">
        <f t="shared" si="23"/>
        <v>8.1751142955153266</v>
      </c>
      <c r="G254" s="7"/>
      <c r="K254" s="5">
        <v>40912</v>
      </c>
      <c r="L254" s="6">
        <f t="shared" si="24"/>
        <v>0.14129956689176579</v>
      </c>
      <c r="M254" s="6">
        <f t="shared" si="25"/>
        <v>0.14686471741275925</v>
      </c>
      <c r="N254" s="23">
        <f t="shared" si="26"/>
        <v>0.14249141820436032</v>
      </c>
    </row>
    <row r="255" spans="1:14">
      <c r="A255" s="5">
        <v>40913</v>
      </c>
      <c r="B255" s="3">
        <v>1.8371</v>
      </c>
      <c r="C255" s="7">
        <f t="shared" si="21"/>
        <v>5.4181260945709393E-3</v>
      </c>
      <c r="D255" s="8">
        <f t="shared" si="22"/>
        <v>2.9356090376670538E-5</v>
      </c>
      <c r="E255" s="8">
        <f t="shared" si="27"/>
        <v>7.9482338750454197E-5</v>
      </c>
      <c r="F255" s="2">
        <f t="shared" si="23"/>
        <v>9.0706346659956871</v>
      </c>
      <c r="G255" s="7"/>
      <c r="K255" s="5">
        <v>40913</v>
      </c>
      <c r="L255" s="6">
        <f t="shared" si="24"/>
        <v>0.14152579045924618</v>
      </c>
      <c r="M255" s="6">
        <f t="shared" si="25"/>
        <v>0.14686471741275925</v>
      </c>
      <c r="N255" s="23">
        <f t="shared" si="26"/>
        <v>0.14249141820436032</v>
      </c>
    </row>
    <row r="256" spans="1:14">
      <c r="A256" s="5">
        <v>40914</v>
      </c>
      <c r="B256" s="3">
        <v>1.8449</v>
      </c>
      <c r="C256" s="7">
        <f t="shared" si="21"/>
        <v>4.2458222198029664E-3</v>
      </c>
      <c r="D256" s="8">
        <f t="shared" si="22"/>
        <v>1.8027006322172588E-5</v>
      </c>
      <c r="E256" s="8">
        <f t="shared" si="27"/>
        <v>7.9283107133757398E-5</v>
      </c>
      <c r="F256" s="2">
        <f t="shared" si="23"/>
        <v>9.2151103527291109</v>
      </c>
      <c r="G256" s="7"/>
      <c r="K256" s="5">
        <v>40914</v>
      </c>
      <c r="L256" s="6">
        <f t="shared" si="24"/>
        <v>0.14134830383738911</v>
      </c>
      <c r="M256" s="6">
        <f t="shared" si="25"/>
        <v>0.14686471741275925</v>
      </c>
      <c r="N256" s="23">
        <f t="shared" si="26"/>
        <v>0.14249141820436032</v>
      </c>
    </row>
    <row r="257" spans="1:14">
      <c r="A257" s="5">
        <v>40917</v>
      </c>
      <c r="B257" s="3">
        <v>1.8442000000000001</v>
      </c>
      <c r="C257" s="7">
        <f t="shared" si="21"/>
        <v>-3.7942435904380885E-4</v>
      </c>
      <c r="D257" s="8">
        <f t="shared" si="22"/>
        <v>1.4396284423580518E-7</v>
      </c>
      <c r="E257" s="8">
        <f t="shared" si="27"/>
        <v>7.9035652646454815E-5</v>
      </c>
      <c r="F257" s="2">
        <f t="shared" si="23"/>
        <v>9.44379001553426</v>
      </c>
      <c r="G257" s="7"/>
      <c r="K257" s="5">
        <v>40917</v>
      </c>
      <c r="L257" s="6">
        <f t="shared" si="24"/>
        <v>0.14112754680396955</v>
      </c>
      <c r="M257" s="6">
        <f t="shared" si="25"/>
        <v>0.14686471741275925</v>
      </c>
      <c r="N257" s="23">
        <f t="shared" si="26"/>
        <v>0.14249141820436032</v>
      </c>
    </row>
    <row r="258" spans="1:14">
      <c r="A258" s="5">
        <v>40918</v>
      </c>
      <c r="B258" s="3">
        <v>1.8042</v>
      </c>
      <c r="C258" s="7">
        <f t="shared" si="21"/>
        <v>-2.1689621516104561E-2</v>
      </c>
      <c r="D258" s="8">
        <f t="shared" si="22"/>
        <v>4.7043968151186594E-4</v>
      </c>
      <c r="E258" s="8">
        <f t="shared" si="27"/>
        <v>7.8705374639722537E-5</v>
      </c>
      <c r="F258" s="2">
        <f t="shared" si="23"/>
        <v>3.4725747654295045</v>
      </c>
      <c r="G258" s="7"/>
      <c r="K258" s="5">
        <v>40918</v>
      </c>
      <c r="L258" s="6">
        <f t="shared" si="24"/>
        <v>0.14083236279069553</v>
      </c>
      <c r="M258" s="6">
        <f t="shared" si="25"/>
        <v>0.14686471741275925</v>
      </c>
      <c r="N258" s="23">
        <f t="shared" si="26"/>
        <v>0.14249141820436032</v>
      </c>
    </row>
    <row r="259" spans="1:14">
      <c r="A259" s="5">
        <v>40919</v>
      </c>
      <c r="B259" s="3">
        <v>1.8048</v>
      </c>
      <c r="C259" s="7">
        <f t="shared" si="21"/>
        <v>3.3255736614562351E-4</v>
      </c>
      <c r="D259" s="8">
        <f t="shared" si="22"/>
        <v>1.105944017777143E-7</v>
      </c>
      <c r="E259" s="8">
        <f t="shared" si="27"/>
        <v>8.1237012731571096E-5</v>
      </c>
      <c r="F259" s="2">
        <f t="shared" si="23"/>
        <v>9.4167782133590432</v>
      </c>
      <c r="G259" s="7"/>
      <c r="K259" s="5">
        <v>40919</v>
      </c>
      <c r="L259" s="6">
        <f t="shared" si="24"/>
        <v>0.14307944369599679</v>
      </c>
      <c r="M259" s="6">
        <f t="shared" si="25"/>
        <v>0.14686471741275925</v>
      </c>
      <c r="N259" s="23">
        <f t="shared" si="26"/>
        <v>0.14249141820436032</v>
      </c>
    </row>
    <row r="260" spans="1:14">
      <c r="A260" s="5">
        <v>40920</v>
      </c>
      <c r="B260" s="3">
        <v>1.7874000000000001</v>
      </c>
      <c r="C260" s="7">
        <f t="shared" ref="C260:C323" si="28">(B260-B259)/B259</f>
        <v>-9.6409574468084326E-3</v>
      </c>
      <c r="D260" s="8">
        <f t="shared" ref="D260:D323" si="29">C260^2</f>
        <v>9.294806049117097E-5</v>
      </c>
      <c r="E260" s="8">
        <f t="shared" si="27"/>
        <v>8.0686399670807889E-5</v>
      </c>
      <c r="F260" s="2">
        <f t="shared" si="23"/>
        <v>8.2729736413664838</v>
      </c>
      <c r="G260" s="7"/>
      <c r="K260" s="5">
        <v>40920</v>
      </c>
      <c r="L260" s="6">
        <f t="shared" si="24"/>
        <v>0.14259373309175824</v>
      </c>
      <c r="M260" s="6">
        <f t="shared" si="25"/>
        <v>0.14686471741275925</v>
      </c>
      <c r="N260" s="23">
        <f t="shared" si="26"/>
        <v>0.14249141820436032</v>
      </c>
    </row>
    <row r="261" spans="1:14">
      <c r="A261" s="5">
        <v>40921</v>
      </c>
      <c r="B261" s="3">
        <v>1.7853000000000001</v>
      </c>
      <c r="C261" s="7">
        <f t="shared" si="28"/>
        <v>-1.1748909029875745E-3</v>
      </c>
      <c r="D261" s="8">
        <f t="shared" si="29"/>
        <v>1.3803686339229582E-6</v>
      </c>
      <c r="E261" s="8">
        <f t="shared" si="27"/>
        <v>8.0749276661755079E-5</v>
      </c>
      <c r="F261" s="2">
        <f t="shared" ref="F261:F324" si="30">-LN(E261)-(D261/E261)</f>
        <v>9.4070670521148205</v>
      </c>
      <c r="G261" s="7"/>
      <c r="K261" s="5">
        <v>40921</v>
      </c>
      <c r="L261" s="6">
        <f t="shared" ref="L261:L324" si="31">SQRT(E261*252)</f>
        <v>0.14264928222308826</v>
      </c>
      <c r="M261" s="6">
        <f t="shared" ref="M261:M324" si="32">$I$6</f>
        <v>0.14686471741275925</v>
      </c>
      <c r="N261" s="23">
        <f t="shared" ref="N261:N324" si="33">$I$13</f>
        <v>0.14249141820436032</v>
      </c>
    </row>
    <row r="262" spans="1:14">
      <c r="A262" s="5">
        <v>40924</v>
      </c>
      <c r="B262" s="3">
        <v>1.7836000000000001</v>
      </c>
      <c r="C262" s="7">
        <f t="shared" si="28"/>
        <v>-9.5222091525235799E-4</v>
      </c>
      <c r="D262" s="8">
        <f t="shared" si="29"/>
        <v>9.0672467144403835E-7</v>
      </c>
      <c r="E262" s="8">
        <f t="shared" ref="E262:E325" si="34">$I$8+$I$9*D261+$I$10*E261</f>
        <v>8.0255074691452293E-5</v>
      </c>
      <c r="F262" s="2">
        <f t="shared" si="30"/>
        <v>9.4190025265658868</v>
      </c>
      <c r="G262" s="7"/>
      <c r="K262" s="5">
        <v>40924</v>
      </c>
      <c r="L262" s="6">
        <f t="shared" si="31"/>
        <v>0.14221209098471893</v>
      </c>
      <c r="M262" s="6">
        <f t="shared" si="32"/>
        <v>0.14686471741275925</v>
      </c>
      <c r="N262" s="23">
        <f t="shared" si="33"/>
        <v>0.14249141820436032</v>
      </c>
    </row>
    <row r="263" spans="1:14">
      <c r="A263" s="5">
        <v>40925</v>
      </c>
      <c r="B263" s="3">
        <v>1.776</v>
      </c>
      <c r="C263" s="7">
        <f t="shared" si="28"/>
        <v>-4.2610450773716366E-3</v>
      </c>
      <c r="D263" s="8">
        <f t="shared" si="29"/>
        <v>1.8156505151393057E-5</v>
      </c>
      <c r="E263" s="8">
        <f t="shared" si="34"/>
        <v>7.980744351462794E-5</v>
      </c>
      <c r="F263" s="2">
        <f t="shared" si="30"/>
        <v>9.2083898744329051</v>
      </c>
      <c r="G263" s="7"/>
      <c r="K263" s="5">
        <v>40925</v>
      </c>
      <c r="L263" s="6">
        <f t="shared" si="31"/>
        <v>0.14181493491761099</v>
      </c>
      <c r="M263" s="6">
        <f t="shared" si="32"/>
        <v>0.14686471741275925</v>
      </c>
      <c r="N263" s="23">
        <f t="shared" si="33"/>
        <v>0.14249141820436032</v>
      </c>
    </row>
    <row r="264" spans="1:14">
      <c r="A264" s="5">
        <v>40926</v>
      </c>
      <c r="B264" s="3">
        <v>1.7790999999999999</v>
      </c>
      <c r="C264" s="7">
        <f t="shared" si="28"/>
        <v>1.7454954954954282E-3</v>
      </c>
      <c r="D264" s="8">
        <f t="shared" si="29"/>
        <v>3.0467545247948303E-6</v>
      </c>
      <c r="E264" s="8">
        <f t="shared" si="34"/>
        <v>7.9508334738913005E-5</v>
      </c>
      <c r="F264" s="2">
        <f t="shared" si="30"/>
        <v>9.4013287634719358</v>
      </c>
      <c r="G264" s="7"/>
      <c r="K264" s="5">
        <v>40926</v>
      </c>
      <c r="L264" s="6">
        <f t="shared" si="31"/>
        <v>0.14154893272012362</v>
      </c>
      <c r="M264" s="6">
        <f t="shared" si="32"/>
        <v>0.14686471741275925</v>
      </c>
      <c r="N264" s="23">
        <f t="shared" si="33"/>
        <v>0.14249141820436032</v>
      </c>
    </row>
    <row r="265" spans="1:14">
      <c r="A265" s="5">
        <v>40927</v>
      </c>
      <c r="B265" s="3">
        <v>1.7647999999999999</v>
      </c>
      <c r="C265" s="7">
        <f t="shared" si="28"/>
        <v>-8.03777190714405E-3</v>
      </c>
      <c r="D265" s="8">
        <f t="shared" si="29"/>
        <v>6.4605777231274101E-5</v>
      </c>
      <c r="E265" s="8">
        <f t="shared" si="34"/>
        <v>7.9148249542565873E-5</v>
      </c>
      <c r="F265" s="2">
        <f t="shared" si="30"/>
        <v>8.6279250187896182</v>
      </c>
      <c r="G265" s="7"/>
      <c r="K265" s="5">
        <v>40927</v>
      </c>
      <c r="L265" s="6">
        <f t="shared" si="31"/>
        <v>0.14122803859264846</v>
      </c>
      <c r="M265" s="6">
        <f t="shared" si="32"/>
        <v>0.14686471741275925</v>
      </c>
      <c r="N265" s="23">
        <f t="shared" si="33"/>
        <v>0.14249141820436032</v>
      </c>
    </row>
    <row r="266" spans="1:14">
      <c r="A266" s="5">
        <v>40928</v>
      </c>
      <c r="B266" s="3">
        <v>1.7669999999999999</v>
      </c>
      <c r="C266" s="7">
        <f t="shared" si="28"/>
        <v>1.2466001813236512E-3</v>
      </c>
      <c r="D266" s="8">
        <f t="shared" si="29"/>
        <v>1.5540120120761601E-6</v>
      </c>
      <c r="E266" s="8">
        <f t="shared" si="34"/>
        <v>7.9194457941845158E-5</v>
      </c>
      <c r="F266" s="2">
        <f t="shared" si="30"/>
        <v>9.4239815001747367</v>
      </c>
      <c r="G266" s="7"/>
      <c r="K266" s="5">
        <v>40928</v>
      </c>
      <c r="L266" s="6">
        <f t="shared" si="31"/>
        <v>0.14126925851488348</v>
      </c>
      <c r="M266" s="6">
        <f t="shared" si="32"/>
        <v>0.14686471741275925</v>
      </c>
      <c r="N266" s="23">
        <f t="shared" si="33"/>
        <v>0.14249141820436032</v>
      </c>
    </row>
    <row r="267" spans="1:14">
      <c r="A267" s="5">
        <v>40931</v>
      </c>
      <c r="B267" s="3">
        <v>1.7527999999999999</v>
      </c>
      <c r="C267" s="7">
        <f t="shared" si="28"/>
        <v>-8.0362195812110869E-3</v>
      </c>
      <c r="D267" s="8">
        <f t="shared" si="29"/>
        <v>6.4580825157440499E-5</v>
      </c>
      <c r="E267" s="8">
        <f t="shared" si="34"/>
        <v>7.8856781151080173E-5</v>
      </c>
      <c r="F267" s="2">
        <f t="shared" si="30"/>
        <v>8.6289137518253387</v>
      </c>
      <c r="G267" s="7"/>
      <c r="K267" s="5">
        <v>40931</v>
      </c>
      <c r="L267" s="6">
        <f t="shared" si="31"/>
        <v>0.14096775819339755</v>
      </c>
      <c r="M267" s="6">
        <f t="shared" si="32"/>
        <v>0.14686471741275925</v>
      </c>
      <c r="N267" s="23">
        <f t="shared" si="33"/>
        <v>0.14249141820436032</v>
      </c>
    </row>
    <row r="268" spans="1:14">
      <c r="A268" s="5">
        <v>40932</v>
      </c>
      <c r="B268" s="3">
        <v>1.7648999999999999</v>
      </c>
      <c r="C268" s="7">
        <f t="shared" si="28"/>
        <v>6.9032405294386125E-3</v>
      </c>
      <c r="D268" s="8">
        <f t="shared" si="29"/>
        <v>4.7654729807283896E-5</v>
      </c>
      <c r="E268" s="8">
        <f t="shared" si="34"/>
        <v>7.8931986078509381E-5</v>
      </c>
      <c r="F268" s="2">
        <f t="shared" si="30"/>
        <v>8.8431797991343739</v>
      </c>
      <c r="G268" s="7"/>
      <c r="K268" s="5">
        <v>40932</v>
      </c>
      <c r="L268" s="6">
        <f t="shared" si="31"/>
        <v>0.14103496194839193</v>
      </c>
      <c r="M268" s="6">
        <f t="shared" si="32"/>
        <v>0.14686471741275925</v>
      </c>
      <c r="N268" s="23">
        <f t="shared" si="33"/>
        <v>0.14249141820436032</v>
      </c>
    </row>
    <row r="269" spans="1:14">
      <c r="A269" s="5">
        <v>40934</v>
      </c>
      <c r="B269" s="3">
        <v>1.7388999999999999</v>
      </c>
      <c r="C269" s="7">
        <f t="shared" si="28"/>
        <v>-1.4731712844920405E-2</v>
      </c>
      <c r="D269" s="8">
        <f t="shared" si="29"/>
        <v>2.1702336334519285E-4</v>
      </c>
      <c r="E269" s="8">
        <f t="shared" si="34"/>
        <v>7.8897857954468077E-5</v>
      </c>
      <c r="F269" s="2">
        <f t="shared" si="30"/>
        <v>6.6966688311419773</v>
      </c>
      <c r="G269" s="7"/>
      <c r="K269" s="5">
        <v>40934</v>
      </c>
      <c r="L269" s="6">
        <f t="shared" si="31"/>
        <v>0.14100446873956143</v>
      </c>
      <c r="M269" s="6">
        <f t="shared" si="32"/>
        <v>0.14686471741275925</v>
      </c>
      <c r="N269" s="23">
        <f t="shared" si="33"/>
        <v>0.14249141820436032</v>
      </c>
    </row>
    <row r="270" spans="1:14">
      <c r="A270" s="5">
        <v>40935</v>
      </c>
      <c r="B270" s="3">
        <v>1.7436</v>
      </c>
      <c r="C270" s="7">
        <f t="shared" si="28"/>
        <v>2.7028581287021386E-3</v>
      </c>
      <c r="D270" s="8">
        <f t="shared" si="29"/>
        <v>7.3054420638912262E-6</v>
      </c>
      <c r="E270" s="8">
        <f t="shared" si="34"/>
        <v>7.9885916483817356E-5</v>
      </c>
      <c r="F270" s="2">
        <f t="shared" si="30"/>
        <v>9.3434625497243289</v>
      </c>
      <c r="G270" s="7"/>
      <c r="K270" s="5">
        <v>40935</v>
      </c>
      <c r="L270" s="6">
        <f t="shared" si="31"/>
        <v>0.1418846395982383</v>
      </c>
      <c r="M270" s="6">
        <f t="shared" si="32"/>
        <v>0.14686471741275925</v>
      </c>
      <c r="N270" s="23">
        <f t="shared" si="33"/>
        <v>0.14249141820436032</v>
      </c>
    </row>
    <row r="271" spans="1:14">
      <c r="A271" s="5">
        <v>40938</v>
      </c>
      <c r="B271" s="3">
        <v>1.7508999999999999</v>
      </c>
      <c r="C271" s="7">
        <f t="shared" si="28"/>
        <v>4.1867400779994624E-3</v>
      </c>
      <c r="D271" s="8">
        <f t="shared" si="29"/>
        <v>1.7528792480726944E-5</v>
      </c>
      <c r="E271" s="8">
        <f t="shared" si="34"/>
        <v>7.951368994646828E-5</v>
      </c>
      <c r="F271" s="2">
        <f t="shared" si="30"/>
        <v>9.2191313564297257</v>
      </c>
      <c r="G271" s="7"/>
      <c r="K271" s="5">
        <v>40938</v>
      </c>
      <c r="L271" s="6">
        <f t="shared" si="31"/>
        <v>0.14155369958609348</v>
      </c>
      <c r="M271" s="6">
        <f t="shared" si="32"/>
        <v>0.14686471741275925</v>
      </c>
      <c r="N271" s="23">
        <f t="shared" si="33"/>
        <v>0.14249141820436032</v>
      </c>
    </row>
    <row r="272" spans="1:14">
      <c r="A272" s="5">
        <v>40939</v>
      </c>
      <c r="B272" s="3">
        <v>1.7391000000000001</v>
      </c>
      <c r="C272" s="7">
        <f t="shared" si="28"/>
        <v>-6.7393911702551892E-3</v>
      </c>
      <c r="D272" s="8">
        <f t="shared" si="29"/>
        <v>4.5419393345713612E-5</v>
      </c>
      <c r="E272" s="8">
        <f t="shared" si="34"/>
        <v>7.9240180533202937E-5</v>
      </c>
      <c r="F272" s="2">
        <f t="shared" si="30"/>
        <v>8.8698406637521057</v>
      </c>
      <c r="G272" s="7"/>
      <c r="K272" s="5">
        <v>40939</v>
      </c>
      <c r="L272" s="6">
        <f t="shared" si="31"/>
        <v>0.14131003324027328</v>
      </c>
      <c r="M272" s="6">
        <f t="shared" si="32"/>
        <v>0.14686471741275925</v>
      </c>
      <c r="N272" s="23">
        <f t="shared" si="33"/>
        <v>0.14249141820436032</v>
      </c>
    </row>
    <row r="273" spans="1:14">
      <c r="A273" s="5">
        <v>40940</v>
      </c>
      <c r="B273" s="3">
        <v>1.7376</v>
      </c>
      <c r="C273" s="7">
        <f t="shared" si="28"/>
        <v>-8.6251509401417785E-4</v>
      </c>
      <c r="D273" s="8">
        <f t="shared" si="29"/>
        <v>7.4393228740228602E-7</v>
      </c>
      <c r="E273" s="8">
        <f t="shared" si="34"/>
        <v>7.9161787364430487E-5</v>
      </c>
      <c r="F273" s="2">
        <f t="shared" si="30"/>
        <v>9.4346192397225153</v>
      </c>
      <c r="G273" s="7"/>
      <c r="K273" s="5">
        <v>40940</v>
      </c>
      <c r="L273" s="6">
        <f t="shared" si="31"/>
        <v>0.14124011617042972</v>
      </c>
      <c r="M273" s="6">
        <f t="shared" si="32"/>
        <v>0.14686471741275925</v>
      </c>
      <c r="N273" s="23">
        <f t="shared" si="33"/>
        <v>0.14249141820436032</v>
      </c>
    </row>
    <row r="274" spans="1:14">
      <c r="A274" s="5">
        <v>40941</v>
      </c>
      <c r="B274" s="3">
        <v>1.7325999999999999</v>
      </c>
      <c r="C274" s="7">
        <f t="shared" si="28"/>
        <v>-2.877532228361024E-3</v>
      </c>
      <c r="D274" s="8">
        <f t="shared" si="29"/>
        <v>8.2801917252563599E-6</v>
      </c>
      <c r="E274" s="8">
        <f t="shared" si="34"/>
        <v>7.8822504874073794E-5</v>
      </c>
      <c r="F274" s="2">
        <f t="shared" si="30"/>
        <v>9.3432634331641786</v>
      </c>
      <c r="G274" s="7"/>
      <c r="K274" s="5">
        <v>40941</v>
      </c>
      <c r="L274" s="6">
        <f t="shared" si="31"/>
        <v>0.14093711799333275</v>
      </c>
      <c r="M274" s="6">
        <f t="shared" si="32"/>
        <v>0.14686471741275925</v>
      </c>
      <c r="N274" s="23">
        <f t="shared" si="33"/>
        <v>0.14249141820436032</v>
      </c>
    </row>
    <row r="275" spans="1:14">
      <c r="A275" s="5">
        <v>40942</v>
      </c>
      <c r="B275" s="3">
        <v>1.7222999999999999</v>
      </c>
      <c r="C275" s="7">
        <f t="shared" si="28"/>
        <v>-5.9448228096502234E-3</v>
      </c>
      <c r="D275" s="8">
        <f t="shared" si="29"/>
        <v>3.5340918238137575E-5</v>
      </c>
      <c r="E275" s="8">
        <f t="shared" si="34"/>
        <v>7.8562481934175426E-5</v>
      </c>
      <c r="F275" s="2">
        <f t="shared" si="30"/>
        <v>9.0017715745684388</v>
      </c>
      <c r="G275" s="7"/>
      <c r="K275" s="5">
        <v>40942</v>
      </c>
      <c r="L275" s="6">
        <f t="shared" si="31"/>
        <v>0.14070446136285875</v>
      </c>
      <c r="M275" s="6">
        <f t="shared" si="32"/>
        <v>0.14686471741275925</v>
      </c>
      <c r="N275" s="23">
        <f t="shared" si="33"/>
        <v>0.14249141820436032</v>
      </c>
    </row>
    <row r="276" spans="1:14">
      <c r="A276" s="5">
        <v>40945</v>
      </c>
      <c r="B276" s="3">
        <v>1.7249000000000001</v>
      </c>
      <c r="C276" s="7">
        <f t="shared" si="28"/>
        <v>1.509609243453613E-3</v>
      </c>
      <c r="D276" s="8">
        <f t="shared" si="29"/>
        <v>2.2789200679205901E-6</v>
      </c>
      <c r="E276" s="8">
        <f t="shared" si="34"/>
        <v>7.8491234801912835E-5</v>
      </c>
      <c r="F276" s="2">
        <f t="shared" si="30"/>
        <v>9.4234895271908936</v>
      </c>
      <c r="G276" s="7"/>
      <c r="K276" s="5">
        <v>40945</v>
      </c>
      <c r="L276" s="6">
        <f t="shared" si="31"/>
        <v>0.14064064551217773</v>
      </c>
      <c r="M276" s="6">
        <f t="shared" si="32"/>
        <v>0.14686471741275925</v>
      </c>
      <c r="N276" s="23">
        <f t="shared" si="33"/>
        <v>0.14249141820436032</v>
      </c>
    </row>
    <row r="277" spans="1:14">
      <c r="A277" s="5">
        <v>40946</v>
      </c>
      <c r="B277" s="3">
        <v>1.7261</v>
      </c>
      <c r="C277" s="7">
        <f t="shared" si="28"/>
        <v>6.9569250391319365E-4</v>
      </c>
      <c r="D277" s="8">
        <f t="shared" si="29"/>
        <v>4.8398806000100896E-7</v>
      </c>
      <c r="E277" s="8">
        <f t="shared" si="34"/>
        <v>7.822824020582284E-5</v>
      </c>
      <c r="F277" s="2">
        <f t="shared" si="30"/>
        <v>9.4496929762778894</v>
      </c>
      <c r="G277" s="7"/>
      <c r="K277" s="5">
        <v>40946</v>
      </c>
      <c r="L277" s="6">
        <f t="shared" si="31"/>
        <v>0.1404048308708335</v>
      </c>
      <c r="M277" s="6">
        <f t="shared" si="32"/>
        <v>0.14686471741275925</v>
      </c>
      <c r="N277" s="23">
        <f t="shared" si="33"/>
        <v>0.14249141820436032</v>
      </c>
    </row>
    <row r="278" spans="1:14">
      <c r="A278" s="5">
        <v>40947</v>
      </c>
      <c r="B278" s="3">
        <v>1.7195</v>
      </c>
      <c r="C278" s="7">
        <f t="shared" si="28"/>
        <v>-3.8236486877932562E-3</v>
      </c>
      <c r="D278" s="8">
        <f t="shared" si="29"/>
        <v>1.462028928766309E-5</v>
      </c>
      <c r="E278" s="8">
        <f t="shared" si="34"/>
        <v>7.7980748125576702E-5</v>
      </c>
      <c r="F278" s="2">
        <f t="shared" si="30"/>
        <v>9.2715626993307261</v>
      </c>
      <c r="G278" s="7"/>
      <c r="K278" s="5">
        <v>40947</v>
      </c>
      <c r="L278" s="6">
        <f t="shared" si="31"/>
        <v>0.14018255429134302</v>
      </c>
      <c r="M278" s="6">
        <f t="shared" si="32"/>
        <v>0.14686471741275925</v>
      </c>
      <c r="N278" s="23">
        <f t="shared" si="33"/>
        <v>0.14249141820436032</v>
      </c>
    </row>
    <row r="279" spans="1:14">
      <c r="A279" s="5">
        <v>40948</v>
      </c>
      <c r="B279" s="3">
        <v>1.7224999999999999</v>
      </c>
      <c r="C279" s="7">
        <f t="shared" si="28"/>
        <v>1.7446932247745807E-3</v>
      </c>
      <c r="D279" s="8">
        <f t="shared" si="29"/>
        <v>3.0439544485743255E-6</v>
      </c>
      <c r="E279" s="8">
        <f t="shared" si="34"/>
        <v>7.7843036715005066E-5</v>
      </c>
      <c r="F279" s="2">
        <f t="shared" si="30"/>
        <v>9.4217123611269962</v>
      </c>
      <c r="G279" s="7"/>
      <c r="K279" s="5">
        <v>40948</v>
      </c>
      <c r="L279" s="6">
        <f t="shared" si="31"/>
        <v>0.14005872072877604</v>
      </c>
      <c r="M279" s="6">
        <f t="shared" si="32"/>
        <v>0.14686471741275925</v>
      </c>
      <c r="N279" s="23">
        <f t="shared" si="33"/>
        <v>0.14249141820436032</v>
      </c>
    </row>
    <row r="280" spans="1:14">
      <c r="A280" s="5">
        <v>40949</v>
      </c>
      <c r="B280" s="3">
        <v>1.726</v>
      </c>
      <c r="C280" s="7">
        <f t="shared" si="28"/>
        <v>2.0319303338171605E-3</v>
      </c>
      <c r="D280" s="8">
        <f t="shared" si="29"/>
        <v>4.1287408814863175E-6</v>
      </c>
      <c r="E280" s="8">
        <f t="shared" si="34"/>
        <v>7.7649463214974463E-5</v>
      </c>
      <c r="F280" s="2">
        <f t="shared" si="30"/>
        <v>9.4101343897438561</v>
      </c>
      <c r="G280" s="7"/>
      <c r="K280" s="5">
        <v>40949</v>
      </c>
      <c r="L280" s="6">
        <f t="shared" si="31"/>
        <v>0.1398844692243337</v>
      </c>
      <c r="M280" s="6">
        <f t="shared" si="32"/>
        <v>0.14686471741275925</v>
      </c>
      <c r="N280" s="23">
        <f t="shared" si="33"/>
        <v>0.14249141820436032</v>
      </c>
    </row>
    <row r="281" spans="1:14">
      <c r="A281" s="5">
        <v>40952</v>
      </c>
      <c r="B281" s="3">
        <v>1.7169000000000001</v>
      </c>
      <c r="C281" s="7">
        <f t="shared" si="28"/>
        <v>-5.2723059096175468E-3</v>
      </c>
      <c r="D281" s="8">
        <f t="shared" si="29"/>
        <v>2.7797209604588106E-5</v>
      </c>
      <c r="E281" s="8">
        <f t="shared" si="34"/>
        <v>7.7481772046436627E-5</v>
      </c>
      <c r="F281" s="2">
        <f t="shared" si="30"/>
        <v>9.106709796673373</v>
      </c>
      <c r="G281" s="7"/>
      <c r="K281" s="5">
        <v>40952</v>
      </c>
      <c r="L281" s="6">
        <f t="shared" si="31"/>
        <v>0.13973334088792849</v>
      </c>
      <c r="M281" s="6">
        <f t="shared" si="32"/>
        <v>0.14686471741275925</v>
      </c>
      <c r="N281" s="23">
        <f t="shared" si="33"/>
        <v>0.14249141820436032</v>
      </c>
    </row>
    <row r="282" spans="1:14">
      <c r="A282" s="5">
        <v>40953</v>
      </c>
      <c r="B282" s="3">
        <v>1.7173</v>
      </c>
      <c r="C282" s="7">
        <f t="shared" si="28"/>
        <v>2.3297804181953284E-4</v>
      </c>
      <c r="D282" s="8">
        <f t="shared" si="29"/>
        <v>5.4278767970063994E-8</v>
      </c>
      <c r="E282" s="8">
        <f t="shared" si="34"/>
        <v>7.7473218716489874E-5</v>
      </c>
      <c r="F282" s="2">
        <f t="shared" si="30"/>
        <v>9.4648776329678004</v>
      </c>
      <c r="G282" s="7"/>
      <c r="K282" s="5">
        <v>40953</v>
      </c>
      <c r="L282" s="6">
        <f t="shared" si="31"/>
        <v>0.13972562798769397</v>
      </c>
      <c r="M282" s="6">
        <f t="shared" si="32"/>
        <v>0.14686471741275925</v>
      </c>
      <c r="N282" s="23">
        <f t="shared" si="33"/>
        <v>0.14249141820436032</v>
      </c>
    </row>
    <row r="283" spans="1:14">
      <c r="A283" s="5">
        <v>40954</v>
      </c>
      <c r="B283" s="3">
        <v>1.7158</v>
      </c>
      <c r="C283" s="7">
        <f t="shared" si="28"/>
        <v>-8.7346415885404809E-4</v>
      </c>
      <c r="D283" s="8">
        <f t="shared" si="29"/>
        <v>7.6293963680260981E-7</v>
      </c>
      <c r="E283" s="8">
        <f t="shared" si="34"/>
        <v>7.7298643456402301E-5</v>
      </c>
      <c r="F283" s="2">
        <f t="shared" si="30"/>
        <v>9.4579641253925981</v>
      </c>
      <c r="G283" s="7"/>
      <c r="K283" s="5">
        <v>40954</v>
      </c>
      <c r="L283" s="6">
        <f t="shared" si="31"/>
        <v>0.13956811294494662</v>
      </c>
      <c r="M283" s="6">
        <f t="shared" si="32"/>
        <v>0.14686471741275925</v>
      </c>
      <c r="N283" s="23">
        <f t="shared" si="33"/>
        <v>0.14249141820436032</v>
      </c>
    </row>
    <row r="284" spans="1:14">
      <c r="A284" s="5">
        <v>40955</v>
      </c>
      <c r="B284" s="3">
        <v>1.7325999999999999</v>
      </c>
      <c r="C284" s="7">
        <f t="shared" si="28"/>
        <v>9.7913509733068699E-3</v>
      </c>
      <c r="D284" s="8">
        <f t="shared" si="29"/>
        <v>9.5870553882477388E-5</v>
      </c>
      <c r="E284" s="8">
        <f t="shared" si="34"/>
        <v>7.7145788275130507E-5</v>
      </c>
      <c r="F284" s="2">
        <f t="shared" si="30"/>
        <v>8.2270943513639274</v>
      </c>
      <c r="G284" s="7"/>
      <c r="K284" s="5">
        <v>40955</v>
      </c>
      <c r="L284" s="6">
        <f t="shared" si="31"/>
        <v>0.13943004929115133</v>
      </c>
      <c r="M284" s="6">
        <f t="shared" si="32"/>
        <v>0.14686471741275925</v>
      </c>
      <c r="N284" s="23">
        <f t="shared" si="33"/>
        <v>0.14249141820436032</v>
      </c>
    </row>
    <row r="285" spans="1:14">
      <c r="A285" s="5">
        <v>40956</v>
      </c>
      <c r="B285" s="3">
        <v>1.7136</v>
      </c>
      <c r="C285" s="7">
        <f t="shared" si="28"/>
        <v>-1.0966177998383878E-2</v>
      </c>
      <c r="D285" s="8">
        <f t="shared" si="29"/>
        <v>1.2025705989223864E-4</v>
      </c>
      <c r="E285" s="8">
        <f t="shared" si="34"/>
        <v>7.7580302889172415E-5</v>
      </c>
      <c r="F285" s="2">
        <f t="shared" si="30"/>
        <v>7.9140991522947068</v>
      </c>
      <c r="G285" s="7"/>
      <c r="K285" s="5">
        <v>40956</v>
      </c>
      <c r="L285" s="6">
        <f t="shared" si="31"/>
        <v>0.13982215964599978</v>
      </c>
      <c r="M285" s="6">
        <f t="shared" si="32"/>
        <v>0.14686471741275925</v>
      </c>
      <c r="N285" s="23">
        <f t="shared" si="33"/>
        <v>0.14249141820436032</v>
      </c>
    </row>
    <row r="286" spans="1:14">
      <c r="A286" s="5">
        <v>40961</v>
      </c>
      <c r="B286" s="3">
        <v>1.7076</v>
      </c>
      <c r="C286" s="7">
        <f t="shared" si="28"/>
        <v>-3.5014005602240928E-3</v>
      </c>
      <c r="D286" s="8">
        <f t="shared" si="29"/>
        <v>1.2259805883137591E-5</v>
      </c>
      <c r="E286" s="8">
        <f t="shared" si="34"/>
        <v>7.8118054305949562E-5</v>
      </c>
      <c r="F286" s="2">
        <f t="shared" si="30"/>
        <v>9.300349890754493</v>
      </c>
      <c r="G286" s="7"/>
      <c r="K286" s="5">
        <v>40961</v>
      </c>
      <c r="L286" s="6">
        <f t="shared" si="31"/>
        <v>0.14030591464759884</v>
      </c>
      <c r="M286" s="6">
        <f t="shared" si="32"/>
        <v>0.14686471741275925</v>
      </c>
      <c r="N286" s="23">
        <f t="shared" si="33"/>
        <v>0.14249141820436032</v>
      </c>
    </row>
    <row r="287" spans="1:14">
      <c r="A287" s="5">
        <v>40962</v>
      </c>
      <c r="B287" s="3">
        <v>1.704</v>
      </c>
      <c r="C287" s="7">
        <f t="shared" si="28"/>
        <v>-2.1082220660576527E-3</v>
      </c>
      <c r="D287" s="8">
        <f t="shared" si="29"/>
        <v>4.4446002798123974E-6</v>
      </c>
      <c r="E287" s="8">
        <f t="shared" si="34"/>
        <v>7.7952413773671632E-5</v>
      </c>
      <c r="F287" s="2">
        <f t="shared" si="30"/>
        <v>9.4023951575808695</v>
      </c>
      <c r="G287" s="7"/>
      <c r="K287" s="5">
        <v>40962</v>
      </c>
      <c r="L287" s="6">
        <f t="shared" si="31"/>
        <v>0.14015708426963389</v>
      </c>
      <c r="M287" s="6">
        <f t="shared" si="32"/>
        <v>0.14686471741275925</v>
      </c>
      <c r="N287" s="23">
        <f t="shared" si="33"/>
        <v>0.14249141820436032</v>
      </c>
    </row>
    <row r="288" spans="1:14">
      <c r="A288" s="5">
        <v>40963</v>
      </c>
      <c r="B288" s="3">
        <v>1.7098</v>
      </c>
      <c r="C288" s="7">
        <f t="shared" si="28"/>
        <v>3.4037558685446169E-3</v>
      </c>
      <c r="D288" s="8">
        <f t="shared" si="29"/>
        <v>1.158555401265192E-5</v>
      </c>
      <c r="E288" s="8">
        <f t="shared" si="34"/>
        <v>7.7756327713520118E-5</v>
      </c>
      <c r="F288" s="2">
        <f t="shared" si="30"/>
        <v>9.312932410111662</v>
      </c>
      <c r="G288" s="7"/>
      <c r="K288" s="5">
        <v>40963</v>
      </c>
      <c r="L288" s="6">
        <f t="shared" si="31"/>
        <v>0.13998069361096577</v>
      </c>
      <c r="M288" s="6">
        <f t="shared" si="32"/>
        <v>0.14686471741275925</v>
      </c>
      <c r="N288" s="23">
        <f t="shared" si="33"/>
        <v>0.14249141820436032</v>
      </c>
    </row>
    <row r="289" spans="1:14">
      <c r="A289" s="5">
        <v>40966</v>
      </c>
      <c r="B289" s="3">
        <v>1.7088000000000001</v>
      </c>
      <c r="C289" s="7">
        <f t="shared" si="28"/>
        <v>-5.848637267516025E-4</v>
      </c>
      <c r="D289" s="8">
        <f t="shared" si="29"/>
        <v>3.4206557886977318E-7</v>
      </c>
      <c r="E289" s="8">
        <f t="shared" si="34"/>
        <v>7.7622803855351244E-5</v>
      </c>
      <c r="F289" s="2">
        <f t="shared" si="30"/>
        <v>9.4592425432365452</v>
      </c>
      <c r="G289" s="7"/>
      <c r="K289" s="5">
        <v>40966</v>
      </c>
      <c r="L289" s="6">
        <f t="shared" si="31"/>
        <v>0.13986045392300325</v>
      </c>
      <c r="M289" s="6">
        <f t="shared" si="32"/>
        <v>0.14686471741275925</v>
      </c>
      <c r="N289" s="23">
        <f t="shared" si="33"/>
        <v>0.14249141820436032</v>
      </c>
    </row>
    <row r="290" spans="1:14">
      <c r="A290" s="5">
        <v>40967</v>
      </c>
      <c r="B290" s="3">
        <v>1.7023999999999999</v>
      </c>
      <c r="C290" s="7">
        <f t="shared" si="28"/>
        <v>-3.7453183520600323E-3</v>
      </c>
      <c r="D290" s="8">
        <f t="shared" si="29"/>
        <v>1.4027409558277676E-5</v>
      </c>
      <c r="E290" s="8">
        <f t="shared" si="34"/>
        <v>7.7435001269110867E-5</v>
      </c>
      <c r="F290" s="2">
        <f t="shared" si="30"/>
        <v>9.2849209038652365</v>
      </c>
      <c r="G290" s="7"/>
      <c r="K290" s="5">
        <v>40967</v>
      </c>
      <c r="L290" s="6">
        <f t="shared" si="31"/>
        <v>0.13969116049276684</v>
      </c>
      <c r="M290" s="6">
        <f t="shared" si="32"/>
        <v>0.14686471741275925</v>
      </c>
      <c r="N290" s="23">
        <f t="shared" si="33"/>
        <v>0.14249141820436032</v>
      </c>
    </row>
    <row r="291" spans="1:14">
      <c r="A291" s="5">
        <v>40968</v>
      </c>
      <c r="B291" s="3">
        <v>1.7092000000000001</v>
      </c>
      <c r="C291" s="7">
        <f t="shared" si="28"/>
        <v>3.9943609022557213E-3</v>
      </c>
      <c r="D291" s="8">
        <f t="shared" si="29"/>
        <v>1.595491901746914E-5</v>
      </c>
      <c r="E291" s="8">
        <f t="shared" si="34"/>
        <v>7.7348297883233683E-5</v>
      </c>
      <c r="F291" s="2">
        <f t="shared" si="30"/>
        <v>9.2609182940171415</v>
      </c>
      <c r="G291" s="7"/>
      <c r="K291" s="5">
        <v>40968</v>
      </c>
      <c r="L291" s="6">
        <f t="shared" si="31"/>
        <v>0.13961293302045799</v>
      </c>
      <c r="M291" s="6">
        <f t="shared" si="32"/>
        <v>0.14686471741275925</v>
      </c>
      <c r="N291" s="23">
        <f t="shared" si="33"/>
        <v>0.14249141820436032</v>
      </c>
    </row>
    <row r="292" spans="1:14">
      <c r="A292" s="5">
        <v>40969</v>
      </c>
      <c r="B292" s="3">
        <v>1.7152000000000001</v>
      </c>
      <c r="C292" s="7">
        <f t="shared" si="28"/>
        <v>3.5104142288790107E-3</v>
      </c>
      <c r="D292" s="8">
        <f t="shared" si="29"/>
        <v>1.232300805831622E-5</v>
      </c>
      <c r="E292" s="8">
        <f t="shared" si="34"/>
        <v>7.7281858984663233E-5</v>
      </c>
      <c r="F292" s="2">
        <f t="shared" si="30"/>
        <v>9.3085959348881957</v>
      </c>
      <c r="G292" s="7"/>
      <c r="K292" s="5">
        <v>40969</v>
      </c>
      <c r="L292" s="6">
        <f t="shared" si="31"/>
        <v>0.13955295935283901</v>
      </c>
      <c r="M292" s="6">
        <f t="shared" si="32"/>
        <v>0.14686471741275925</v>
      </c>
      <c r="N292" s="23">
        <f t="shared" si="33"/>
        <v>0.14249141820436032</v>
      </c>
    </row>
    <row r="293" spans="1:14">
      <c r="A293" s="5">
        <v>40970</v>
      </c>
      <c r="B293" s="3">
        <v>1.7244999999999999</v>
      </c>
      <c r="C293" s="7">
        <f t="shared" si="28"/>
        <v>5.4221082089551441E-3</v>
      </c>
      <c r="D293" s="8">
        <f t="shared" si="29"/>
        <v>2.939925742961876E-5</v>
      </c>
      <c r="E293" s="8">
        <f t="shared" si="34"/>
        <v>7.7200217519314118E-5</v>
      </c>
      <c r="F293" s="2">
        <f t="shared" si="30"/>
        <v>9.0882899595697371</v>
      </c>
      <c r="G293" s="7"/>
      <c r="K293" s="5">
        <v>40970</v>
      </c>
      <c r="L293" s="6">
        <f t="shared" si="31"/>
        <v>0.13947922718049149</v>
      </c>
      <c r="M293" s="6">
        <f t="shared" si="32"/>
        <v>0.14686471741275925</v>
      </c>
      <c r="N293" s="23">
        <f t="shared" si="33"/>
        <v>0.14249141820436032</v>
      </c>
    </row>
    <row r="294" spans="1:14">
      <c r="A294" s="5">
        <v>40973</v>
      </c>
      <c r="B294" s="3">
        <v>1.7314000000000001</v>
      </c>
      <c r="C294" s="7">
        <f t="shared" si="28"/>
        <v>4.00115975645122E-3</v>
      </c>
      <c r="D294" s="8">
        <f t="shared" si="29"/>
        <v>1.6009279396644786E-5</v>
      </c>
      <c r="E294" s="8">
        <f t="shared" si="34"/>
        <v>7.7229455949874985E-5</v>
      </c>
      <c r="F294" s="2">
        <f t="shared" si="30"/>
        <v>9.2614346286853237</v>
      </c>
      <c r="G294" s="7"/>
      <c r="K294" s="5">
        <v>40973</v>
      </c>
      <c r="L294" s="6">
        <f t="shared" si="31"/>
        <v>0.13950563751823256</v>
      </c>
      <c r="M294" s="6">
        <f t="shared" si="32"/>
        <v>0.14686471741275925</v>
      </c>
      <c r="N294" s="23">
        <f t="shared" si="33"/>
        <v>0.14249141820436032</v>
      </c>
    </row>
    <row r="295" spans="1:14">
      <c r="A295" s="5">
        <v>40974</v>
      </c>
      <c r="B295" s="3">
        <v>1.7556</v>
      </c>
      <c r="C295" s="7">
        <f t="shared" si="28"/>
        <v>1.3977128335451078E-2</v>
      </c>
      <c r="D295" s="8">
        <f t="shared" si="29"/>
        <v>1.9536011650566942E-4</v>
      </c>
      <c r="E295" s="8">
        <f t="shared" si="34"/>
        <v>7.7175228139082392E-5</v>
      </c>
      <c r="F295" s="2">
        <f t="shared" si="30"/>
        <v>6.938048306178521</v>
      </c>
      <c r="G295" s="7"/>
      <c r="K295" s="5">
        <v>40974</v>
      </c>
      <c r="L295" s="6">
        <f t="shared" si="31"/>
        <v>0.1394566509387371</v>
      </c>
      <c r="M295" s="6">
        <f t="shared" si="32"/>
        <v>0.14686471741275925</v>
      </c>
      <c r="N295" s="23">
        <f t="shared" si="33"/>
        <v>0.14249141820436032</v>
      </c>
    </row>
    <row r="296" spans="1:14">
      <c r="A296" s="5">
        <v>40975</v>
      </c>
      <c r="B296" s="3">
        <v>1.7692000000000001</v>
      </c>
      <c r="C296" s="7">
        <f t="shared" si="28"/>
        <v>7.7466393255867256E-3</v>
      </c>
      <c r="D296" s="8">
        <f t="shared" si="29"/>
        <v>6.0010420840726758E-5</v>
      </c>
      <c r="E296" s="8">
        <f t="shared" si="34"/>
        <v>7.8205241158880166E-5</v>
      </c>
      <c r="F296" s="2">
        <f t="shared" si="30"/>
        <v>8.6888286336154188</v>
      </c>
      <c r="G296" s="7"/>
      <c r="K296" s="5">
        <v>40975</v>
      </c>
      <c r="L296" s="6">
        <f t="shared" si="31"/>
        <v>0.14038418989344137</v>
      </c>
      <c r="M296" s="6">
        <f t="shared" si="32"/>
        <v>0.14686471741275925</v>
      </c>
      <c r="N296" s="23">
        <f t="shared" si="33"/>
        <v>0.14249141820436032</v>
      </c>
    </row>
    <row r="297" spans="1:14">
      <c r="A297" s="5">
        <v>40976</v>
      </c>
      <c r="B297" s="3">
        <v>1.7697000000000001</v>
      </c>
      <c r="C297" s="7">
        <f t="shared" si="28"/>
        <v>2.8261361067145879E-4</v>
      </c>
      <c r="D297" s="8">
        <f t="shared" si="29"/>
        <v>7.9870452936758894E-8</v>
      </c>
      <c r="E297" s="8">
        <f t="shared" si="34"/>
        <v>7.8318108028168108E-5</v>
      </c>
      <c r="F297" s="2">
        <f t="shared" si="30"/>
        <v>9.4537118959559496</v>
      </c>
      <c r="G297" s="7"/>
      <c r="K297" s="5">
        <v>40976</v>
      </c>
      <c r="L297" s="6">
        <f t="shared" si="31"/>
        <v>0.14048545555714428</v>
      </c>
      <c r="M297" s="6">
        <f t="shared" si="32"/>
        <v>0.14686471741275925</v>
      </c>
      <c r="N297" s="23">
        <f t="shared" si="33"/>
        <v>0.14249141820436032</v>
      </c>
    </row>
    <row r="298" spans="1:14">
      <c r="A298" s="5">
        <v>40977</v>
      </c>
      <c r="B298" s="3">
        <v>1.7766999999999999</v>
      </c>
      <c r="C298" s="7">
        <f t="shared" si="28"/>
        <v>3.9554726789850798E-3</v>
      </c>
      <c r="D298" s="8">
        <f t="shared" si="29"/>
        <v>1.5645764114197406E-5</v>
      </c>
      <c r="E298" s="8">
        <f t="shared" si="34"/>
        <v>7.8059198415067016E-5</v>
      </c>
      <c r="F298" s="2">
        <f t="shared" si="30"/>
        <v>9.257608466330904</v>
      </c>
      <c r="G298" s="7"/>
      <c r="K298" s="5">
        <v>40977</v>
      </c>
      <c r="L298" s="6">
        <f t="shared" si="31"/>
        <v>0.14025304987984</v>
      </c>
      <c r="M298" s="6">
        <f t="shared" si="32"/>
        <v>0.14686471741275925</v>
      </c>
      <c r="N298" s="23">
        <f t="shared" si="33"/>
        <v>0.14249141820436032</v>
      </c>
    </row>
    <row r="299" spans="1:14">
      <c r="A299" s="5">
        <v>40980</v>
      </c>
      <c r="B299" s="3">
        <v>1.8157000000000001</v>
      </c>
      <c r="C299" s="7">
        <f t="shared" si="28"/>
        <v>2.1950807677154356E-2</v>
      </c>
      <c r="D299" s="8">
        <f t="shared" si="29"/>
        <v>4.8183795767941861E-4</v>
      </c>
      <c r="E299" s="8">
        <f t="shared" si="34"/>
        <v>7.7919810396533392E-5</v>
      </c>
      <c r="F299" s="2">
        <f t="shared" si="30"/>
        <v>3.2760632613174359</v>
      </c>
      <c r="G299" s="7"/>
      <c r="K299" s="5">
        <v>40980</v>
      </c>
      <c r="L299" s="6">
        <f t="shared" si="31"/>
        <v>0.14012777105173127</v>
      </c>
      <c r="M299" s="6">
        <f t="shared" si="32"/>
        <v>0.14686471741275925</v>
      </c>
      <c r="N299" s="23">
        <f t="shared" si="33"/>
        <v>0.14249141820436032</v>
      </c>
    </row>
    <row r="300" spans="1:14">
      <c r="A300" s="5">
        <v>40981</v>
      </c>
      <c r="B300" s="3">
        <v>1.8102</v>
      </c>
      <c r="C300" s="7">
        <f t="shared" si="28"/>
        <v>-3.029134768959663E-3</v>
      </c>
      <c r="D300" s="8">
        <f t="shared" si="29"/>
        <v>9.1756574485203119E-6</v>
      </c>
      <c r="E300" s="8">
        <f t="shared" si="34"/>
        <v>8.0598566397289248E-5</v>
      </c>
      <c r="F300" s="2">
        <f t="shared" si="30"/>
        <v>9.3121857665159009</v>
      </c>
      <c r="G300" s="7"/>
      <c r="K300" s="5">
        <v>40981</v>
      </c>
      <c r="L300" s="6">
        <f t="shared" si="31"/>
        <v>0.14251609990494718</v>
      </c>
      <c r="M300" s="6">
        <f t="shared" si="32"/>
        <v>0.14686471741275925</v>
      </c>
      <c r="N300" s="23">
        <f t="shared" si="33"/>
        <v>0.14249141820436032</v>
      </c>
    </row>
    <row r="301" spans="1:14">
      <c r="A301" s="5">
        <v>40982</v>
      </c>
      <c r="B301" s="3">
        <v>1.8146</v>
      </c>
      <c r="C301" s="7">
        <f t="shared" si="28"/>
        <v>2.4306706441276985E-3</v>
      </c>
      <c r="D301" s="8">
        <f t="shared" si="29"/>
        <v>5.9081597802241603E-6</v>
      </c>
      <c r="E301" s="8">
        <f t="shared" si="34"/>
        <v>8.0166324992540696E-5</v>
      </c>
      <c r="F301" s="2">
        <f t="shared" si="30"/>
        <v>9.3577082462383281</v>
      </c>
      <c r="G301" s="7"/>
      <c r="K301" s="5">
        <v>40982</v>
      </c>
      <c r="L301" s="6">
        <f t="shared" si="31"/>
        <v>0.14213343694613262</v>
      </c>
      <c r="M301" s="6">
        <f t="shared" si="32"/>
        <v>0.14686471741275925</v>
      </c>
      <c r="N301" s="23">
        <f t="shared" si="33"/>
        <v>0.14249141820436032</v>
      </c>
    </row>
    <row r="302" spans="1:14">
      <c r="A302" s="5">
        <v>40983</v>
      </c>
      <c r="B302" s="3">
        <v>1.8006</v>
      </c>
      <c r="C302" s="7">
        <f t="shared" si="28"/>
        <v>-7.7151989419155806E-3</v>
      </c>
      <c r="D302" s="8">
        <f t="shared" si="29"/>
        <v>5.9524294713335294E-5</v>
      </c>
      <c r="E302" s="8">
        <f t="shared" si="34"/>
        <v>7.9757652986422911E-5</v>
      </c>
      <c r="F302" s="2">
        <f t="shared" si="30"/>
        <v>8.6902033360776993</v>
      </c>
      <c r="G302" s="7"/>
      <c r="K302" s="5">
        <v>40983</v>
      </c>
      <c r="L302" s="6">
        <f t="shared" si="31"/>
        <v>0.14177069003351353</v>
      </c>
      <c r="M302" s="6">
        <f t="shared" si="32"/>
        <v>0.14686471741275925</v>
      </c>
      <c r="N302" s="23">
        <f t="shared" si="33"/>
        <v>0.14249141820436032</v>
      </c>
    </row>
    <row r="303" spans="1:14">
      <c r="A303" s="5">
        <v>40984</v>
      </c>
      <c r="B303" s="3">
        <v>1.8018000000000001</v>
      </c>
      <c r="C303" s="7">
        <f t="shared" si="28"/>
        <v>6.6644451849388528E-4</v>
      </c>
      <c r="D303" s="8">
        <f t="shared" si="29"/>
        <v>4.4414829623054662E-7</v>
      </c>
      <c r="E303" s="8">
        <f t="shared" si="34"/>
        <v>7.9712355740113418E-5</v>
      </c>
      <c r="F303" s="2">
        <f t="shared" si="30"/>
        <v>9.4315140683550194</v>
      </c>
      <c r="G303" s="7"/>
      <c r="K303" s="5">
        <v>40984</v>
      </c>
      <c r="L303" s="6">
        <f t="shared" si="31"/>
        <v>0.14173042597307248</v>
      </c>
      <c r="M303" s="6">
        <f t="shared" si="32"/>
        <v>0.14686471741275925</v>
      </c>
      <c r="N303" s="23">
        <f t="shared" si="33"/>
        <v>0.14249141820436032</v>
      </c>
    </row>
    <row r="304" spans="1:14">
      <c r="A304" s="5">
        <v>40987</v>
      </c>
      <c r="B304" s="3">
        <v>1.8089999999999999</v>
      </c>
      <c r="C304" s="7">
        <f t="shared" si="28"/>
        <v>3.9960039960039257E-3</v>
      </c>
      <c r="D304" s="8">
        <f t="shared" si="29"/>
        <v>1.5968047936079341E-5</v>
      </c>
      <c r="E304" s="8">
        <f t="shared" si="34"/>
        <v>7.9316213591011859E-5</v>
      </c>
      <c r="F304" s="2">
        <f t="shared" si="30"/>
        <v>9.2407466320015477</v>
      </c>
      <c r="G304" s="7"/>
      <c r="K304" s="5">
        <v>40987</v>
      </c>
      <c r="L304" s="6">
        <f t="shared" si="31"/>
        <v>0.14137781235022343</v>
      </c>
      <c r="M304" s="6">
        <f t="shared" si="32"/>
        <v>0.14686471741275925</v>
      </c>
      <c r="N304" s="23">
        <f t="shared" si="33"/>
        <v>0.14249141820436032</v>
      </c>
    </row>
    <row r="305" spans="1:14">
      <c r="A305" s="5">
        <v>40988</v>
      </c>
      <c r="B305" s="3">
        <v>1.8259000000000001</v>
      </c>
      <c r="C305" s="7">
        <f t="shared" si="28"/>
        <v>9.3421779988944933E-3</v>
      </c>
      <c r="D305" s="8">
        <f t="shared" si="29"/>
        <v>8.7276289763028319E-5</v>
      </c>
      <c r="E305" s="8">
        <f t="shared" si="34"/>
        <v>7.9053063586597552E-5</v>
      </c>
      <c r="F305" s="2">
        <f t="shared" si="30"/>
        <v>8.3413696397928554</v>
      </c>
      <c r="G305" s="7"/>
      <c r="K305" s="5">
        <v>40988</v>
      </c>
      <c r="L305" s="6">
        <f t="shared" si="31"/>
        <v>0.14114309059894709</v>
      </c>
      <c r="M305" s="6">
        <f t="shared" si="32"/>
        <v>0.14686471741275925</v>
      </c>
      <c r="N305" s="23">
        <f t="shared" si="33"/>
        <v>0.14249141820436032</v>
      </c>
    </row>
    <row r="306" spans="1:14">
      <c r="A306" s="5">
        <v>40989</v>
      </c>
      <c r="B306" s="3">
        <v>1.8267</v>
      </c>
      <c r="C306" s="7">
        <f t="shared" si="28"/>
        <v>4.3814009529542244E-4</v>
      </c>
      <c r="D306" s="8">
        <f t="shared" si="29"/>
        <v>1.9196674310548184E-7</v>
      </c>
      <c r="E306" s="8">
        <f t="shared" si="34"/>
        <v>7.9245156524825346E-5</v>
      </c>
      <c r="F306" s="2">
        <f t="shared" si="30"/>
        <v>9.4405418221412507</v>
      </c>
      <c r="G306" s="7"/>
      <c r="K306" s="5">
        <v>40989</v>
      </c>
      <c r="L306" s="6">
        <f t="shared" si="31"/>
        <v>0.14131447004555472</v>
      </c>
      <c r="M306" s="6">
        <f t="shared" si="32"/>
        <v>0.14686471741275925</v>
      </c>
      <c r="N306" s="23">
        <f t="shared" si="33"/>
        <v>0.14249141820436032</v>
      </c>
    </row>
    <row r="307" spans="1:14">
      <c r="A307" s="5">
        <v>40990</v>
      </c>
      <c r="B307" s="3">
        <v>1.825</v>
      </c>
      <c r="C307" s="7">
        <f t="shared" si="28"/>
        <v>-9.3063995182571572E-4</v>
      </c>
      <c r="D307" s="8">
        <f t="shared" si="29"/>
        <v>8.6609071993417047E-7</v>
      </c>
      <c r="E307" s="8">
        <f t="shared" si="34"/>
        <v>7.8894217038736871E-5</v>
      </c>
      <c r="F307" s="2">
        <f t="shared" si="30"/>
        <v>9.4364247543032409</v>
      </c>
      <c r="G307" s="7"/>
      <c r="K307" s="5">
        <v>40990</v>
      </c>
      <c r="L307" s="6">
        <f t="shared" si="31"/>
        <v>0.14100121522086853</v>
      </c>
      <c r="M307" s="6">
        <f t="shared" si="32"/>
        <v>0.14686471741275925</v>
      </c>
      <c r="N307" s="23">
        <f t="shared" si="33"/>
        <v>0.14249141820436032</v>
      </c>
    </row>
    <row r="308" spans="1:14">
      <c r="A308" s="5">
        <v>40991</v>
      </c>
      <c r="B308" s="3">
        <v>1.8193999999999999</v>
      </c>
      <c r="C308" s="7">
        <f t="shared" si="28"/>
        <v>-3.0684931506849587E-3</v>
      </c>
      <c r="D308" s="8">
        <f t="shared" si="29"/>
        <v>9.4156502158005053E-6</v>
      </c>
      <c r="E308" s="8">
        <f t="shared" si="34"/>
        <v>7.8582426176481164E-5</v>
      </c>
      <c r="F308" s="2">
        <f t="shared" si="30"/>
        <v>9.3315436918445389</v>
      </c>
      <c r="G308" s="7"/>
      <c r="K308" s="5">
        <v>40991</v>
      </c>
      <c r="L308" s="6">
        <f t="shared" si="31"/>
        <v>0.14072232017868827</v>
      </c>
      <c r="M308" s="6">
        <f t="shared" si="32"/>
        <v>0.14686471741275925</v>
      </c>
      <c r="N308" s="23">
        <f t="shared" si="33"/>
        <v>0.14249141820436032</v>
      </c>
    </row>
    <row r="309" spans="1:14">
      <c r="A309" s="5">
        <v>40994</v>
      </c>
      <c r="B309" s="3">
        <v>1.8143</v>
      </c>
      <c r="C309" s="7">
        <f t="shared" si="28"/>
        <v>-2.80312190832136E-3</v>
      </c>
      <c r="D309" s="8">
        <f t="shared" si="29"/>
        <v>7.8574924329111824E-6</v>
      </c>
      <c r="E309" s="8">
        <f t="shared" si="34"/>
        <v>7.8353240851423807E-5</v>
      </c>
      <c r="F309" s="2">
        <f t="shared" si="30"/>
        <v>9.3540002979658308</v>
      </c>
      <c r="G309" s="7"/>
      <c r="K309" s="5">
        <v>40994</v>
      </c>
      <c r="L309" s="6">
        <f t="shared" si="31"/>
        <v>0.14051696230191854</v>
      </c>
      <c r="M309" s="6">
        <f t="shared" si="32"/>
        <v>0.14686471741275925</v>
      </c>
      <c r="N309" s="23">
        <f t="shared" si="33"/>
        <v>0.14249141820436032</v>
      </c>
    </row>
    <row r="310" spans="1:14">
      <c r="A310" s="5">
        <v>40995</v>
      </c>
      <c r="B310" s="3">
        <v>1.8134999999999999</v>
      </c>
      <c r="C310" s="7">
        <f t="shared" si="28"/>
        <v>-4.4094140991023198E-4</v>
      </c>
      <c r="D310" s="8">
        <f t="shared" si="29"/>
        <v>1.9442932697362323E-7</v>
      </c>
      <c r="E310" s="8">
        <f t="shared" si="34"/>
        <v>7.8137601367824733E-5</v>
      </c>
      <c r="F310" s="2">
        <f t="shared" si="30"/>
        <v>9.454550871376961</v>
      </c>
      <c r="G310" s="7"/>
      <c r="K310" s="5">
        <v>40995</v>
      </c>
      <c r="L310" s="6">
        <f t="shared" si="31"/>
        <v>0.14032346754799011</v>
      </c>
      <c r="M310" s="6">
        <f t="shared" si="32"/>
        <v>0.14686471741275925</v>
      </c>
      <c r="N310" s="23">
        <f t="shared" si="33"/>
        <v>0.14249141820436032</v>
      </c>
    </row>
    <row r="311" spans="1:14">
      <c r="A311" s="5">
        <v>40996</v>
      </c>
      <c r="B311" s="3">
        <v>1.8223</v>
      </c>
      <c r="C311" s="7">
        <f t="shared" si="28"/>
        <v>4.8524951750758983E-3</v>
      </c>
      <c r="D311" s="8">
        <f t="shared" si="29"/>
        <v>2.3546709424134873E-5</v>
      </c>
      <c r="E311" s="8">
        <f t="shared" si="34"/>
        <v>7.7897431370023567E-5</v>
      </c>
      <c r="F311" s="2">
        <f t="shared" si="30"/>
        <v>9.1578391982439324</v>
      </c>
      <c r="G311" s="7"/>
      <c r="K311" s="5">
        <v>40996</v>
      </c>
      <c r="L311" s="6">
        <f t="shared" si="31"/>
        <v>0.14010764684786459</v>
      </c>
      <c r="M311" s="6">
        <f t="shared" si="32"/>
        <v>0.14686471741275925</v>
      </c>
      <c r="N311" s="23">
        <f t="shared" si="33"/>
        <v>0.14249141820436032</v>
      </c>
    </row>
    <row r="312" spans="1:14">
      <c r="A312" s="5">
        <v>40997</v>
      </c>
      <c r="B312" s="3">
        <v>1.8333999999999999</v>
      </c>
      <c r="C312" s="7">
        <f t="shared" si="28"/>
        <v>6.0912034242440252E-3</v>
      </c>
      <c r="D312" s="8">
        <f t="shared" si="29"/>
        <v>3.7102759155522142E-5</v>
      </c>
      <c r="E312" s="8">
        <f t="shared" si="34"/>
        <v>7.7821745123968764E-5</v>
      </c>
      <c r="F312" s="2">
        <f t="shared" si="30"/>
        <v>8.9843237038206585</v>
      </c>
      <c r="G312" s="7"/>
      <c r="K312" s="5">
        <v>40997</v>
      </c>
      <c r="L312" s="6">
        <f t="shared" si="31"/>
        <v>0.14003956502089018</v>
      </c>
      <c r="M312" s="6">
        <f t="shared" si="32"/>
        <v>0.14686471741275925</v>
      </c>
      <c r="N312" s="23">
        <f t="shared" si="33"/>
        <v>0.14249141820436032</v>
      </c>
    </row>
    <row r="313" spans="1:14">
      <c r="A313" s="5">
        <v>40998</v>
      </c>
      <c r="B313" s="3">
        <v>1.8221000000000001</v>
      </c>
      <c r="C313" s="7">
        <f t="shared" si="28"/>
        <v>-6.1634122395548526E-3</v>
      </c>
      <c r="D313" s="8">
        <f t="shared" si="29"/>
        <v>3.7987650434694563E-5</v>
      </c>
      <c r="E313" s="8">
        <f t="shared" si="34"/>
        <v>7.7835168807965357E-5</v>
      </c>
      <c r="F313" s="2">
        <f t="shared" si="30"/>
        <v>8.9728646657162159</v>
      </c>
      <c r="G313" s="7"/>
      <c r="K313" s="5">
        <v>40998</v>
      </c>
      <c r="L313" s="6">
        <f t="shared" si="31"/>
        <v>0.14005164240239124</v>
      </c>
      <c r="M313" s="6">
        <f t="shared" si="32"/>
        <v>0.14686471741275925</v>
      </c>
      <c r="N313" s="23">
        <f t="shared" si="33"/>
        <v>0.14249141820436032</v>
      </c>
    </row>
    <row r="314" spans="1:14">
      <c r="A314" s="5">
        <v>41001</v>
      </c>
      <c r="B314" s="3">
        <v>1.8313999999999999</v>
      </c>
      <c r="C314" s="7">
        <f t="shared" si="28"/>
        <v>5.1040008781076032E-3</v>
      </c>
      <c r="D314" s="8">
        <f t="shared" si="29"/>
        <v>2.6050824963723185E-5</v>
      </c>
      <c r="E314" s="8">
        <f t="shared" si="34"/>
        <v>7.7852572867308183E-5</v>
      </c>
      <c r="F314" s="2">
        <f t="shared" si="30"/>
        <v>9.1260762182922814</v>
      </c>
      <c r="G314" s="7"/>
      <c r="K314" s="5">
        <v>41001</v>
      </c>
      <c r="L314" s="6">
        <f t="shared" si="31"/>
        <v>0.14006729940482776</v>
      </c>
      <c r="M314" s="6">
        <f t="shared" si="32"/>
        <v>0.14686471741275925</v>
      </c>
      <c r="N314" s="23">
        <f t="shared" si="33"/>
        <v>0.14249141820436032</v>
      </c>
    </row>
    <row r="315" spans="1:14">
      <c r="A315" s="5">
        <v>41002</v>
      </c>
      <c r="B315" s="3">
        <v>1.8255999999999999</v>
      </c>
      <c r="C315" s="7">
        <f t="shared" si="28"/>
        <v>-3.1669760838702781E-3</v>
      </c>
      <c r="D315" s="8">
        <f t="shared" si="29"/>
        <v>1.0029737515806323E-5</v>
      </c>
      <c r="E315" s="8">
        <f t="shared" si="34"/>
        <v>7.7796435010878758E-5</v>
      </c>
      <c r="F315" s="2">
        <f t="shared" si="30"/>
        <v>9.3324921080969681</v>
      </c>
      <c r="G315" s="7"/>
      <c r="K315" s="5">
        <v>41002</v>
      </c>
      <c r="L315" s="6">
        <f t="shared" si="31"/>
        <v>0.1400167905029302</v>
      </c>
      <c r="M315" s="6">
        <f t="shared" si="32"/>
        <v>0.14686471741275925</v>
      </c>
      <c r="N315" s="23">
        <f t="shared" si="33"/>
        <v>0.14249141820436032</v>
      </c>
    </row>
    <row r="316" spans="1:14">
      <c r="A316" s="5">
        <v>41003</v>
      </c>
      <c r="B316" s="3">
        <v>1.8315999999999999</v>
      </c>
      <c r="C316" s="7">
        <f t="shared" si="28"/>
        <v>3.2865907099035967E-3</v>
      </c>
      <c r="D316" s="8">
        <f t="shared" si="29"/>
        <v>1.0801678494424627E-5</v>
      </c>
      <c r="E316" s="8">
        <f t="shared" si="34"/>
        <v>7.7649542019339501E-5</v>
      </c>
      <c r="F316" s="2">
        <f t="shared" si="30"/>
        <v>9.324196829087894</v>
      </c>
      <c r="G316" s="7"/>
      <c r="K316" s="5">
        <v>41003</v>
      </c>
      <c r="L316" s="6">
        <f t="shared" si="31"/>
        <v>0.13988454020682042</v>
      </c>
      <c r="M316" s="6">
        <f t="shared" si="32"/>
        <v>0.14686471741275925</v>
      </c>
      <c r="N316" s="23">
        <f t="shared" si="33"/>
        <v>0.14249141820436032</v>
      </c>
    </row>
    <row r="317" spans="1:14">
      <c r="A317" s="5">
        <v>41004</v>
      </c>
      <c r="B317" s="3">
        <v>1.8301000000000001</v>
      </c>
      <c r="C317" s="7">
        <f t="shared" si="28"/>
        <v>-8.1895610395273793E-4</v>
      </c>
      <c r="D317" s="8">
        <f t="shared" si="29"/>
        <v>6.7068910020144767E-7</v>
      </c>
      <c r="E317" s="8">
        <f t="shared" si="34"/>
        <v>7.7521981538667149E-5</v>
      </c>
      <c r="F317" s="2">
        <f t="shared" si="30"/>
        <v>9.4562974300352032</v>
      </c>
      <c r="G317" s="7"/>
      <c r="K317" s="5">
        <v>41004</v>
      </c>
      <c r="L317" s="6">
        <f t="shared" si="31"/>
        <v>0.1397695937882919</v>
      </c>
      <c r="M317" s="6">
        <f t="shared" si="32"/>
        <v>0.14686471741275925</v>
      </c>
      <c r="N317" s="23">
        <f t="shared" si="33"/>
        <v>0.14249141820436032</v>
      </c>
    </row>
    <row r="318" spans="1:14">
      <c r="A318" s="5">
        <v>41008</v>
      </c>
      <c r="B318" s="3">
        <v>1.8260000000000001</v>
      </c>
      <c r="C318" s="7">
        <f t="shared" si="28"/>
        <v>-2.2403147368996188E-3</v>
      </c>
      <c r="D318" s="8">
        <f t="shared" si="29"/>
        <v>5.0190101203696079E-6</v>
      </c>
      <c r="E318" s="8">
        <f t="shared" si="34"/>
        <v>7.7346237819880597E-5</v>
      </c>
      <c r="F318" s="2">
        <f t="shared" si="30"/>
        <v>9.4023284557061295</v>
      </c>
      <c r="G318" s="7"/>
      <c r="K318" s="5">
        <v>41008</v>
      </c>
      <c r="L318" s="6">
        <f t="shared" si="31"/>
        <v>0.13961107381081886</v>
      </c>
      <c r="M318" s="6">
        <f t="shared" si="32"/>
        <v>0.14686471741275925</v>
      </c>
      <c r="N318" s="23">
        <f t="shared" si="33"/>
        <v>0.14249141820436032</v>
      </c>
    </row>
    <row r="319" spans="1:14">
      <c r="A319" s="5">
        <v>41009</v>
      </c>
      <c r="B319" s="3">
        <v>1.8317000000000001</v>
      </c>
      <c r="C319" s="7">
        <f t="shared" si="28"/>
        <v>3.121577217962781E-3</v>
      </c>
      <c r="D319" s="8">
        <f t="shared" si="29"/>
        <v>9.7442443277042564E-6</v>
      </c>
      <c r="E319" s="8">
        <f t="shared" si="34"/>
        <v>7.7214224043506264E-5</v>
      </c>
      <c r="F319" s="2">
        <f t="shared" si="30"/>
        <v>9.3427293389926795</v>
      </c>
      <c r="G319" s="7"/>
      <c r="K319" s="5">
        <v>41009</v>
      </c>
      <c r="L319" s="6">
        <f t="shared" si="31"/>
        <v>0.13949187954488096</v>
      </c>
      <c r="M319" s="6">
        <f t="shared" si="32"/>
        <v>0.14686471741275925</v>
      </c>
      <c r="N319" s="23">
        <f t="shared" si="33"/>
        <v>0.14249141820436032</v>
      </c>
    </row>
    <row r="320" spans="1:14">
      <c r="A320" s="5">
        <v>41010</v>
      </c>
      <c r="B320" s="3">
        <v>1.8303</v>
      </c>
      <c r="C320" s="7">
        <f t="shared" si="28"/>
        <v>-7.6431730086808309E-4</v>
      </c>
      <c r="D320" s="8">
        <f t="shared" si="29"/>
        <v>5.8418093640627188E-7</v>
      </c>
      <c r="E320" s="8">
        <f t="shared" si="34"/>
        <v>7.7123834429222916E-5</v>
      </c>
      <c r="F320" s="2">
        <f t="shared" si="30"/>
        <v>9.4625236049376209</v>
      </c>
      <c r="G320" s="7"/>
      <c r="K320" s="5">
        <v>41010</v>
      </c>
      <c r="L320" s="6">
        <f t="shared" si="31"/>
        <v>0.13941020865117509</v>
      </c>
      <c r="M320" s="6">
        <f t="shared" si="32"/>
        <v>0.14686471741275925</v>
      </c>
      <c r="N320" s="23">
        <f t="shared" si="33"/>
        <v>0.14249141820436032</v>
      </c>
    </row>
    <row r="321" spans="1:14">
      <c r="A321" s="5">
        <v>41011</v>
      </c>
      <c r="B321" s="3">
        <v>1.827</v>
      </c>
      <c r="C321" s="7">
        <f t="shared" si="28"/>
        <v>-1.8029831175217618E-3</v>
      </c>
      <c r="D321" s="8">
        <f t="shared" si="29"/>
        <v>3.250748122068491E-6</v>
      </c>
      <c r="E321" s="8">
        <f t="shared" si="34"/>
        <v>7.6987384761749615E-5</v>
      </c>
      <c r="F321" s="2">
        <f t="shared" si="30"/>
        <v>9.4296445579093735</v>
      </c>
      <c r="G321" s="7"/>
      <c r="K321" s="5">
        <v>41011</v>
      </c>
      <c r="L321" s="6">
        <f t="shared" si="31"/>
        <v>0.13928682981517276</v>
      </c>
      <c r="M321" s="6">
        <f t="shared" si="32"/>
        <v>0.14686471741275925</v>
      </c>
      <c r="N321" s="23">
        <f t="shared" si="33"/>
        <v>0.14249141820436032</v>
      </c>
    </row>
    <row r="322" spans="1:14">
      <c r="A322" s="5">
        <v>41012</v>
      </c>
      <c r="B322" s="3">
        <v>1.8364</v>
      </c>
      <c r="C322" s="7">
        <f t="shared" si="28"/>
        <v>5.1450465243569107E-3</v>
      </c>
      <c r="D322" s="8">
        <f t="shared" si="29"/>
        <v>2.6471503737797126E-5</v>
      </c>
      <c r="E322" s="8">
        <f t="shared" si="34"/>
        <v>7.688061969820613E-5</v>
      </c>
      <c r="F322" s="2">
        <f t="shared" si="30"/>
        <v>9.1289371390453287</v>
      </c>
      <c r="G322" s="7"/>
      <c r="K322" s="5">
        <v>41012</v>
      </c>
      <c r="L322" s="6">
        <f t="shared" si="31"/>
        <v>0.13919021576227239</v>
      </c>
      <c r="M322" s="6">
        <f t="shared" si="32"/>
        <v>0.14686471741275925</v>
      </c>
      <c r="N322" s="23">
        <f t="shared" si="33"/>
        <v>0.14249141820436032</v>
      </c>
    </row>
    <row r="323" spans="1:14">
      <c r="A323" s="5">
        <v>41015</v>
      </c>
      <c r="B323" s="3">
        <v>1.8372999999999999</v>
      </c>
      <c r="C323" s="7">
        <f t="shared" si="28"/>
        <v>4.9008930516222001E-4</v>
      </c>
      <c r="D323" s="8">
        <f t="shared" si="29"/>
        <v>2.4018752703438759E-7</v>
      </c>
      <c r="E323" s="8">
        <f t="shared" si="34"/>
        <v>7.6924206857701525E-5</v>
      </c>
      <c r="F323" s="2">
        <f t="shared" si="30"/>
        <v>9.4695675554152761</v>
      </c>
      <c r="G323" s="7"/>
      <c r="K323" s="5">
        <v>41015</v>
      </c>
      <c r="L323" s="6">
        <f t="shared" si="31"/>
        <v>0.13922966683915028</v>
      </c>
      <c r="M323" s="6">
        <f t="shared" si="32"/>
        <v>0.14686471741275925</v>
      </c>
      <c r="N323" s="23">
        <f t="shared" si="33"/>
        <v>0.14249141820436032</v>
      </c>
    </row>
    <row r="324" spans="1:14">
      <c r="A324" s="5">
        <v>41016</v>
      </c>
      <c r="B324" s="3">
        <v>1.8453999999999999</v>
      </c>
      <c r="C324" s="7">
        <f t="shared" ref="C324:C387" si="35">(B324-B323)/B323</f>
        <v>4.4086431176182418E-3</v>
      </c>
      <c r="D324" s="8">
        <f t="shared" ref="D324:D387" si="36">C324^2</f>
        <v>1.9436134138522692E-5</v>
      </c>
      <c r="E324" s="8">
        <f t="shared" si="34"/>
        <v>7.6805650631849118E-5</v>
      </c>
      <c r="F324" s="2">
        <f t="shared" si="30"/>
        <v>9.2211763001548857</v>
      </c>
      <c r="G324" s="7"/>
      <c r="K324" s="5">
        <v>41016</v>
      </c>
      <c r="L324" s="6">
        <f t="shared" si="31"/>
        <v>0.13912233450897085</v>
      </c>
      <c r="M324" s="6">
        <f t="shared" si="32"/>
        <v>0.14686471741275925</v>
      </c>
      <c r="N324" s="23">
        <f t="shared" si="33"/>
        <v>0.14249141820436032</v>
      </c>
    </row>
    <row r="325" spans="1:14">
      <c r="A325" s="5">
        <v>41017</v>
      </c>
      <c r="B325" s="3">
        <v>1.8694</v>
      </c>
      <c r="C325" s="7">
        <f t="shared" si="35"/>
        <v>1.3005310501788242E-2</v>
      </c>
      <c r="D325" s="8">
        <f t="shared" si="36"/>
        <v>1.6913810124792353E-4</v>
      </c>
      <c r="E325" s="8">
        <f t="shared" si="34"/>
        <v>7.6814415998385045E-5</v>
      </c>
      <c r="F325" s="2">
        <f t="shared" ref="F325:F388" si="37">-LN(E325)-(D325/E325)</f>
        <v>7.2722125164524769</v>
      </c>
      <c r="G325" s="7"/>
      <c r="K325" s="5">
        <v>41017</v>
      </c>
      <c r="L325" s="6">
        <f t="shared" ref="L325:L388" si="38">SQRT(E325*252)</f>
        <v>0.13913027287974761</v>
      </c>
      <c r="M325" s="6">
        <f t="shared" ref="M325:M388" si="39">$I$6</f>
        <v>0.14686471741275925</v>
      </c>
      <c r="N325" s="23">
        <f t="shared" ref="N325:N388" si="40">$I$13</f>
        <v>0.14249141820436032</v>
      </c>
    </row>
    <row r="326" spans="1:14">
      <c r="A326" s="5">
        <v>41018</v>
      </c>
      <c r="B326" s="3">
        <v>1.8867</v>
      </c>
      <c r="C326" s="7">
        <f t="shared" si="35"/>
        <v>9.2543061945009591E-3</v>
      </c>
      <c r="D326" s="8">
        <f t="shared" si="36"/>
        <v>8.5642183141578824E-5</v>
      </c>
      <c r="E326" s="8">
        <f t="shared" ref="E326:E389" si="41">$I$8+$I$9*D325+$I$10*E325</f>
        <v>7.7722781202500623E-5</v>
      </c>
      <c r="F326" s="2">
        <f t="shared" si="37"/>
        <v>8.3604692187491096</v>
      </c>
      <c r="G326" s="7"/>
      <c r="K326" s="5">
        <v>41018</v>
      </c>
      <c r="L326" s="6">
        <f t="shared" si="38"/>
        <v>0.13995049432935261</v>
      </c>
      <c r="M326" s="6">
        <f t="shared" si="39"/>
        <v>0.14686471741275925</v>
      </c>
      <c r="N326" s="23">
        <f t="shared" si="40"/>
        <v>0.14249141820436032</v>
      </c>
    </row>
    <row r="327" spans="1:14">
      <c r="A327" s="5">
        <v>41019</v>
      </c>
      <c r="B327" s="3">
        <v>1.8786</v>
      </c>
      <c r="C327" s="7">
        <f t="shared" si="35"/>
        <v>-4.2932103673079961E-3</v>
      </c>
      <c r="D327" s="8">
        <f t="shared" si="36"/>
        <v>1.8431655257960857E-5</v>
      </c>
      <c r="E327" s="8">
        <f t="shared" si="41"/>
        <v>7.8038072010900525E-5</v>
      </c>
      <c r="F327" s="2">
        <f t="shared" si="37"/>
        <v>9.2221257591120711</v>
      </c>
      <c r="G327" s="7"/>
      <c r="K327" s="5">
        <v>41019</v>
      </c>
      <c r="L327" s="6">
        <f t="shared" si="38"/>
        <v>0.14023406913709283</v>
      </c>
      <c r="M327" s="6">
        <f t="shared" si="39"/>
        <v>0.14686471741275925</v>
      </c>
      <c r="N327" s="23">
        <f t="shared" si="40"/>
        <v>0.14249141820436032</v>
      </c>
    </row>
    <row r="328" spans="1:14">
      <c r="A328" s="5">
        <v>41022</v>
      </c>
      <c r="B328" s="3">
        <v>1.8864000000000001</v>
      </c>
      <c r="C328" s="7">
        <f t="shared" si="35"/>
        <v>4.1520281060364256E-3</v>
      </c>
      <c r="D328" s="8">
        <f t="shared" si="36"/>
        <v>1.7239337393316426E-5</v>
      </c>
      <c r="E328" s="8">
        <f t="shared" si="41"/>
        <v>7.7917554106228491E-5</v>
      </c>
      <c r="F328" s="2">
        <f t="shared" si="37"/>
        <v>9.2386082808474139</v>
      </c>
      <c r="G328" s="7"/>
      <c r="K328" s="5">
        <v>41022</v>
      </c>
      <c r="L328" s="6">
        <f t="shared" si="38"/>
        <v>0.14012574222736371</v>
      </c>
      <c r="M328" s="6">
        <f t="shared" si="39"/>
        <v>0.14686471741275925</v>
      </c>
      <c r="N328" s="23">
        <f t="shared" si="40"/>
        <v>0.14249141820436032</v>
      </c>
    </row>
    <row r="329" spans="1:14">
      <c r="A329" s="5">
        <v>41023</v>
      </c>
      <c r="B329" s="3">
        <v>1.8779999999999999</v>
      </c>
      <c r="C329" s="7">
        <f t="shared" si="35"/>
        <v>-4.4529262086514974E-3</v>
      </c>
      <c r="D329" s="8">
        <f t="shared" si="36"/>
        <v>1.9828551819695401E-5</v>
      </c>
      <c r="E329" s="8">
        <f t="shared" si="41"/>
        <v>7.7801915957035773E-5</v>
      </c>
      <c r="F329" s="2">
        <f t="shared" si="37"/>
        <v>9.2064850721086557</v>
      </c>
      <c r="G329" s="7"/>
      <c r="K329" s="5">
        <v>41023</v>
      </c>
      <c r="L329" s="6">
        <f t="shared" si="38"/>
        <v>0.14002172267606558</v>
      </c>
      <c r="M329" s="6">
        <f t="shared" si="39"/>
        <v>0.14686471741275925</v>
      </c>
      <c r="N329" s="23">
        <f t="shared" si="40"/>
        <v>0.14249141820436032</v>
      </c>
    </row>
    <row r="330" spans="1:14">
      <c r="A330" s="5">
        <v>41024</v>
      </c>
      <c r="B330" s="3">
        <v>1.8807</v>
      </c>
      <c r="C330" s="7">
        <f t="shared" si="35"/>
        <v>1.4376996805112604E-3</v>
      </c>
      <c r="D330" s="8">
        <f t="shared" si="36"/>
        <v>2.06698037134218E-6</v>
      </c>
      <c r="E330" s="8">
        <f t="shared" si="41"/>
        <v>7.7713415989049068E-5</v>
      </c>
      <c r="F330" s="2">
        <f t="shared" si="37"/>
        <v>9.4358851799869576</v>
      </c>
      <c r="G330" s="7"/>
      <c r="K330" s="5">
        <v>41024</v>
      </c>
      <c r="L330" s="6">
        <f t="shared" si="38"/>
        <v>0.13994206240169668</v>
      </c>
      <c r="M330" s="6">
        <f t="shared" si="39"/>
        <v>0.14686471741275925</v>
      </c>
      <c r="N330" s="23">
        <f t="shared" si="40"/>
        <v>0.14249141820436032</v>
      </c>
    </row>
    <row r="331" spans="1:14">
      <c r="A331" s="5">
        <v>41025</v>
      </c>
      <c r="B331" s="3">
        <v>1.8871</v>
      </c>
      <c r="C331" s="7">
        <f t="shared" si="35"/>
        <v>3.4029882490561819E-3</v>
      </c>
      <c r="D331" s="8">
        <f t="shared" si="36"/>
        <v>1.1580329023214458E-5</v>
      </c>
      <c r="E331" s="8">
        <f t="shared" si="41"/>
        <v>7.7526927839984398E-5</v>
      </c>
      <c r="F331" s="2">
        <f t="shared" si="37"/>
        <v>9.3155135257479262</v>
      </c>
      <c r="G331" s="7"/>
      <c r="K331" s="5">
        <v>41025</v>
      </c>
      <c r="L331" s="6">
        <f t="shared" si="38"/>
        <v>0.13977405272680646</v>
      </c>
      <c r="M331" s="6">
        <f t="shared" si="39"/>
        <v>0.14686471741275925</v>
      </c>
      <c r="N331" s="23">
        <f t="shared" si="40"/>
        <v>0.14249141820436032</v>
      </c>
    </row>
    <row r="332" spans="1:14">
      <c r="A332" s="5">
        <v>41026</v>
      </c>
      <c r="B332" s="3">
        <v>1.8852</v>
      </c>
      <c r="C332" s="7">
        <f t="shared" si="35"/>
        <v>-1.0068358857506295E-3</v>
      </c>
      <c r="D332" s="8">
        <f t="shared" si="36"/>
        <v>1.0137185008352546E-6</v>
      </c>
      <c r="E332" s="8">
        <f t="shared" si="41"/>
        <v>7.7416312366175371E-5</v>
      </c>
      <c r="F332" s="2">
        <f t="shared" si="37"/>
        <v>9.4532186669292475</v>
      </c>
      <c r="G332" s="7"/>
      <c r="K332" s="5">
        <v>41026</v>
      </c>
      <c r="L332" s="6">
        <f t="shared" si="38"/>
        <v>0.13967430227595981</v>
      </c>
      <c r="M332" s="6">
        <f t="shared" si="39"/>
        <v>0.14686471741275925</v>
      </c>
      <c r="N332" s="23">
        <f t="shared" si="40"/>
        <v>0.14249141820436032</v>
      </c>
    </row>
    <row r="333" spans="1:14">
      <c r="A333" s="5">
        <v>41029</v>
      </c>
      <c r="B333" s="3">
        <v>1.8917999999999999</v>
      </c>
      <c r="C333" s="7">
        <f t="shared" si="35"/>
        <v>3.5009548058561103E-3</v>
      </c>
      <c r="D333" s="8">
        <f t="shared" si="36"/>
        <v>1.2256684552646994E-5</v>
      </c>
      <c r="E333" s="8">
        <f t="shared" si="41"/>
        <v>7.7253198849942467E-5</v>
      </c>
      <c r="F333" s="2">
        <f t="shared" si="37"/>
        <v>9.3097662205737173</v>
      </c>
      <c r="G333" s="7"/>
      <c r="K333" s="5">
        <v>41029</v>
      </c>
      <c r="L333" s="6">
        <f t="shared" si="38"/>
        <v>0.13952708020375651</v>
      </c>
      <c r="M333" s="6">
        <f t="shared" si="39"/>
        <v>0.14686471741275925</v>
      </c>
      <c r="N333" s="23">
        <f t="shared" si="40"/>
        <v>0.14249141820436032</v>
      </c>
    </row>
    <row r="334" spans="1:14">
      <c r="A334" s="5">
        <v>41031</v>
      </c>
      <c r="B334" s="3">
        <v>1.9149</v>
      </c>
      <c r="C334" s="7">
        <f t="shared" si="35"/>
        <v>1.2210593085949953E-2</v>
      </c>
      <c r="D334" s="8">
        <f t="shared" si="36"/>
        <v>1.4909858351064878E-4</v>
      </c>
      <c r="E334" s="8">
        <f t="shared" si="41"/>
        <v>7.7174024432004451E-5</v>
      </c>
      <c r="F334" s="2">
        <f t="shared" si="37"/>
        <v>7.5374687716612065</v>
      </c>
      <c r="G334" s="7"/>
      <c r="K334" s="5">
        <v>41031</v>
      </c>
      <c r="L334" s="6">
        <f t="shared" si="38"/>
        <v>0.13945556337724616</v>
      </c>
      <c r="M334" s="6">
        <f t="shared" si="39"/>
        <v>0.14686471741275925</v>
      </c>
      <c r="N334" s="23">
        <f t="shared" si="40"/>
        <v>0.14249141820436032</v>
      </c>
    </row>
    <row r="335" spans="1:14">
      <c r="A335" s="5">
        <v>41032</v>
      </c>
      <c r="B335" s="3">
        <v>1.9277</v>
      </c>
      <c r="C335" s="7">
        <f t="shared" si="35"/>
        <v>6.6844221630371937E-3</v>
      </c>
      <c r="D335" s="8">
        <f t="shared" si="36"/>
        <v>4.4681499653702833E-5</v>
      </c>
      <c r="E335" s="8">
        <f t="shared" si="41"/>
        <v>7.7925888818225817E-5</v>
      </c>
      <c r="F335" s="2">
        <f t="shared" si="37"/>
        <v>8.8863677896450657</v>
      </c>
      <c r="G335" s="7"/>
      <c r="K335" s="5">
        <v>41032</v>
      </c>
      <c r="L335" s="6">
        <f t="shared" si="38"/>
        <v>0.14013323653649373</v>
      </c>
      <c r="M335" s="6">
        <f t="shared" si="39"/>
        <v>0.14686471741275925</v>
      </c>
      <c r="N335" s="23">
        <f t="shared" si="40"/>
        <v>0.14249141820436032</v>
      </c>
    </row>
    <row r="336" spans="1:14">
      <c r="A336" s="5">
        <v>41033</v>
      </c>
      <c r="B336" s="3">
        <v>1.921</v>
      </c>
      <c r="C336" s="7">
        <f t="shared" si="35"/>
        <v>-3.4756445505005596E-3</v>
      </c>
      <c r="D336" s="8">
        <f t="shared" si="36"/>
        <v>1.2080105041424236E-5</v>
      </c>
      <c r="E336" s="8">
        <f t="shared" si="41"/>
        <v>7.7974485299572618E-5</v>
      </c>
      <c r="F336" s="2">
        <f t="shared" si="37"/>
        <v>9.3042050774049514</v>
      </c>
      <c r="G336" s="7"/>
      <c r="K336" s="5">
        <v>41033</v>
      </c>
      <c r="L336" s="6">
        <f t="shared" si="38"/>
        <v>0.14017692497516238</v>
      </c>
      <c r="M336" s="6">
        <f t="shared" si="39"/>
        <v>0.14686471741275925</v>
      </c>
      <c r="N336" s="23">
        <f t="shared" si="40"/>
        <v>0.14249141820436032</v>
      </c>
    </row>
    <row r="337" spans="1:14">
      <c r="A337" s="5">
        <v>41036</v>
      </c>
      <c r="B337" s="3">
        <v>1.9268000000000001</v>
      </c>
      <c r="C337" s="7">
        <f t="shared" si="35"/>
        <v>3.0192608016658133E-3</v>
      </c>
      <c r="D337" s="8">
        <f t="shared" si="36"/>
        <v>9.1159357884756904E-6</v>
      </c>
      <c r="E337" s="8">
        <f t="shared" si="41"/>
        <v>7.7822120635611148E-5</v>
      </c>
      <c r="F337" s="2">
        <f t="shared" si="37"/>
        <v>9.3439467346130201</v>
      </c>
      <c r="G337" s="7"/>
      <c r="K337" s="5">
        <v>41036</v>
      </c>
      <c r="L337" s="6">
        <f t="shared" si="38"/>
        <v>0.14003990288547766</v>
      </c>
      <c r="M337" s="6">
        <f t="shared" si="39"/>
        <v>0.14686471741275925</v>
      </c>
      <c r="N337" s="23">
        <f t="shared" si="40"/>
        <v>0.14249141820436032</v>
      </c>
    </row>
    <row r="338" spans="1:14">
      <c r="A338" s="5">
        <v>41037</v>
      </c>
      <c r="B338" s="3">
        <v>1.9366000000000001</v>
      </c>
      <c r="C338" s="7">
        <f t="shared" si="35"/>
        <v>5.0861532073905079E-3</v>
      </c>
      <c r="D338" s="8">
        <f t="shared" si="36"/>
        <v>2.586895444904875E-5</v>
      </c>
      <c r="E338" s="8">
        <f t="shared" si="41"/>
        <v>7.7667162467498453E-5</v>
      </c>
      <c r="F338" s="2">
        <f t="shared" si="37"/>
        <v>9.1300034689079226</v>
      </c>
      <c r="G338" s="7"/>
      <c r="K338" s="5">
        <v>41037</v>
      </c>
      <c r="L338" s="6">
        <f t="shared" si="38"/>
        <v>0.13990041079928825</v>
      </c>
      <c r="M338" s="6">
        <f t="shared" si="39"/>
        <v>0.14686471741275925</v>
      </c>
      <c r="N338" s="23">
        <f t="shared" si="40"/>
        <v>0.14249141820436032</v>
      </c>
    </row>
    <row r="339" spans="1:14">
      <c r="A339" s="5">
        <v>41038</v>
      </c>
      <c r="B339" s="3">
        <v>1.9577</v>
      </c>
      <c r="C339" s="7">
        <f t="shared" si="35"/>
        <v>1.0895383662088141E-2</v>
      </c>
      <c r="D339" s="8">
        <f t="shared" si="36"/>
        <v>1.1870938514409719E-4</v>
      </c>
      <c r="E339" s="8">
        <f t="shared" si="41"/>
        <v>7.7628471536130017E-5</v>
      </c>
      <c r="F339" s="2">
        <f t="shared" si="37"/>
        <v>7.9343772440186386</v>
      </c>
      <c r="G339" s="7"/>
      <c r="K339" s="5">
        <v>41038</v>
      </c>
      <c r="L339" s="6">
        <f t="shared" si="38"/>
        <v>0.13986555983194993</v>
      </c>
      <c r="M339" s="6">
        <f t="shared" si="39"/>
        <v>0.14686471741275925</v>
      </c>
      <c r="N339" s="23">
        <f t="shared" si="40"/>
        <v>0.14249141820436032</v>
      </c>
    </row>
    <row r="340" spans="1:14">
      <c r="A340" s="5">
        <v>41039</v>
      </c>
      <c r="B340" s="3">
        <v>1.9581</v>
      </c>
      <c r="C340" s="7">
        <f t="shared" si="35"/>
        <v>2.0432139755833679E-4</v>
      </c>
      <c r="D340" s="8">
        <f t="shared" si="36"/>
        <v>4.1747233500191916E-8</v>
      </c>
      <c r="E340" s="8">
        <f t="shared" si="41"/>
        <v>7.8152096664345765E-5</v>
      </c>
      <c r="F340" s="2">
        <f t="shared" si="37"/>
        <v>9.4563194934227468</v>
      </c>
      <c r="G340" s="7"/>
      <c r="K340" s="5">
        <v>41039</v>
      </c>
      <c r="L340" s="6">
        <f t="shared" si="38"/>
        <v>0.14033648263874626</v>
      </c>
      <c r="M340" s="6">
        <f t="shared" si="39"/>
        <v>0.14686471741275925</v>
      </c>
      <c r="N340" s="23">
        <f t="shared" si="40"/>
        <v>0.14249141820436032</v>
      </c>
    </row>
    <row r="341" spans="1:14">
      <c r="A341" s="5">
        <v>41040</v>
      </c>
      <c r="B341" s="3">
        <v>1.9513</v>
      </c>
      <c r="C341" s="7">
        <f t="shared" si="35"/>
        <v>-3.4727542005004428E-3</v>
      </c>
      <c r="D341" s="8">
        <f t="shared" si="36"/>
        <v>1.206002173709347E-5</v>
      </c>
      <c r="E341" s="8">
        <f t="shared" si="41"/>
        <v>7.7909558745681723E-5</v>
      </c>
      <c r="F341" s="2">
        <f t="shared" si="37"/>
        <v>9.3051667585033773</v>
      </c>
      <c r="G341" s="7"/>
      <c r="K341" s="5">
        <v>41040</v>
      </c>
      <c r="L341" s="6">
        <f t="shared" si="38"/>
        <v>0.14011855267562462</v>
      </c>
      <c r="M341" s="6">
        <f t="shared" si="39"/>
        <v>0.14686471741275925</v>
      </c>
      <c r="N341" s="23">
        <f t="shared" si="40"/>
        <v>0.14249141820436032</v>
      </c>
    </row>
    <row r="342" spans="1:14">
      <c r="A342" s="5">
        <v>41043</v>
      </c>
      <c r="B342" s="3">
        <v>1.9865999999999999</v>
      </c>
      <c r="C342" s="7">
        <f t="shared" si="35"/>
        <v>1.8090503766719564E-2</v>
      </c>
      <c r="D342" s="8">
        <f t="shared" si="36"/>
        <v>3.2726632653369472E-4</v>
      </c>
      <c r="E342" s="8">
        <f t="shared" si="41"/>
        <v>7.7763565884228183E-5</v>
      </c>
      <c r="F342" s="2">
        <f t="shared" si="37"/>
        <v>5.2533586371688923</v>
      </c>
      <c r="G342" s="7"/>
      <c r="K342" s="5">
        <v>41043</v>
      </c>
      <c r="L342" s="6">
        <f t="shared" si="38"/>
        <v>0.1399872087114587</v>
      </c>
      <c r="M342" s="6">
        <f t="shared" si="39"/>
        <v>0.14686471741275925</v>
      </c>
      <c r="N342" s="23">
        <f t="shared" si="40"/>
        <v>0.14249141820436032</v>
      </c>
    </row>
    <row r="343" spans="1:14">
      <c r="A343" s="5">
        <v>41044</v>
      </c>
      <c r="B343" s="3">
        <v>1.9946999999999999</v>
      </c>
      <c r="C343" s="7">
        <f t="shared" si="35"/>
        <v>4.0773180308064007E-3</v>
      </c>
      <c r="D343" s="8">
        <f t="shared" si="36"/>
        <v>1.6624522324338985E-5</v>
      </c>
      <c r="E343" s="8">
        <f t="shared" si="41"/>
        <v>7.9528178201723968E-5</v>
      </c>
      <c r="F343" s="2">
        <f t="shared" si="37"/>
        <v>9.2303597604650207</v>
      </c>
      <c r="G343" s="7"/>
      <c r="K343" s="5">
        <v>41044</v>
      </c>
      <c r="L343" s="6">
        <f t="shared" si="38"/>
        <v>0.14156659530706542</v>
      </c>
      <c r="M343" s="6">
        <f t="shared" si="39"/>
        <v>0.14686471741275925</v>
      </c>
      <c r="N343" s="23">
        <f t="shared" si="40"/>
        <v>0.14249141820436032</v>
      </c>
    </row>
    <row r="344" spans="1:14">
      <c r="A344" s="5">
        <v>41045</v>
      </c>
      <c r="B344" s="3">
        <v>1.9974000000000001</v>
      </c>
      <c r="C344" s="7">
        <f t="shared" si="35"/>
        <v>1.3535870055648202E-3</v>
      </c>
      <c r="D344" s="8">
        <f t="shared" si="36"/>
        <v>1.8321977816339365E-6</v>
      </c>
      <c r="E344" s="8">
        <f t="shared" si="41"/>
        <v>7.9247780673949987E-5</v>
      </c>
      <c r="F344" s="2">
        <f t="shared" si="37"/>
        <v>9.4198112873517292</v>
      </c>
      <c r="G344" s="7"/>
      <c r="K344" s="5">
        <v>41045</v>
      </c>
      <c r="L344" s="6">
        <f t="shared" si="38"/>
        <v>0.1413168097921666</v>
      </c>
      <c r="M344" s="6">
        <f t="shared" si="39"/>
        <v>0.14686471741275925</v>
      </c>
      <c r="N344" s="23">
        <f t="shared" si="40"/>
        <v>0.14249141820436032</v>
      </c>
    </row>
    <row r="345" spans="1:14">
      <c r="A345" s="5">
        <v>41046</v>
      </c>
      <c r="B345" s="3">
        <v>1.9973000000000001</v>
      </c>
      <c r="C345" s="7">
        <f t="shared" si="35"/>
        <v>-5.0065084609987476E-5</v>
      </c>
      <c r="D345" s="8">
        <f t="shared" si="36"/>
        <v>2.5065126970052049E-9</v>
      </c>
      <c r="E345" s="8">
        <f t="shared" si="41"/>
        <v>7.8906444973200735E-5</v>
      </c>
      <c r="F345" s="2">
        <f t="shared" si="37"/>
        <v>9.4472158824831229</v>
      </c>
      <c r="G345" s="7"/>
      <c r="K345" s="5">
        <v>41046</v>
      </c>
      <c r="L345" s="6">
        <f t="shared" si="38"/>
        <v>0.14101214179370011</v>
      </c>
      <c r="M345" s="6">
        <f t="shared" si="39"/>
        <v>0.14686471741275925</v>
      </c>
      <c r="N345" s="23">
        <f t="shared" si="40"/>
        <v>0.14249141820436032</v>
      </c>
    </row>
    <row r="346" spans="1:14">
      <c r="A346" s="5">
        <v>41047</v>
      </c>
      <c r="B346" s="3">
        <v>2.0095000000000001</v>
      </c>
      <c r="C346" s="7">
        <f t="shared" si="35"/>
        <v>6.1082461322785704E-3</v>
      </c>
      <c r="D346" s="8">
        <f t="shared" si="36"/>
        <v>3.7310670812496114E-5</v>
      </c>
      <c r="E346" s="8">
        <f t="shared" si="41"/>
        <v>7.8588236757958521E-5</v>
      </c>
      <c r="F346" s="2">
        <f t="shared" si="37"/>
        <v>8.9765270083407049</v>
      </c>
      <c r="G346" s="7"/>
      <c r="K346" s="5">
        <v>41047</v>
      </c>
      <c r="L346" s="6">
        <f t="shared" si="38"/>
        <v>0.14072752276298175</v>
      </c>
      <c r="M346" s="6">
        <f t="shared" si="39"/>
        <v>0.14686471741275925</v>
      </c>
      <c r="N346" s="23">
        <f t="shared" si="40"/>
        <v>0.14249141820436032</v>
      </c>
    </row>
    <row r="347" spans="1:14">
      <c r="A347" s="5">
        <v>41050</v>
      </c>
      <c r="B347" s="3">
        <v>2.0373999999999999</v>
      </c>
      <c r="C347" s="7">
        <f t="shared" si="35"/>
        <v>1.3884050758895155E-2</v>
      </c>
      <c r="D347" s="8">
        <f t="shared" si="36"/>
        <v>1.9276686547557714E-4</v>
      </c>
      <c r="E347" s="8">
        <f t="shared" si="41"/>
        <v>7.8526262475054237E-5</v>
      </c>
      <c r="F347" s="2">
        <f t="shared" si="37"/>
        <v>6.9972698410065215</v>
      </c>
      <c r="G347" s="7"/>
      <c r="K347" s="5">
        <v>41050</v>
      </c>
      <c r="L347" s="6">
        <f t="shared" si="38"/>
        <v>0.14067202331563183</v>
      </c>
      <c r="M347" s="6">
        <f t="shared" si="39"/>
        <v>0.14686471741275925</v>
      </c>
      <c r="N347" s="23">
        <f t="shared" si="40"/>
        <v>0.14249141820436032</v>
      </c>
    </row>
    <row r="348" spans="1:14">
      <c r="A348" s="5">
        <v>41051</v>
      </c>
      <c r="B348" s="3">
        <v>2.0493000000000001</v>
      </c>
      <c r="C348" s="7">
        <f t="shared" si="35"/>
        <v>5.8407774614706214E-3</v>
      </c>
      <c r="D348" s="8">
        <f t="shared" si="36"/>
        <v>3.4114681354423198E-5</v>
      </c>
      <c r="E348" s="8">
        <f t="shared" si="41"/>
        <v>7.9405574351428792E-5</v>
      </c>
      <c r="F348" s="2">
        <f t="shared" si="37"/>
        <v>9.0113162120646262</v>
      </c>
      <c r="G348" s="7"/>
      <c r="K348" s="5">
        <v>41051</v>
      </c>
      <c r="L348" s="6">
        <f t="shared" si="38"/>
        <v>0.14145743082835929</v>
      </c>
      <c r="M348" s="6">
        <f t="shared" si="39"/>
        <v>0.14686471741275925</v>
      </c>
      <c r="N348" s="23">
        <f t="shared" si="40"/>
        <v>0.14249141820436032</v>
      </c>
    </row>
    <row r="349" spans="1:14">
      <c r="A349" s="5">
        <v>41052</v>
      </c>
      <c r="B349" s="3">
        <v>2.0815999999999999</v>
      </c>
      <c r="C349" s="7">
        <f t="shared" si="35"/>
        <v>1.5761479529595359E-2</v>
      </c>
      <c r="D349" s="8">
        <f t="shared" si="36"/>
        <v>2.4842423696185353E-4</v>
      </c>
      <c r="E349" s="8">
        <f t="shared" si="41"/>
        <v>7.9242642646214657E-5</v>
      </c>
      <c r="F349" s="2">
        <f t="shared" si="37"/>
        <v>6.3080142564216537</v>
      </c>
      <c r="G349" s="7"/>
      <c r="K349" s="5">
        <v>41052</v>
      </c>
      <c r="L349" s="6">
        <f t="shared" si="38"/>
        <v>0.1413122285821227</v>
      </c>
      <c r="M349" s="6">
        <f t="shared" si="39"/>
        <v>0.14686471741275925</v>
      </c>
      <c r="N349" s="23">
        <f t="shared" si="40"/>
        <v>0.14249141820436032</v>
      </c>
    </row>
    <row r="350" spans="1:14">
      <c r="A350" s="5">
        <v>41053</v>
      </c>
      <c r="B350" s="3">
        <v>2.0384000000000002</v>
      </c>
      <c r="C350" s="7">
        <f t="shared" si="35"/>
        <v>-2.0753266717909148E-2</v>
      </c>
      <c r="D350" s="8">
        <f t="shared" si="36"/>
        <v>4.3069807946467554E-4</v>
      </c>
      <c r="E350" s="8">
        <f t="shared" si="41"/>
        <v>8.0385103215532038E-5</v>
      </c>
      <c r="F350" s="2">
        <f t="shared" si="37"/>
        <v>4.070747659287953</v>
      </c>
      <c r="G350" s="7"/>
      <c r="K350" s="5">
        <v>41053</v>
      </c>
      <c r="L350" s="6">
        <f t="shared" si="38"/>
        <v>0.14232724971105876</v>
      </c>
      <c r="M350" s="6">
        <f t="shared" si="39"/>
        <v>0.14686471741275925</v>
      </c>
      <c r="N350" s="23">
        <f t="shared" si="40"/>
        <v>0.14249141820436032</v>
      </c>
    </row>
    <row r="351" spans="1:14">
      <c r="A351" s="5">
        <v>41054</v>
      </c>
      <c r="B351" s="3">
        <v>2.0032000000000001</v>
      </c>
      <c r="C351" s="7">
        <f t="shared" si="35"/>
        <v>-1.7268445839874469E-2</v>
      </c>
      <c r="D351" s="8">
        <f t="shared" si="36"/>
        <v>2.9819922172467787E-4</v>
      </c>
      <c r="E351" s="8">
        <f t="shared" si="41"/>
        <v>8.2509718934330964E-5</v>
      </c>
      <c r="F351" s="2">
        <f t="shared" si="37"/>
        <v>5.7884842066078308</v>
      </c>
      <c r="G351" s="7"/>
      <c r="K351" s="5">
        <v>41054</v>
      </c>
      <c r="L351" s="6">
        <f t="shared" si="38"/>
        <v>0.14419587085437433</v>
      </c>
      <c r="M351" s="6">
        <f t="shared" si="39"/>
        <v>0.14686471741275925</v>
      </c>
      <c r="N351" s="23">
        <f t="shared" si="40"/>
        <v>0.14249141820436032</v>
      </c>
    </row>
    <row r="352" spans="1:14">
      <c r="A352" s="5">
        <v>41057</v>
      </c>
      <c r="B352" s="3">
        <v>1.9778</v>
      </c>
      <c r="C352" s="7">
        <f t="shared" si="35"/>
        <v>-1.2679712460063941E-2</v>
      </c>
      <c r="D352" s="8">
        <f t="shared" si="36"/>
        <v>1.6077510806990076E-4</v>
      </c>
      <c r="E352" s="8">
        <f t="shared" si="41"/>
        <v>8.362487721568045E-5</v>
      </c>
      <c r="F352" s="2">
        <f t="shared" si="37"/>
        <v>7.4665943911144641</v>
      </c>
      <c r="G352" s="7"/>
      <c r="K352" s="5">
        <v>41057</v>
      </c>
      <c r="L352" s="6">
        <f t="shared" si="38"/>
        <v>0.14516703847069234</v>
      </c>
      <c r="M352" s="6">
        <f t="shared" si="39"/>
        <v>0.14686471741275925</v>
      </c>
      <c r="N352" s="23">
        <f t="shared" si="40"/>
        <v>0.14249141820436032</v>
      </c>
    </row>
    <row r="353" spans="1:14">
      <c r="A353" s="5">
        <v>41058</v>
      </c>
      <c r="B353" s="3">
        <v>1.9944</v>
      </c>
      <c r="C353" s="7">
        <f t="shared" si="35"/>
        <v>8.3931641217514143E-3</v>
      </c>
      <c r="D353" s="8">
        <f t="shared" si="36"/>
        <v>7.0445203974655194E-5</v>
      </c>
      <c r="E353" s="8">
        <f t="shared" si="41"/>
        <v>8.3801896996971918E-5</v>
      </c>
      <c r="F353" s="2">
        <f t="shared" si="37"/>
        <v>8.5464390504236203</v>
      </c>
      <c r="G353" s="7"/>
      <c r="K353" s="5">
        <v>41058</v>
      </c>
      <c r="L353" s="6">
        <f t="shared" si="38"/>
        <v>0.14532060433137803</v>
      </c>
      <c r="M353" s="6">
        <f t="shared" si="39"/>
        <v>0.14686471741275925</v>
      </c>
      <c r="N353" s="23">
        <f t="shared" si="40"/>
        <v>0.14249141820436032</v>
      </c>
    </row>
    <row r="354" spans="1:14">
      <c r="A354" s="5">
        <v>41059</v>
      </c>
      <c r="B354" s="3">
        <v>2.0078</v>
      </c>
      <c r="C354" s="7">
        <f t="shared" si="35"/>
        <v>6.7188126754914156E-3</v>
      </c>
      <c r="D354" s="8">
        <f t="shared" si="36"/>
        <v>4.5142443768344116E-5</v>
      </c>
      <c r="E354" s="8">
        <f t="shared" si="41"/>
        <v>8.3417869075345209E-5</v>
      </c>
      <c r="F354" s="2">
        <f t="shared" si="37"/>
        <v>8.8504876575385811</v>
      </c>
      <c r="G354" s="7"/>
      <c r="K354" s="5">
        <v>41059</v>
      </c>
      <c r="L354" s="6">
        <f t="shared" si="38"/>
        <v>0.14498725118777511</v>
      </c>
      <c r="M354" s="6">
        <f t="shared" si="39"/>
        <v>0.14686471741275925</v>
      </c>
      <c r="N354" s="23">
        <f t="shared" si="40"/>
        <v>0.14249141820436032</v>
      </c>
    </row>
    <row r="355" spans="1:14">
      <c r="A355" s="5">
        <v>41060</v>
      </c>
      <c r="B355" s="3">
        <v>2.0223</v>
      </c>
      <c r="C355" s="7">
        <f t="shared" si="35"/>
        <v>7.2218348441079579E-3</v>
      </c>
      <c r="D355" s="8">
        <f t="shared" si="36"/>
        <v>5.215489851557181E-5</v>
      </c>
      <c r="E355" s="8">
        <f t="shared" si="41"/>
        <v>8.2920044334540907E-5</v>
      </c>
      <c r="F355" s="2">
        <f t="shared" si="37"/>
        <v>8.7686555563995654</v>
      </c>
      <c r="G355" s="7"/>
      <c r="K355" s="5">
        <v>41060</v>
      </c>
      <c r="L355" s="6">
        <f t="shared" si="38"/>
        <v>0.14455397321521229</v>
      </c>
      <c r="M355" s="6">
        <f t="shared" si="39"/>
        <v>0.14686471741275925</v>
      </c>
      <c r="N355" s="23">
        <f t="shared" si="40"/>
        <v>0.14249141820436032</v>
      </c>
    </row>
    <row r="356" spans="1:14">
      <c r="A356" s="5">
        <v>41061</v>
      </c>
      <c r="B356" s="3">
        <v>2.0350000000000001</v>
      </c>
      <c r="C356" s="7">
        <f t="shared" si="35"/>
        <v>6.2799782425951422E-3</v>
      </c>
      <c r="D356" s="8">
        <f t="shared" si="36"/>
        <v>3.9438126727468367E-5</v>
      </c>
      <c r="E356" s="8">
        <f t="shared" si="41"/>
        <v>8.2514182497154165E-5</v>
      </c>
      <c r="F356" s="2">
        <f t="shared" si="37"/>
        <v>8.9245846355343836</v>
      </c>
      <c r="G356" s="7"/>
      <c r="K356" s="5">
        <v>41061</v>
      </c>
      <c r="L356" s="6">
        <f t="shared" si="38"/>
        <v>0.14419977111383656</v>
      </c>
      <c r="M356" s="6">
        <f t="shared" si="39"/>
        <v>0.14686471741275925</v>
      </c>
      <c r="N356" s="23">
        <f t="shared" si="40"/>
        <v>0.14249141820436032</v>
      </c>
    </row>
    <row r="357" spans="1:14">
      <c r="A357" s="5">
        <v>41064</v>
      </c>
      <c r="B357" s="3">
        <v>2.0409999999999999</v>
      </c>
      <c r="C357" s="7">
        <f t="shared" si="35"/>
        <v>2.9484029484028416E-3</v>
      </c>
      <c r="D357" s="8">
        <f t="shared" si="36"/>
        <v>8.69307994615057E-6</v>
      </c>
      <c r="E357" s="8">
        <f t="shared" si="41"/>
        <v>8.2072413536315634E-5</v>
      </c>
      <c r="F357" s="2">
        <f t="shared" si="37"/>
        <v>9.3019889751858642</v>
      </c>
      <c r="G357" s="7"/>
      <c r="K357" s="5">
        <v>41064</v>
      </c>
      <c r="L357" s="6">
        <f t="shared" si="38"/>
        <v>0.14381324073655924</v>
      </c>
      <c r="M357" s="6">
        <f t="shared" si="39"/>
        <v>0.14686471741275925</v>
      </c>
      <c r="N357" s="23">
        <f t="shared" si="40"/>
        <v>0.14249141820436032</v>
      </c>
    </row>
    <row r="358" spans="1:14">
      <c r="A358" s="5">
        <v>41065</v>
      </c>
      <c r="B358" s="3">
        <v>2.0266000000000002</v>
      </c>
      <c r="C358" s="7">
        <f t="shared" si="35"/>
        <v>-7.0553650171483323E-3</v>
      </c>
      <c r="D358" s="8">
        <f t="shared" si="36"/>
        <v>4.9778175525200491E-5</v>
      </c>
      <c r="E358" s="8">
        <f t="shared" si="41"/>
        <v>8.1489885770654515E-5</v>
      </c>
      <c r="F358" s="2">
        <f t="shared" si="37"/>
        <v>8.8041806793740651</v>
      </c>
      <c r="G358" s="7"/>
      <c r="K358" s="5">
        <v>41065</v>
      </c>
      <c r="L358" s="6">
        <f t="shared" si="38"/>
        <v>0.14330195816598229</v>
      </c>
      <c r="M358" s="6">
        <f t="shared" si="39"/>
        <v>0.14686471741275925</v>
      </c>
      <c r="N358" s="23">
        <f t="shared" si="40"/>
        <v>0.14249141820436032</v>
      </c>
    </row>
    <row r="359" spans="1:14">
      <c r="A359" s="5">
        <v>41066</v>
      </c>
      <c r="B359" s="3">
        <v>2.0183</v>
      </c>
      <c r="C359" s="7">
        <f t="shared" si="35"/>
        <v>-4.0955294582059581E-3</v>
      </c>
      <c r="D359" s="8">
        <f t="shared" si="36"/>
        <v>1.677336154303279E-5</v>
      </c>
      <c r="E359" s="8">
        <f t="shared" si="41"/>
        <v>8.1212742413768098E-5</v>
      </c>
      <c r="F359" s="2">
        <f t="shared" si="37"/>
        <v>9.2119023158595255</v>
      </c>
      <c r="G359" s="7"/>
      <c r="K359" s="5">
        <v>41066</v>
      </c>
      <c r="L359" s="6">
        <f t="shared" si="38"/>
        <v>0.14305806893799999</v>
      </c>
      <c r="M359" s="6">
        <f t="shared" si="39"/>
        <v>0.14686471741275925</v>
      </c>
      <c r="N359" s="23">
        <f t="shared" si="40"/>
        <v>0.14249141820436032</v>
      </c>
    </row>
    <row r="360" spans="1:14">
      <c r="A360" s="5">
        <v>41068</v>
      </c>
      <c r="B360" s="3">
        <v>2.0352999999999999</v>
      </c>
      <c r="C360" s="7">
        <f t="shared" si="35"/>
        <v>8.4229301887726819E-3</v>
      </c>
      <c r="D360" s="8">
        <f t="shared" si="36"/>
        <v>7.0945752964938209E-5</v>
      </c>
      <c r="E360" s="8">
        <f t="shared" si="41"/>
        <v>8.0764785029490538E-5</v>
      </c>
      <c r="F360" s="2">
        <f t="shared" si="37"/>
        <v>8.5455451765267334</v>
      </c>
      <c r="G360" s="7"/>
      <c r="K360" s="5">
        <v>41068</v>
      </c>
      <c r="L360" s="6">
        <f t="shared" si="38"/>
        <v>0.14266297987716231</v>
      </c>
      <c r="M360" s="6">
        <f t="shared" si="39"/>
        <v>0.14686471741275925</v>
      </c>
      <c r="N360" s="23">
        <f t="shared" si="40"/>
        <v>0.14249141820436032</v>
      </c>
    </row>
    <row r="361" spans="1:14">
      <c r="A361" s="5">
        <v>41071</v>
      </c>
      <c r="B361" s="3">
        <v>2.0348000000000002</v>
      </c>
      <c r="C361" s="7">
        <f t="shared" si="35"/>
        <v>-2.456640298726099E-4</v>
      </c>
      <c r="D361" s="8">
        <f t="shared" si="36"/>
        <v>6.0350815573250577E-8</v>
      </c>
      <c r="E361" s="8">
        <f t="shared" si="41"/>
        <v>8.068747686654733E-5</v>
      </c>
      <c r="F361" s="2">
        <f t="shared" si="37"/>
        <v>9.4241792184118491</v>
      </c>
      <c r="G361" s="7"/>
      <c r="K361" s="5">
        <v>41071</v>
      </c>
      <c r="L361" s="6">
        <f t="shared" si="38"/>
        <v>0.1425946849302944</v>
      </c>
      <c r="M361" s="6">
        <f t="shared" si="39"/>
        <v>0.14686471741275925</v>
      </c>
      <c r="N361" s="23">
        <f t="shared" si="40"/>
        <v>0.14249141820436032</v>
      </c>
    </row>
    <row r="362" spans="1:14">
      <c r="A362" s="5">
        <v>41072</v>
      </c>
      <c r="B362" s="3">
        <v>2.0564</v>
      </c>
      <c r="C362" s="7">
        <f t="shared" si="35"/>
        <v>1.0615293886376961E-2</v>
      </c>
      <c r="D362" s="8">
        <f t="shared" si="36"/>
        <v>1.1268446429415208E-4</v>
      </c>
      <c r="E362" s="8">
        <f t="shared" si="41"/>
        <v>8.0191514753860486E-5</v>
      </c>
      <c r="F362" s="2">
        <f t="shared" si="37"/>
        <v>8.0259009832667765</v>
      </c>
      <c r="G362" s="7"/>
      <c r="K362" s="5">
        <v>41072</v>
      </c>
      <c r="L362" s="6">
        <f t="shared" si="38"/>
        <v>0.14215576568670313</v>
      </c>
      <c r="M362" s="6">
        <f t="shared" si="39"/>
        <v>0.14686471741275925</v>
      </c>
      <c r="N362" s="23">
        <f t="shared" si="40"/>
        <v>0.14249141820436032</v>
      </c>
    </row>
    <row r="363" spans="1:14">
      <c r="A363" s="5">
        <v>41073</v>
      </c>
      <c r="B363" s="3">
        <v>2.0604</v>
      </c>
      <c r="C363" s="7">
        <f t="shared" si="35"/>
        <v>1.945146858587825E-3</v>
      </c>
      <c r="D363" s="8">
        <f t="shared" si="36"/>
        <v>3.783596301474084E-6</v>
      </c>
      <c r="E363" s="8">
        <f t="shared" si="41"/>
        <v>8.0422596839559461E-5</v>
      </c>
      <c r="F363" s="2">
        <f t="shared" si="37"/>
        <v>9.3811689332040586</v>
      </c>
      <c r="G363" s="7"/>
      <c r="K363" s="5">
        <v>41073</v>
      </c>
      <c r="L363" s="6">
        <f t="shared" si="38"/>
        <v>0.14236043833723253</v>
      </c>
      <c r="M363" s="6">
        <f t="shared" si="39"/>
        <v>0.14686471741275925</v>
      </c>
      <c r="N363" s="23">
        <f t="shared" si="40"/>
        <v>0.14249141820436032</v>
      </c>
    </row>
    <row r="364" spans="1:14">
      <c r="A364" s="5">
        <v>41074</v>
      </c>
      <c r="B364" s="3">
        <v>2.0691000000000002</v>
      </c>
      <c r="C364" s="7">
        <f t="shared" si="35"/>
        <v>4.222481071636649E-3</v>
      </c>
      <c r="D364" s="8">
        <f t="shared" si="36"/>
        <v>1.7829346400329785E-5</v>
      </c>
      <c r="E364" s="8">
        <f t="shared" si="41"/>
        <v>7.9975518323667684E-5</v>
      </c>
      <c r="F364" s="2">
        <f t="shared" si="37"/>
        <v>9.2108549382768192</v>
      </c>
      <c r="G364" s="7"/>
      <c r="K364" s="5">
        <v>41074</v>
      </c>
      <c r="L364" s="6">
        <f t="shared" si="38"/>
        <v>0.14196418779947378</v>
      </c>
      <c r="M364" s="6">
        <f t="shared" si="39"/>
        <v>0.14686471741275925</v>
      </c>
      <c r="N364" s="23">
        <f t="shared" si="40"/>
        <v>0.14249141820436032</v>
      </c>
    </row>
    <row r="365" spans="1:14">
      <c r="A365" s="5">
        <v>41075</v>
      </c>
      <c r="B365" s="3">
        <v>2.0442999999999998</v>
      </c>
      <c r="C365" s="7">
        <f t="shared" si="35"/>
        <v>-1.1985887583973889E-2</v>
      </c>
      <c r="D365" s="8">
        <f t="shared" si="36"/>
        <v>1.4366150117565944E-4</v>
      </c>
      <c r="E365" s="8">
        <f t="shared" si="41"/>
        <v>7.9657634293059089E-5</v>
      </c>
      <c r="F365" s="2">
        <f t="shared" si="37"/>
        <v>7.6342857625971181</v>
      </c>
      <c r="G365" s="7"/>
      <c r="K365" s="5">
        <v>41075</v>
      </c>
      <c r="L365" s="6">
        <f t="shared" si="38"/>
        <v>0.14168176961716314</v>
      </c>
      <c r="M365" s="6">
        <f t="shared" si="39"/>
        <v>0.14686471741275925</v>
      </c>
      <c r="N365" s="23">
        <f t="shared" si="40"/>
        <v>0.14249141820436032</v>
      </c>
    </row>
    <row r="366" spans="1:14">
      <c r="A366" s="5">
        <v>41078</v>
      </c>
      <c r="B366" s="3">
        <v>2.0634000000000001</v>
      </c>
      <c r="C366" s="7">
        <f t="shared" si="35"/>
        <v>9.3430514112411781E-3</v>
      </c>
      <c r="D366" s="8">
        <f t="shared" si="36"/>
        <v>8.7292609673095771E-5</v>
      </c>
      <c r="E366" s="8">
        <f t="shared" si="41"/>
        <v>8.0128434835589142E-5</v>
      </c>
      <c r="F366" s="2">
        <f t="shared" si="37"/>
        <v>8.3424711295193621</v>
      </c>
      <c r="G366" s="7"/>
      <c r="K366" s="5">
        <v>41078</v>
      </c>
      <c r="L366" s="6">
        <f t="shared" si="38"/>
        <v>0.14209984369649553</v>
      </c>
      <c r="M366" s="6">
        <f t="shared" si="39"/>
        <v>0.14686471741275925</v>
      </c>
      <c r="N366" s="23">
        <f t="shared" si="40"/>
        <v>0.14249141820436032</v>
      </c>
    </row>
    <row r="367" spans="1:14">
      <c r="A367" s="5">
        <v>41079</v>
      </c>
      <c r="B367" s="3">
        <v>2.044</v>
      </c>
      <c r="C367" s="7">
        <f t="shared" si="35"/>
        <v>-9.4019579335078429E-3</v>
      </c>
      <c r="D367" s="8">
        <f t="shared" si="36"/>
        <v>8.8396812983451066E-5</v>
      </c>
      <c r="E367" s="8">
        <f t="shared" si="41"/>
        <v>8.0213089631005809E-5</v>
      </c>
      <c r="F367" s="2">
        <f t="shared" si="37"/>
        <v>8.328799057448883</v>
      </c>
      <c r="G367" s="7"/>
      <c r="K367" s="5">
        <v>41079</v>
      </c>
      <c r="L367" s="6">
        <f t="shared" si="38"/>
        <v>0.14217488732899866</v>
      </c>
      <c r="M367" s="6">
        <f t="shared" si="39"/>
        <v>0.14686471741275925</v>
      </c>
      <c r="N367" s="23">
        <f t="shared" si="40"/>
        <v>0.14249141820436032</v>
      </c>
    </row>
    <row r="368" spans="1:14">
      <c r="A368" s="5">
        <v>41080</v>
      </c>
      <c r="B368" s="3">
        <v>2.0293000000000001</v>
      </c>
      <c r="C368" s="7">
        <f t="shared" si="35"/>
        <v>-7.1917808219177761E-3</v>
      </c>
      <c r="D368" s="8">
        <f t="shared" si="36"/>
        <v>5.172171139050432E-5</v>
      </c>
      <c r="E368" s="8">
        <f t="shared" si="41"/>
        <v>8.0295920934415386E-5</v>
      </c>
      <c r="F368" s="2">
        <f t="shared" si="37"/>
        <v>8.7856530203816767</v>
      </c>
      <c r="G368" s="7"/>
      <c r="K368" s="5">
        <v>41080</v>
      </c>
      <c r="L368" s="6">
        <f t="shared" si="38"/>
        <v>0.14224827617750829</v>
      </c>
      <c r="M368" s="6">
        <f t="shared" si="39"/>
        <v>0.14686471741275925</v>
      </c>
      <c r="N368" s="23">
        <f t="shared" si="40"/>
        <v>0.14249141820436032</v>
      </c>
    </row>
    <row r="369" spans="1:14">
      <c r="A369" s="5">
        <v>41081</v>
      </c>
      <c r="B369" s="3">
        <v>2.0363000000000002</v>
      </c>
      <c r="C369" s="7">
        <f t="shared" si="35"/>
        <v>3.4494653328734624E-3</v>
      </c>
      <c r="D369" s="8">
        <f t="shared" si="36"/>
        <v>1.1898811082695827E-5</v>
      </c>
      <c r="E369" s="8">
        <f t="shared" si="41"/>
        <v>8.0149863770797463E-5</v>
      </c>
      <c r="F369" s="2">
        <f t="shared" si="37"/>
        <v>9.2831553441917958</v>
      </c>
      <c r="G369" s="7"/>
      <c r="K369" s="5">
        <v>41081</v>
      </c>
      <c r="L369" s="6">
        <f t="shared" si="38"/>
        <v>0.14211884347348511</v>
      </c>
      <c r="M369" s="6">
        <f t="shared" si="39"/>
        <v>0.14686471741275925</v>
      </c>
      <c r="N369" s="23">
        <f t="shared" si="40"/>
        <v>0.14249141820436032</v>
      </c>
    </row>
    <row r="370" spans="1:14">
      <c r="A370" s="5">
        <v>41082</v>
      </c>
      <c r="B370" s="3">
        <v>2.0554999999999999</v>
      </c>
      <c r="C370" s="7">
        <f t="shared" si="35"/>
        <v>9.4288660806362817E-3</v>
      </c>
      <c r="D370" s="8">
        <f t="shared" si="36"/>
        <v>8.8903515566573401E-5</v>
      </c>
      <c r="E370" s="8">
        <f t="shared" si="41"/>
        <v>7.9778872403695204E-5</v>
      </c>
      <c r="F370" s="2">
        <f t="shared" si="37"/>
        <v>8.3218776647772099</v>
      </c>
      <c r="G370" s="7"/>
      <c r="K370" s="5">
        <v>41082</v>
      </c>
      <c r="L370" s="6">
        <f t="shared" si="38"/>
        <v>0.14178954773089303</v>
      </c>
      <c r="M370" s="6">
        <f t="shared" si="39"/>
        <v>0.14686471741275925</v>
      </c>
      <c r="N370" s="23">
        <f t="shared" si="40"/>
        <v>0.14249141820436032</v>
      </c>
    </row>
    <row r="371" spans="1:14">
      <c r="A371" s="5">
        <v>41085</v>
      </c>
      <c r="B371" s="3">
        <v>2.0718000000000001</v>
      </c>
      <c r="C371" s="7">
        <f t="shared" si="35"/>
        <v>7.9299440525420605E-3</v>
      </c>
      <c r="D371" s="8">
        <f t="shared" si="36"/>
        <v>6.2884012676447202E-5</v>
      </c>
      <c r="E371" s="8">
        <f t="shared" si="41"/>
        <v>7.9908172980915353E-5</v>
      </c>
      <c r="F371" s="2">
        <f t="shared" si="37"/>
        <v>8.6476789669714176</v>
      </c>
      <c r="G371" s="7"/>
      <c r="K371" s="5">
        <v>41085</v>
      </c>
      <c r="L371" s="6">
        <f t="shared" si="38"/>
        <v>0.1419044030014244</v>
      </c>
      <c r="M371" s="6">
        <f t="shared" si="39"/>
        <v>0.14686471741275925</v>
      </c>
      <c r="N371" s="23">
        <f t="shared" si="40"/>
        <v>0.14249141820436032</v>
      </c>
    </row>
    <row r="372" spans="1:14">
      <c r="A372" s="5">
        <v>41086</v>
      </c>
      <c r="B372" s="3">
        <v>2.0743</v>
      </c>
      <c r="C372" s="7">
        <f t="shared" si="35"/>
        <v>1.2066801814846735E-3</v>
      </c>
      <c r="D372" s="8">
        <f t="shared" si="36"/>
        <v>1.4560770603878847E-6</v>
      </c>
      <c r="E372" s="8">
        <f t="shared" si="41"/>
        <v>7.9868032980092454E-5</v>
      </c>
      <c r="F372" s="2">
        <f t="shared" si="37"/>
        <v>9.4169038361571644</v>
      </c>
      <c r="G372" s="7"/>
      <c r="K372" s="5">
        <v>41086</v>
      </c>
      <c r="L372" s="6">
        <f t="shared" si="38"/>
        <v>0.14186875734629983</v>
      </c>
      <c r="M372" s="6">
        <f t="shared" si="39"/>
        <v>0.14686471741275925</v>
      </c>
      <c r="N372" s="23">
        <f t="shared" si="40"/>
        <v>0.14249141820436032</v>
      </c>
    </row>
    <row r="373" spans="1:14">
      <c r="A373" s="5">
        <v>41087</v>
      </c>
      <c r="B373" s="3">
        <v>2.0764</v>
      </c>
      <c r="C373" s="7">
        <f t="shared" si="35"/>
        <v>1.0123897218338672E-3</v>
      </c>
      <c r="D373" s="8">
        <f t="shared" si="36"/>
        <v>1.024932948874855E-6</v>
      </c>
      <c r="E373" s="8">
        <f t="shared" si="41"/>
        <v>7.9462410105275103E-5</v>
      </c>
      <c r="F373" s="2">
        <f t="shared" si="37"/>
        <v>9.4273281399305766</v>
      </c>
      <c r="G373" s="7"/>
      <c r="K373" s="5">
        <v>41087</v>
      </c>
      <c r="L373" s="6">
        <f t="shared" si="38"/>
        <v>0.14150804693207142</v>
      </c>
      <c r="M373" s="6">
        <f t="shared" si="39"/>
        <v>0.14686471741275925</v>
      </c>
      <c r="N373" s="23">
        <f t="shared" si="40"/>
        <v>0.14249141820436032</v>
      </c>
    </row>
    <row r="374" spans="1:14">
      <c r="A374" s="5">
        <v>41088</v>
      </c>
      <c r="B374" s="3">
        <v>2.0903999999999998</v>
      </c>
      <c r="C374" s="7">
        <f t="shared" si="35"/>
        <v>6.7424388364475969E-3</v>
      </c>
      <c r="D374" s="8">
        <f t="shared" si="36"/>
        <v>4.5460481463236821E-5</v>
      </c>
      <c r="E374" s="8">
        <f t="shared" si="41"/>
        <v>7.9094755823589505E-5</v>
      </c>
      <c r="F374" s="2">
        <f t="shared" si="37"/>
        <v>8.8701042412885052</v>
      </c>
      <c r="G374" s="7"/>
      <c r="K374" s="5">
        <v>41088</v>
      </c>
      <c r="L374" s="6">
        <f t="shared" si="38"/>
        <v>0.1411803048146042</v>
      </c>
      <c r="M374" s="6">
        <f t="shared" si="39"/>
        <v>0.14686471741275925</v>
      </c>
      <c r="N374" s="23">
        <f t="shared" si="40"/>
        <v>0.14249141820436032</v>
      </c>
    </row>
    <row r="375" spans="1:14">
      <c r="A375" s="5">
        <v>41089</v>
      </c>
      <c r="B375" s="3">
        <v>2.0213000000000001</v>
      </c>
      <c r="C375" s="7">
        <f t="shared" si="35"/>
        <v>-3.3055874473784788E-2</v>
      </c>
      <c r="D375" s="8">
        <f t="shared" si="36"/>
        <v>1.0926908372266167E-3</v>
      </c>
      <c r="E375" s="8">
        <f t="shared" si="41"/>
        <v>7.9031152165713782E-5</v>
      </c>
      <c r="F375" s="2">
        <f t="shared" si="37"/>
        <v>-4.3804090792291284</v>
      </c>
      <c r="G375" s="7"/>
      <c r="K375" s="5">
        <v>41089</v>
      </c>
      <c r="L375" s="6">
        <f t="shared" si="38"/>
        <v>0.14112352867527042</v>
      </c>
      <c r="M375" s="6">
        <f t="shared" si="39"/>
        <v>0.14686471741275925</v>
      </c>
      <c r="N375" s="23">
        <f t="shared" si="40"/>
        <v>0.14249141820436032</v>
      </c>
    </row>
    <row r="376" spans="1:14">
      <c r="A376" s="5">
        <v>41092</v>
      </c>
      <c r="B376" s="3">
        <v>1.9893000000000001</v>
      </c>
      <c r="C376" s="7">
        <f t="shared" si="35"/>
        <v>-1.5831395636471592E-2</v>
      </c>
      <c r="D376" s="8">
        <f t="shared" si="36"/>
        <v>2.5063308779849178E-4</v>
      </c>
      <c r="E376" s="8">
        <f t="shared" si="41"/>
        <v>8.5273132576341014E-5</v>
      </c>
      <c r="F376" s="2">
        <f t="shared" si="37"/>
        <v>6.4304711053710983</v>
      </c>
      <c r="G376" s="7"/>
      <c r="K376" s="5">
        <v>41092</v>
      </c>
      <c r="L376" s="6">
        <f t="shared" si="38"/>
        <v>0.1465906866388105</v>
      </c>
      <c r="M376" s="6">
        <f t="shared" si="39"/>
        <v>0.14686471741275925</v>
      </c>
      <c r="N376" s="23">
        <f t="shared" si="40"/>
        <v>0.14249141820436032</v>
      </c>
    </row>
    <row r="377" spans="1:14">
      <c r="A377" s="5">
        <v>41093</v>
      </c>
      <c r="B377" s="3">
        <v>1.9887999999999999</v>
      </c>
      <c r="C377" s="7">
        <f t="shared" si="35"/>
        <v>-2.5134469411359117E-4</v>
      </c>
      <c r="D377" s="8">
        <f t="shared" si="36"/>
        <v>6.3174155259054717E-8</v>
      </c>
      <c r="E377" s="8">
        <f t="shared" si="41"/>
        <v>8.5825835245897307E-5</v>
      </c>
      <c r="F377" s="2">
        <f t="shared" si="37"/>
        <v>9.3624544128262936</v>
      </c>
      <c r="G377" s="7"/>
      <c r="K377" s="5">
        <v>41093</v>
      </c>
      <c r="L377" s="6">
        <f t="shared" si="38"/>
        <v>0.14706498727421874</v>
      </c>
      <c r="M377" s="6">
        <f t="shared" si="39"/>
        <v>0.14686471741275925</v>
      </c>
      <c r="N377" s="23">
        <f t="shared" si="40"/>
        <v>0.14249141820436032</v>
      </c>
    </row>
    <row r="378" spans="1:14">
      <c r="A378" s="5">
        <v>41094</v>
      </c>
      <c r="B378" s="3">
        <v>2.0200999999999998</v>
      </c>
      <c r="C378" s="7">
        <f t="shared" si="35"/>
        <v>1.5738133547868002E-2</v>
      </c>
      <c r="D378" s="8">
        <f t="shared" si="36"/>
        <v>2.4768884757052828E-4</v>
      </c>
      <c r="E378" s="8">
        <f t="shared" si="41"/>
        <v>8.4816058175872345E-5</v>
      </c>
      <c r="F378" s="2">
        <f t="shared" si="37"/>
        <v>6.4547196208496853</v>
      </c>
      <c r="G378" s="7"/>
      <c r="K378" s="5">
        <v>41094</v>
      </c>
      <c r="L378" s="6">
        <f t="shared" si="38"/>
        <v>0.14619728677482297</v>
      </c>
      <c r="M378" s="6">
        <f t="shared" si="39"/>
        <v>0.14686471741275925</v>
      </c>
      <c r="N378" s="23">
        <f t="shared" si="40"/>
        <v>0.14249141820436032</v>
      </c>
    </row>
    <row r="379" spans="1:14">
      <c r="A379" s="5">
        <v>41095</v>
      </c>
      <c r="B379" s="3">
        <v>2.0291999999999999</v>
      </c>
      <c r="C379" s="7">
        <f t="shared" si="35"/>
        <v>4.5047274887382348E-3</v>
      </c>
      <c r="D379" s="8">
        <f t="shared" si="36"/>
        <v>2.0292569747793884E-5</v>
      </c>
      <c r="E379" s="8">
        <f t="shared" si="41"/>
        <v>8.5396757959401169E-5</v>
      </c>
      <c r="F379" s="2">
        <f t="shared" si="37"/>
        <v>9.1305754871250038</v>
      </c>
      <c r="G379" s="7"/>
      <c r="K379" s="5">
        <v>41095</v>
      </c>
      <c r="L379" s="6">
        <f t="shared" si="38"/>
        <v>0.14669690864421478</v>
      </c>
      <c r="M379" s="6">
        <f t="shared" si="39"/>
        <v>0.14686471741275925</v>
      </c>
      <c r="N379" s="23">
        <f t="shared" si="40"/>
        <v>0.14249141820436032</v>
      </c>
    </row>
    <row r="380" spans="1:14">
      <c r="A380" s="5">
        <v>41096</v>
      </c>
      <c r="B380" s="3">
        <v>2.0358999999999998</v>
      </c>
      <c r="C380" s="7">
        <f t="shared" si="35"/>
        <v>3.3017938103685829E-3</v>
      </c>
      <c r="D380" s="8">
        <f t="shared" si="36"/>
        <v>1.0901842366188285E-5</v>
      </c>
      <c r="E380" s="8">
        <f t="shared" si="41"/>
        <v>8.4551570679303873E-5</v>
      </c>
      <c r="F380" s="2">
        <f t="shared" si="37"/>
        <v>9.2492117107460086</v>
      </c>
      <c r="G380" s="7"/>
      <c r="K380" s="5">
        <v>41096</v>
      </c>
      <c r="L380" s="6">
        <f t="shared" si="38"/>
        <v>0.14596916047982389</v>
      </c>
      <c r="M380" s="6">
        <f t="shared" si="39"/>
        <v>0.14686471741275925</v>
      </c>
      <c r="N380" s="23">
        <f t="shared" si="40"/>
        <v>0.14249141820436032</v>
      </c>
    </row>
    <row r="381" spans="1:14">
      <c r="A381" s="5">
        <v>41100</v>
      </c>
      <c r="B381" s="3">
        <v>2.0331999999999999</v>
      </c>
      <c r="C381" s="7">
        <f t="shared" si="35"/>
        <v>-1.3261948032810673E-3</v>
      </c>
      <c r="D381" s="8">
        <f t="shared" si="36"/>
        <v>1.7587926562497087E-6</v>
      </c>
      <c r="E381" s="8">
        <f t="shared" si="41"/>
        <v>8.3734415066792658E-5</v>
      </c>
      <c r="F381" s="2">
        <f t="shared" si="37"/>
        <v>9.366856075316127</v>
      </c>
      <c r="G381" s="7"/>
      <c r="K381" s="5">
        <v>41100</v>
      </c>
      <c r="L381" s="6">
        <f t="shared" si="38"/>
        <v>0.14526208244697494</v>
      </c>
      <c r="M381" s="6">
        <f t="shared" si="39"/>
        <v>0.14686471741275925</v>
      </c>
      <c r="N381" s="23">
        <f t="shared" si="40"/>
        <v>0.14249141820436032</v>
      </c>
    </row>
    <row r="382" spans="1:14">
      <c r="A382" s="5">
        <v>41101</v>
      </c>
      <c r="B382" s="3">
        <v>2.0310000000000001</v>
      </c>
      <c r="C382" s="7">
        <f t="shared" si="35"/>
        <v>-1.0820381664370243E-3</v>
      </c>
      <c r="D382" s="8">
        <f t="shared" si="36"/>
        <v>1.1708065936263976E-6</v>
      </c>
      <c r="E382" s="8">
        <f t="shared" si="41"/>
        <v>8.2943977789061776E-5</v>
      </c>
      <c r="F382" s="2">
        <f t="shared" si="37"/>
        <v>9.3832295133425525</v>
      </c>
      <c r="G382" s="7"/>
      <c r="K382" s="5">
        <v>41101</v>
      </c>
      <c r="L382" s="6">
        <f t="shared" si="38"/>
        <v>0.14457483322779097</v>
      </c>
      <c r="M382" s="6">
        <f t="shared" si="39"/>
        <v>0.14686471741275925</v>
      </c>
      <c r="N382" s="23">
        <f t="shared" si="40"/>
        <v>0.14249141820436032</v>
      </c>
    </row>
    <row r="383" spans="1:14">
      <c r="A383" s="5">
        <v>41102</v>
      </c>
      <c r="B383" s="3">
        <v>2.0470999999999999</v>
      </c>
      <c r="C383" s="7">
        <f t="shared" si="35"/>
        <v>7.9271294928605508E-3</v>
      </c>
      <c r="D383" s="8">
        <f t="shared" si="36"/>
        <v>6.2839381996579577E-5</v>
      </c>
      <c r="E383" s="8">
        <f t="shared" si="41"/>
        <v>8.2229046828562717E-5</v>
      </c>
      <c r="F383" s="2">
        <f t="shared" si="37"/>
        <v>8.6418026266138916</v>
      </c>
      <c r="G383" s="7"/>
      <c r="K383" s="5">
        <v>41102</v>
      </c>
      <c r="L383" s="6">
        <f t="shared" si="38"/>
        <v>0.14395040743533102</v>
      </c>
      <c r="M383" s="6">
        <f t="shared" si="39"/>
        <v>0.14686471741275925</v>
      </c>
      <c r="N383" s="23">
        <f t="shared" si="40"/>
        <v>0.14249141820436032</v>
      </c>
    </row>
    <row r="384" spans="1:14">
      <c r="A384" s="5">
        <v>41103</v>
      </c>
      <c r="B384" s="3">
        <v>2.0337999999999998</v>
      </c>
      <c r="C384" s="7">
        <f t="shared" si="35"/>
        <v>-6.4969957500855303E-3</v>
      </c>
      <c r="D384" s="8">
        <f t="shared" si="36"/>
        <v>4.2210953776629443E-5</v>
      </c>
      <c r="E384" s="8">
        <f t="shared" si="41"/>
        <v>8.1956552744326302E-5</v>
      </c>
      <c r="F384" s="2">
        <f t="shared" si="37"/>
        <v>8.894280675233416</v>
      </c>
      <c r="G384" s="7"/>
      <c r="K384" s="5">
        <v>41103</v>
      </c>
      <c r="L384" s="6">
        <f t="shared" si="38"/>
        <v>0.1437116950410447</v>
      </c>
      <c r="M384" s="6">
        <f t="shared" si="39"/>
        <v>0.14686471741275925</v>
      </c>
      <c r="N384" s="23">
        <f t="shared" si="40"/>
        <v>0.14249141820436032</v>
      </c>
    </row>
    <row r="385" spans="1:14">
      <c r="A385" s="5">
        <v>41106</v>
      </c>
      <c r="B385" s="3">
        <v>2.0379999999999998</v>
      </c>
      <c r="C385" s="7">
        <f t="shared" si="35"/>
        <v>2.0650998131576271E-3</v>
      </c>
      <c r="D385" s="8">
        <f t="shared" si="36"/>
        <v>4.264637238303666E-6</v>
      </c>
      <c r="E385" s="8">
        <f t="shared" si="41"/>
        <v>8.1587225243045234E-5</v>
      </c>
      <c r="F385" s="2">
        <f t="shared" si="37"/>
        <v>9.3615669672043715</v>
      </c>
      <c r="G385" s="7"/>
      <c r="K385" s="5">
        <v>41106</v>
      </c>
      <c r="L385" s="6">
        <f t="shared" si="38"/>
        <v>0.14338751954492901</v>
      </c>
      <c r="M385" s="6">
        <f t="shared" si="39"/>
        <v>0.14686471741275925</v>
      </c>
      <c r="N385" s="23">
        <f t="shared" si="40"/>
        <v>0.14249141820436032</v>
      </c>
    </row>
    <row r="386" spans="1:14">
      <c r="A386" s="5">
        <v>41107</v>
      </c>
      <c r="B386" s="3">
        <v>2.0348999999999999</v>
      </c>
      <c r="C386" s="7">
        <f t="shared" si="35"/>
        <v>-1.5210991167810995E-3</v>
      </c>
      <c r="D386" s="8">
        <f t="shared" si="36"/>
        <v>2.3137425230722411E-6</v>
      </c>
      <c r="E386" s="8">
        <f t="shared" si="41"/>
        <v>8.1026578292669278E-5</v>
      </c>
      <c r="F386" s="2">
        <f t="shared" si="37"/>
        <v>9.3921779773209142</v>
      </c>
      <c r="G386" s="7"/>
      <c r="K386" s="5">
        <v>41107</v>
      </c>
      <c r="L386" s="6">
        <f t="shared" si="38"/>
        <v>0.14289400872588276</v>
      </c>
      <c r="M386" s="6">
        <f t="shared" si="39"/>
        <v>0.14686471741275925</v>
      </c>
      <c r="N386" s="23">
        <f t="shared" si="40"/>
        <v>0.14249141820436032</v>
      </c>
    </row>
    <row r="387" spans="1:14">
      <c r="A387" s="5">
        <v>41108</v>
      </c>
      <c r="B387" s="3">
        <v>2.0257999999999998</v>
      </c>
      <c r="C387" s="7">
        <f t="shared" si="35"/>
        <v>-4.471964224286259E-3</v>
      </c>
      <c r="D387" s="8">
        <f t="shared" si="36"/>
        <v>1.9998464023296201E-5</v>
      </c>
      <c r="E387" s="8">
        <f t="shared" si="41"/>
        <v>8.051026073225702E-5</v>
      </c>
      <c r="F387" s="2">
        <f t="shared" si="37"/>
        <v>9.1787294558742136</v>
      </c>
      <c r="G387" s="7"/>
      <c r="K387" s="5">
        <v>41108</v>
      </c>
      <c r="L387" s="6">
        <f t="shared" si="38"/>
        <v>0.14243800653101255</v>
      </c>
      <c r="M387" s="6">
        <f t="shared" si="39"/>
        <v>0.14686471741275925</v>
      </c>
      <c r="N387" s="23">
        <f t="shared" si="40"/>
        <v>0.14249141820436032</v>
      </c>
    </row>
    <row r="388" spans="1:14">
      <c r="A388" s="5">
        <v>41109</v>
      </c>
      <c r="B388" s="3">
        <v>2.0238999999999998</v>
      </c>
      <c r="C388" s="7">
        <f t="shared" ref="C388:C451" si="42">(B388-B387)/B387</f>
        <v>-9.3790107611808318E-4</v>
      </c>
      <c r="D388" s="8">
        <f t="shared" ref="D388:D451" si="43">C388^2</f>
        <v>8.7965842858345841E-7</v>
      </c>
      <c r="E388" s="8">
        <f t="shared" si="41"/>
        <v>8.0151950384751012E-5</v>
      </c>
      <c r="F388" s="2">
        <f t="shared" si="37"/>
        <v>9.4206114601394528</v>
      </c>
      <c r="G388" s="7"/>
      <c r="K388" s="5">
        <v>41109</v>
      </c>
      <c r="L388" s="6">
        <f t="shared" si="38"/>
        <v>0.14212069341569247</v>
      </c>
      <c r="M388" s="6">
        <f t="shared" si="39"/>
        <v>0.14686471741275925</v>
      </c>
      <c r="N388" s="23">
        <f t="shared" si="40"/>
        <v>0.14249141820436032</v>
      </c>
    </row>
    <row r="389" spans="1:14">
      <c r="A389" s="5">
        <v>41110</v>
      </c>
      <c r="B389" s="3">
        <v>2.0226999999999999</v>
      </c>
      <c r="C389" s="7">
        <f t="shared" si="42"/>
        <v>-5.9291466969705415E-4</v>
      </c>
      <c r="D389" s="8">
        <f t="shared" si="43"/>
        <v>3.515478055419668E-7</v>
      </c>
      <c r="E389" s="8">
        <f t="shared" si="41"/>
        <v>7.9714468753476454E-5</v>
      </c>
      <c r="F389" s="2">
        <f t="shared" ref="F389:F452" si="44">-LN(E389)-(D389/E389)</f>
        <v>9.4326493606577646</v>
      </c>
      <c r="G389" s="7"/>
      <c r="K389" s="5">
        <v>41110</v>
      </c>
      <c r="L389" s="6">
        <f t="shared" ref="L389:L452" si="45">SQRT(E389*252)</f>
        <v>0.14173230445412247</v>
      </c>
      <c r="M389" s="6">
        <f t="shared" ref="M389:M452" si="46">$I$6</f>
        <v>0.14686471741275925</v>
      </c>
      <c r="N389" s="23">
        <f t="shared" ref="N389:N452" si="47">$I$13</f>
        <v>0.14249141820436032</v>
      </c>
    </row>
    <row r="390" spans="1:14">
      <c r="A390" s="5">
        <v>41113</v>
      </c>
      <c r="B390" s="3">
        <v>2.0411999999999999</v>
      </c>
      <c r="C390" s="7">
        <f t="shared" si="42"/>
        <v>9.1461907351559606E-3</v>
      </c>
      <c r="D390" s="8">
        <f t="shared" si="43"/>
        <v>8.3652804963852727E-5</v>
      </c>
      <c r="E390" s="8">
        <f t="shared" ref="E390:E453" si="48">$I$8+$I$9*D389+$I$10*E389</f>
        <v>7.9317558300915332E-5</v>
      </c>
      <c r="F390" s="2">
        <f t="shared" si="44"/>
        <v>8.3873942031047406</v>
      </c>
      <c r="G390" s="7"/>
      <c r="K390" s="5">
        <v>41113</v>
      </c>
      <c r="L390" s="6">
        <f t="shared" si="45"/>
        <v>0.14137901078954634</v>
      </c>
      <c r="M390" s="6">
        <f t="shared" si="46"/>
        <v>0.14686471741275925</v>
      </c>
      <c r="N390" s="23">
        <f t="shared" si="47"/>
        <v>0.14249141820436032</v>
      </c>
    </row>
    <row r="391" spans="1:14">
      <c r="A391" s="5">
        <v>41114</v>
      </c>
      <c r="B391" s="3">
        <v>2.0417999999999998</v>
      </c>
      <c r="C391" s="7">
        <f t="shared" si="42"/>
        <v>2.9394473838915047E-4</v>
      </c>
      <c r="D391" s="8">
        <f t="shared" si="43"/>
        <v>8.6403509226666112E-8</v>
      </c>
      <c r="E391" s="8">
        <f t="shared" si="48"/>
        <v>7.9461406246538542E-5</v>
      </c>
      <c r="F391" s="2">
        <f t="shared" si="44"/>
        <v>9.4391517457326248</v>
      </c>
      <c r="G391" s="7"/>
      <c r="K391" s="5">
        <v>41114</v>
      </c>
      <c r="L391" s="6">
        <f t="shared" si="45"/>
        <v>0.14150715308466819</v>
      </c>
      <c r="M391" s="6">
        <f t="shared" si="46"/>
        <v>0.14686471741275925</v>
      </c>
      <c r="N391" s="23">
        <f t="shared" si="47"/>
        <v>0.14249141820436032</v>
      </c>
    </row>
    <row r="392" spans="1:14">
      <c r="A392" s="5">
        <v>41115</v>
      </c>
      <c r="B392" s="3">
        <v>2.0402999999999998</v>
      </c>
      <c r="C392" s="7">
        <f t="shared" si="42"/>
        <v>-7.3464590067590216E-4</v>
      </c>
      <c r="D392" s="8">
        <f t="shared" si="43"/>
        <v>5.3970459937990746E-7</v>
      </c>
      <c r="E392" s="8">
        <f t="shared" si="48"/>
        <v>7.908820697604649E-5</v>
      </c>
      <c r="F392" s="2">
        <f t="shared" si="44"/>
        <v>9.4381226999691936</v>
      </c>
      <c r="G392" s="7"/>
      <c r="K392" s="5">
        <v>41115</v>
      </c>
      <c r="L392" s="6">
        <f t="shared" si="45"/>
        <v>0.14117446000592215</v>
      </c>
      <c r="M392" s="6">
        <f t="shared" si="46"/>
        <v>0.14686471741275925</v>
      </c>
      <c r="N392" s="23">
        <f t="shared" si="47"/>
        <v>0.14249141820436032</v>
      </c>
    </row>
    <row r="393" spans="1:14">
      <c r="A393" s="5">
        <v>41116</v>
      </c>
      <c r="B393" s="3">
        <v>2.0255000000000001</v>
      </c>
      <c r="C393" s="7">
        <f t="shared" si="42"/>
        <v>-7.2538352203105937E-3</v>
      </c>
      <c r="D393" s="8">
        <f t="shared" si="43"/>
        <v>5.261812540341844E-5</v>
      </c>
      <c r="E393" s="8">
        <f t="shared" si="48"/>
        <v>7.8755054013199553E-5</v>
      </c>
      <c r="F393" s="2">
        <f t="shared" si="44"/>
        <v>8.781044311395318</v>
      </c>
      <c r="G393" s="7"/>
      <c r="K393" s="5">
        <v>41116</v>
      </c>
      <c r="L393" s="6">
        <f t="shared" si="45"/>
        <v>0.14087680295679017</v>
      </c>
      <c r="M393" s="6">
        <f t="shared" si="46"/>
        <v>0.14686471741275925</v>
      </c>
      <c r="N393" s="23">
        <f t="shared" si="47"/>
        <v>0.14249141820436032</v>
      </c>
    </row>
    <row r="394" spans="1:14">
      <c r="A394" s="5">
        <v>41117</v>
      </c>
      <c r="B394" s="3">
        <v>2.0173000000000001</v>
      </c>
      <c r="C394" s="7">
        <f t="shared" si="42"/>
        <v>-4.04838311528017E-3</v>
      </c>
      <c r="D394" s="8">
        <f t="shared" si="43"/>
        <v>1.6389405848085575E-5</v>
      </c>
      <c r="E394" s="8">
        <f t="shared" si="48"/>
        <v>7.8768474417105863E-5</v>
      </c>
      <c r="F394" s="2">
        <f t="shared" si="44"/>
        <v>9.2409270851477725</v>
      </c>
      <c r="G394" s="7"/>
      <c r="K394" s="5">
        <v>41117</v>
      </c>
      <c r="L394" s="6">
        <f t="shared" si="45"/>
        <v>0.14088880563448139</v>
      </c>
      <c r="M394" s="6">
        <f t="shared" si="46"/>
        <v>0.14686471741275925</v>
      </c>
      <c r="N394" s="23">
        <f t="shared" si="47"/>
        <v>0.14249141820436032</v>
      </c>
    </row>
    <row r="395" spans="1:14">
      <c r="A395" s="5">
        <v>41120</v>
      </c>
      <c r="B395" s="3">
        <v>2.0312999999999999</v>
      </c>
      <c r="C395" s="7">
        <f t="shared" si="42"/>
        <v>6.9399692658502895E-3</v>
      </c>
      <c r="D395" s="8">
        <f t="shared" si="43"/>
        <v>4.8163173410946606E-5</v>
      </c>
      <c r="E395" s="8">
        <f t="shared" si="48"/>
        <v>7.8562632435997504E-5</v>
      </c>
      <c r="F395" s="2">
        <f t="shared" si="44"/>
        <v>8.8385599105146628</v>
      </c>
      <c r="G395" s="7"/>
      <c r="K395" s="5">
        <v>41120</v>
      </c>
      <c r="L395" s="6">
        <f t="shared" si="45"/>
        <v>0.14070459613627187</v>
      </c>
      <c r="M395" s="6">
        <f t="shared" si="46"/>
        <v>0.14686471741275925</v>
      </c>
      <c r="N395" s="23">
        <f t="shared" si="47"/>
        <v>0.14249141820436032</v>
      </c>
    </row>
    <row r="396" spans="1:14">
      <c r="A396" s="5">
        <v>41121</v>
      </c>
      <c r="B396" s="3">
        <v>2.0499000000000001</v>
      </c>
      <c r="C396" s="7">
        <f t="shared" si="42"/>
        <v>9.1566976812879307E-3</v>
      </c>
      <c r="D396" s="8">
        <f t="shared" si="43"/>
        <v>8.384511242650377E-5</v>
      </c>
      <c r="E396" s="8">
        <f t="shared" si="48"/>
        <v>7.856849774895094E-5</v>
      </c>
      <c r="F396" s="2">
        <f t="shared" si="44"/>
        <v>8.3843803116490125</v>
      </c>
      <c r="G396" s="7"/>
      <c r="K396" s="5">
        <v>41121</v>
      </c>
      <c r="L396" s="6">
        <f t="shared" si="45"/>
        <v>0.14070984838573183</v>
      </c>
      <c r="M396" s="6">
        <f t="shared" si="46"/>
        <v>0.14686471741275925</v>
      </c>
      <c r="N396" s="23">
        <f t="shared" si="47"/>
        <v>0.14249141820436032</v>
      </c>
    </row>
    <row r="397" spans="1:14">
      <c r="A397" s="5">
        <v>41122</v>
      </c>
      <c r="B397" s="3">
        <v>2.0432000000000001</v>
      </c>
      <c r="C397" s="7">
        <f t="shared" si="42"/>
        <v>-3.268452119615556E-3</v>
      </c>
      <c r="D397" s="8">
        <f t="shared" si="43"/>
        <v>1.068277925821942E-5</v>
      </c>
      <c r="E397" s="8">
        <f t="shared" si="48"/>
        <v>7.8788407935389927E-5</v>
      </c>
      <c r="F397" s="2">
        <f t="shared" si="44"/>
        <v>9.3131564686107762</v>
      </c>
      <c r="G397" s="7"/>
      <c r="K397" s="5">
        <v>41122</v>
      </c>
      <c r="L397" s="6">
        <f t="shared" si="45"/>
        <v>0.14090663149659871</v>
      </c>
      <c r="M397" s="6">
        <f t="shared" si="46"/>
        <v>0.14686471741275925</v>
      </c>
      <c r="N397" s="23">
        <f t="shared" si="47"/>
        <v>0.14249141820436032</v>
      </c>
    </row>
    <row r="398" spans="1:14">
      <c r="A398" s="5">
        <v>41123</v>
      </c>
      <c r="B398" s="3">
        <v>2.0474999999999999</v>
      </c>
      <c r="C398" s="7">
        <f t="shared" si="42"/>
        <v>2.1045418950664391E-3</v>
      </c>
      <c r="D398" s="8">
        <f t="shared" si="43"/>
        <v>4.4290965880898384E-6</v>
      </c>
      <c r="E398" s="8">
        <f t="shared" si="48"/>
        <v>7.8546246533007608E-5</v>
      </c>
      <c r="F398" s="2">
        <f t="shared" si="44"/>
        <v>9.3954345862176236</v>
      </c>
      <c r="G398" s="7"/>
      <c r="K398" s="5">
        <v>41123</v>
      </c>
      <c r="L398" s="6">
        <f t="shared" si="45"/>
        <v>0.14068992190742705</v>
      </c>
      <c r="M398" s="6">
        <f t="shared" si="46"/>
        <v>0.14686471741275925</v>
      </c>
      <c r="N398" s="23">
        <f t="shared" si="47"/>
        <v>0.14249141820436032</v>
      </c>
    </row>
    <row r="399" spans="1:14">
      <c r="A399" s="5">
        <v>41124</v>
      </c>
      <c r="B399" s="3">
        <v>2.0312999999999999</v>
      </c>
      <c r="C399" s="7">
        <f t="shared" si="42"/>
        <v>-7.9120879120879086E-3</v>
      </c>
      <c r="D399" s="8">
        <f t="shared" si="43"/>
        <v>6.2601135128607596E-5</v>
      </c>
      <c r="E399" s="8">
        <f t="shared" si="48"/>
        <v>7.8290684390714345E-5</v>
      </c>
      <c r="F399" s="2">
        <f t="shared" si="44"/>
        <v>8.6554831629512652</v>
      </c>
      <c r="G399" s="7"/>
      <c r="K399" s="5">
        <v>41124</v>
      </c>
      <c r="L399" s="6">
        <f t="shared" si="45"/>
        <v>0.14046085741750267</v>
      </c>
      <c r="M399" s="6">
        <f t="shared" si="46"/>
        <v>0.14686471741275925</v>
      </c>
      <c r="N399" s="23">
        <f t="shared" si="47"/>
        <v>0.14249141820436032</v>
      </c>
    </row>
    <row r="400" spans="1:14">
      <c r="A400" s="5">
        <v>41127</v>
      </c>
      <c r="B400" s="3">
        <v>2.0278999999999998</v>
      </c>
      <c r="C400" s="7">
        <f t="shared" si="42"/>
        <v>-1.6738049524935115E-3</v>
      </c>
      <c r="D400" s="8">
        <f t="shared" si="43"/>
        <v>2.801623018991806E-6</v>
      </c>
      <c r="E400" s="8">
        <f t="shared" si="48"/>
        <v>7.8410590477499337E-5</v>
      </c>
      <c r="F400" s="2">
        <f t="shared" si="44"/>
        <v>9.4178213961462394</v>
      </c>
      <c r="G400" s="7"/>
      <c r="K400" s="5">
        <v>41127</v>
      </c>
      <c r="L400" s="6">
        <f t="shared" si="45"/>
        <v>0.14056837766841385</v>
      </c>
      <c r="M400" s="6">
        <f t="shared" si="46"/>
        <v>0.14686471741275925</v>
      </c>
      <c r="N400" s="23">
        <f t="shared" si="47"/>
        <v>0.14249141820436032</v>
      </c>
    </row>
    <row r="401" spans="1:14">
      <c r="A401" s="5">
        <v>41128</v>
      </c>
      <c r="B401" s="3">
        <v>2.0280999999999998</v>
      </c>
      <c r="C401" s="7">
        <f t="shared" si="42"/>
        <v>9.8624192514412936E-5</v>
      </c>
      <c r="D401" s="8">
        <f t="shared" si="43"/>
        <v>9.7267313491199853E-9</v>
      </c>
      <c r="E401" s="8">
        <f t="shared" si="48"/>
        <v>7.8158804377390846E-5</v>
      </c>
      <c r="F401" s="2">
        <f t="shared" si="44"/>
        <v>9.4566433991500602</v>
      </c>
      <c r="G401" s="7"/>
      <c r="K401" s="5">
        <v>41128</v>
      </c>
      <c r="L401" s="6">
        <f t="shared" si="45"/>
        <v>0.14034250497658396</v>
      </c>
      <c r="M401" s="6">
        <f t="shared" si="46"/>
        <v>0.14686471741275925</v>
      </c>
      <c r="N401" s="23">
        <f t="shared" si="47"/>
        <v>0.14249141820436032</v>
      </c>
    </row>
    <row r="402" spans="1:14">
      <c r="A402" s="5">
        <v>41129</v>
      </c>
      <c r="B402" s="3">
        <v>2.0272999999999999</v>
      </c>
      <c r="C402" s="7">
        <f t="shared" si="42"/>
        <v>-3.9445786696904096E-4</v>
      </c>
      <c r="D402" s="8">
        <f t="shared" si="43"/>
        <v>1.5559700881376561E-7</v>
      </c>
      <c r="E402" s="8">
        <f t="shared" si="48"/>
        <v>7.7915403085118603E-5</v>
      </c>
      <c r="F402" s="2">
        <f t="shared" si="44"/>
        <v>9.4578898963409195</v>
      </c>
      <c r="G402" s="7"/>
      <c r="K402" s="5">
        <v>41129</v>
      </c>
      <c r="L402" s="6">
        <f t="shared" si="45"/>
        <v>0.14012380803221802</v>
      </c>
      <c r="M402" s="6">
        <f t="shared" si="46"/>
        <v>0.14686471741275925</v>
      </c>
      <c r="N402" s="23">
        <f t="shared" si="47"/>
        <v>0.14249141820436032</v>
      </c>
    </row>
    <row r="403" spans="1:14">
      <c r="A403" s="5">
        <v>41130</v>
      </c>
      <c r="B403" s="3">
        <v>2.0182000000000002</v>
      </c>
      <c r="C403" s="7">
        <f t="shared" si="42"/>
        <v>-4.4887288511812088E-3</v>
      </c>
      <c r="D403" s="8">
        <f t="shared" si="43"/>
        <v>2.0148686699426574E-5</v>
      </c>
      <c r="E403" s="8">
        <f t="shared" si="48"/>
        <v>7.7697219165701671E-5</v>
      </c>
      <c r="F403" s="2">
        <f t="shared" si="44"/>
        <v>9.2033679524562864</v>
      </c>
      <c r="G403" s="7"/>
      <c r="K403" s="5">
        <v>41130</v>
      </c>
      <c r="L403" s="6">
        <f t="shared" si="45"/>
        <v>0.1399274784656567</v>
      </c>
      <c r="M403" s="6">
        <f t="shared" si="46"/>
        <v>0.14686471741275925</v>
      </c>
      <c r="N403" s="23">
        <f t="shared" si="47"/>
        <v>0.14249141820436032</v>
      </c>
    </row>
    <row r="404" spans="1:14">
      <c r="A404" s="5">
        <v>41131</v>
      </c>
      <c r="B404" s="3">
        <v>2.0175000000000001</v>
      </c>
      <c r="C404" s="7">
        <f t="shared" si="42"/>
        <v>-3.4684372212870124E-4</v>
      </c>
      <c r="D404" s="8">
        <f t="shared" si="43"/>
        <v>1.2030056758009171E-7</v>
      </c>
      <c r="E404" s="8">
        <f t="shared" si="48"/>
        <v>7.7621114449436101E-5</v>
      </c>
      <c r="F404" s="2">
        <f t="shared" si="44"/>
        <v>9.4621212310212748</v>
      </c>
      <c r="G404" s="7"/>
      <c r="K404" s="5">
        <v>41131</v>
      </c>
      <c r="L404" s="6">
        <f t="shared" si="45"/>
        <v>0.13985893193235066</v>
      </c>
      <c r="M404" s="6">
        <f t="shared" si="46"/>
        <v>0.14686471741275925</v>
      </c>
      <c r="N404" s="23">
        <f t="shared" si="47"/>
        <v>0.14249141820436032</v>
      </c>
    </row>
    <row r="405" spans="1:14">
      <c r="A405" s="5">
        <v>41134</v>
      </c>
      <c r="B405" s="3">
        <v>2.0266000000000002</v>
      </c>
      <c r="C405" s="7">
        <f t="shared" si="42"/>
        <v>4.5105328376704376E-3</v>
      </c>
      <c r="D405" s="8">
        <f t="shared" si="43"/>
        <v>2.0344906479703329E-5</v>
      </c>
      <c r="E405" s="8">
        <f t="shared" si="48"/>
        <v>7.7432146857764163E-5</v>
      </c>
      <c r="F405" s="2">
        <f t="shared" si="44"/>
        <v>9.2033635675681715</v>
      </c>
      <c r="G405" s="7"/>
      <c r="K405" s="5">
        <v>41134</v>
      </c>
      <c r="L405" s="6">
        <f t="shared" si="45"/>
        <v>0.13968858581915908</v>
      </c>
      <c r="M405" s="6">
        <f t="shared" si="46"/>
        <v>0.14686471741275925</v>
      </c>
      <c r="N405" s="23">
        <f t="shared" si="47"/>
        <v>0.14249141820436032</v>
      </c>
    </row>
    <row r="406" spans="1:14">
      <c r="A406" s="5">
        <v>41135</v>
      </c>
      <c r="B406" s="3">
        <v>2.0257999999999998</v>
      </c>
      <c r="C406" s="7">
        <f t="shared" si="42"/>
        <v>-3.9474982729712616E-4</v>
      </c>
      <c r="D406" s="8">
        <f t="shared" si="43"/>
        <v>1.5582742615111094E-7</v>
      </c>
      <c r="E406" s="8">
        <f t="shared" si="48"/>
        <v>7.7383729458142884E-5</v>
      </c>
      <c r="F406" s="2">
        <f t="shared" si="44"/>
        <v>9.4647203156391484</v>
      </c>
      <c r="G406" s="7"/>
      <c r="K406" s="5">
        <v>41135</v>
      </c>
      <c r="L406" s="6">
        <f t="shared" si="45"/>
        <v>0.13964490618512373</v>
      </c>
      <c r="M406" s="6">
        <f t="shared" si="46"/>
        <v>0.14686471741275925</v>
      </c>
      <c r="N406" s="23">
        <f t="shared" si="47"/>
        <v>0.14249141820436032</v>
      </c>
    </row>
    <row r="407" spans="1:14">
      <c r="A407" s="5">
        <v>41136</v>
      </c>
      <c r="B407" s="3">
        <v>2.0234000000000001</v>
      </c>
      <c r="C407" s="7">
        <f t="shared" si="42"/>
        <v>-1.1847171487805981E-3</v>
      </c>
      <c r="D407" s="8">
        <f t="shared" si="43"/>
        <v>1.40355472261483E-6</v>
      </c>
      <c r="E407" s="8">
        <f t="shared" si="48"/>
        <v>7.721871388409678E-5</v>
      </c>
      <c r="F407" s="2">
        <f t="shared" si="44"/>
        <v>9.4506923679194301</v>
      </c>
      <c r="G407" s="7"/>
      <c r="K407" s="5">
        <v>41136</v>
      </c>
      <c r="L407" s="6">
        <f t="shared" si="45"/>
        <v>0.13949593506189487</v>
      </c>
      <c r="M407" s="6">
        <f t="shared" si="46"/>
        <v>0.14686471741275925</v>
      </c>
      <c r="N407" s="23">
        <f t="shared" si="47"/>
        <v>0.14249141820436032</v>
      </c>
    </row>
    <row r="408" spans="1:14">
      <c r="A408" s="5">
        <v>41137</v>
      </c>
      <c r="B408" s="3">
        <v>2.0213999999999999</v>
      </c>
      <c r="C408" s="7">
        <f t="shared" si="42"/>
        <v>-9.8843530690927335E-4</v>
      </c>
      <c r="D408" s="8">
        <f t="shared" si="43"/>
        <v>9.7700435594482941E-7</v>
      </c>
      <c r="E408" s="8">
        <f t="shared" si="48"/>
        <v>7.7077704980621536E-5</v>
      </c>
      <c r="F408" s="2">
        <f t="shared" si="44"/>
        <v>9.458020912743315</v>
      </c>
      <c r="G408" s="7"/>
      <c r="K408" s="5">
        <v>41137</v>
      </c>
      <c r="L408" s="6">
        <f t="shared" si="45"/>
        <v>0.13936851027085218</v>
      </c>
      <c r="M408" s="6">
        <f t="shared" si="46"/>
        <v>0.14686471741275925</v>
      </c>
      <c r="N408" s="23">
        <f t="shared" si="47"/>
        <v>0.14249141820436032</v>
      </c>
    </row>
    <row r="409" spans="1:14">
      <c r="A409" s="5">
        <v>41138</v>
      </c>
      <c r="B409" s="3">
        <v>2.0182000000000002</v>
      </c>
      <c r="C409" s="7">
        <f t="shared" si="42"/>
        <v>-1.5830612446817295E-3</v>
      </c>
      <c r="D409" s="8">
        <f t="shared" si="43"/>
        <v>2.5060829044132668E-6</v>
      </c>
      <c r="E409" s="8">
        <f t="shared" si="48"/>
        <v>7.6948231105833712E-5</v>
      </c>
      <c r="F409" s="2">
        <f t="shared" si="44"/>
        <v>9.4398092577831267</v>
      </c>
      <c r="G409" s="7"/>
      <c r="K409" s="5">
        <v>41138</v>
      </c>
      <c r="L409" s="6">
        <f t="shared" si="45"/>
        <v>0.13925140659494287</v>
      </c>
      <c r="M409" s="6">
        <f t="shared" si="46"/>
        <v>0.14686471741275925</v>
      </c>
      <c r="N409" s="23">
        <f t="shared" si="47"/>
        <v>0.14249141820436032</v>
      </c>
    </row>
    <row r="410" spans="1:14">
      <c r="A410" s="5">
        <v>41141</v>
      </c>
      <c r="B410" s="3">
        <v>2.0209000000000001</v>
      </c>
      <c r="C410" s="7">
        <f t="shared" si="42"/>
        <v>1.3378257853532477E-3</v>
      </c>
      <c r="D410" s="8">
        <f t="shared" si="43"/>
        <v>1.789777831956034E-6</v>
      </c>
      <c r="E410" s="8">
        <f t="shared" si="48"/>
        <v>7.6840902122208264E-5</v>
      </c>
      <c r="F410" s="2">
        <f t="shared" si="44"/>
        <v>9.4504814858546045</v>
      </c>
      <c r="G410" s="7"/>
      <c r="K410" s="5">
        <v>41141</v>
      </c>
      <c r="L410" s="6">
        <f t="shared" si="45"/>
        <v>0.13915425733622555</v>
      </c>
      <c r="M410" s="6">
        <f t="shared" si="46"/>
        <v>0.14686471741275925</v>
      </c>
      <c r="N410" s="23">
        <f t="shared" si="47"/>
        <v>0.14249141820436032</v>
      </c>
    </row>
    <row r="411" spans="1:14">
      <c r="A411" s="5">
        <v>41142</v>
      </c>
      <c r="B411" s="3">
        <v>2.0173000000000001</v>
      </c>
      <c r="C411" s="7">
        <f t="shared" si="42"/>
        <v>-1.7813845316443403E-3</v>
      </c>
      <c r="D411" s="8">
        <f t="shared" si="43"/>
        <v>3.1733308495817259E-6</v>
      </c>
      <c r="E411" s="8">
        <f t="shared" si="48"/>
        <v>7.6739997289434938E-5</v>
      </c>
      <c r="F411" s="2">
        <f t="shared" si="44"/>
        <v>9.433735788872557</v>
      </c>
      <c r="G411" s="7"/>
      <c r="K411" s="5">
        <v>41142</v>
      </c>
      <c r="L411" s="6">
        <f t="shared" si="45"/>
        <v>0.13906286102672274</v>
      </c>
      <c r="M411" s="6">
        <f t="shared" si="46"/>
        <v>0.14686471741275925</v>
      </c>
      <c r="N411" s="23">
        <f t="shared" si="47"/>
        <v>0.14249141820436032</v>
      </c>
    </row>
    <row r="412" spans="1:14">
      <c r="A412" s="5">
        <v>41143</v>
      </c>
      <c r="B412" s="3">
        <v>2.0209999999999999</v>
      </c>
      <c r="C412" s="7">
        <f t="shared" si="42"/>
        <v>1.8341347345460835E-3</v>
      </c>
      <c r="D412" s="8">
        <f t="shared" si="43"/>
        <v>3.3640502244684325E-6</v>
      </c>
      <c r="E412" s="8">
        <f t="shared" si="48"/>
        <v>7.6657505110722002E-5</v>
      </c>
      <c r="F412" s="2">
        <f t="shared" si="44"/>
        <v>9.4322788833404321</v>
      </c>
      <c r="G412" s="7"/>
      <c r="K412" s="5">
        <v>41143</v>
      </c>
      <c r="L412" s="6">
        <f t="shared" si="45"/>
        <v>0.13898809764833081</v>
      </c>
      <c r="M412" s="6">
        <f t="shared" si="46"/>
        <v>0.14686471741275925</v>
      </c>
      <c r="N412" s="23">
        <f t="shared" si="47"/>
        <v>0.14249141820436032</v>
      </c>
    </row>
    <row r="413" spans="1:14">
      <c r="A413" s="5">
        <v>41144</v>
      </c>
      <c r="B413" s="3">
        <v>2.0240999999999998</v>
      </c>
      <c r="C413" s="7">
        <f t="shared" si="42"/>
        <v>1.5338941118257698E-3</v>
      </c>
      <c r="D413" s="8">
        <f t="shared" si="43"/>
        <v>2.3528311462937674E-6</v>
      </c>
      <c r="E413" s="8">
        <f t="shared" si="48"/>
        <v>7.6584409288594496E-5</v>
      </c>
      <c r="F413" s="2">
        <f t="shared" si="44"/>
        <v>9.4463949717282958</v>
      </c>
      <c r="G413" s="7"/>
      <c r="K413" s="5">
        <v>41144</v>
      </c>
      <c r="L413" s="6">
        <f t="shared" si="45"/>
        <v>0.13892181664780306</v>
      </c>
      <c r="M413" s="6">
        <f t="shared" si="46"/>
        <v>0.14686471741275925</v>
      </c>
      <c r="N413" s="23">
        <f t="shared" si="47"/>
        <v>0.14249141820436032</v>
      </c>
    </row>
    <row r="414" spans="1:14">
      <c r="A414" s="5">
        <v>41145</v>
      </c>
      <c r="B414" s="3">
        <v>2.0255000000000001</v>
      </c>
      <c r="C414" s="7">
        <f t="shared" si="42"/>
        <v>6.9166543154996791E-4</v>
      </c>
      <c r="D414" s="8">
        <f t="shared" si="43"/>
        <v>4.7840106920120337E-7</v>
      </c>
      <c r="E414" s="8">
        <f t="shared" si="48"/>
        <v>7.6512540381893558E-5</v>
      </c>
      <c r="F414" s="2">
        <f t="shared" si="44"/>
        <v>9.471803320222401</v>
      </c>
      <c r="G414" s="7"/>
      <c r="K414" s="5">
        <v>41145</v>
      </c>
      <c r="L414" s="6">
        <f t="shared" si="45"/>
        <v>0.13885661732966556</v>
      </c>
      <c r="M414" s="6">
        <f t="shared" si="46"/>
        <v>0.14686471741275925</v>
      </c>
      <c r="N414" s="23">
        <f t="shared" si="47"/>
        <v>0.14249141820436032</v>
      </c>
    </row>
    <row r="415" spans="1:14">
      <c r="A415" s="5">
        <v>41148</v>
      </c>
      <c r="B415" s="3">
        <v>2.0293000000000001</v>
      </c>
      <c r="C415" s="7">
        <f t="shared" si="42"/>
        <v>1.8760799802518022E-3</v>
      </c>
      <c r="D415" s="8">
        <f t="shared" si="43"/>
        <v>3.5196760923016022E-6</v>
      </c>
      <c r="E415" s="8">
        <f t="shared" si="48"/>
        <v>7.6436583376086789E-5</v>
      </c>
      <c r="F415" s="2">
        <f t="shared" si="44"/>
        <v>9.4330021267483453</v>
      </c>
      <c r="G415" s="7"/>
      <c r="K415" s="5">
        <v>41148</v>
      </c>
      <c r="L415" s="6">
        <f t="shared" si="45"/>
        <v>0.1387876760046578</v>
      </c>
      <c r="M415" s="6">
        <f t="shared" si="46"/>
        <v>0.14686471741275925</v>
      </c>
      <c r="N415" s="23">
        <f t="shared" si="47"/>
        <v>0.14249141820436032</v>
      </c>
    </row>
    <row r="416" spans="1:14">
      <c r="A416" s="5">
        <v>41149</v>
      </c>
      <c r="B416" s="3">
        <v>2.0432999999999999</v>
      </c>
      <c r="C416" s="7">
        <f t="shared" si="42"/>
        <v>6.8989306657467053E-3</v>
      </c>
      <c r="D416" s="8">
        <f t="shared" si="43"/>
        <v>4.7595244330780279E-5</v>
      </c>
      <c r="E416" s="8">
        <f t="shared" si="48"/>
        <v>7.6386515669219955E-5</v>
      </c>
      <c r="F416" s="2">
        <f t="shared" si="44"/>
        <v>8.8566199994135211</v>
      </c>
      <c r="G416" s="7"/>
      <c r="K416" s="5">
        <v>41149</v>
      </c>
      <c r="L416" s="6">
        <f t="shared" si="45"/>
        <v>0.13874221401088938</v>
      </c>
      <c r="M416" s="6">
        <f t="shared" si="46"/>
        <v>0.14686471741275925</v>
      </c>
      <c r="N416" s="23">
        <f t="shared" si="47"/>
        <v>0.14249141820436032</v>
      </c>
    </row>
    <row r="417" spans="1:14">
      <c r="A417" s="5">
        <v>41150</v>
      </c>
      <c r="B417" s="3">
        <v>2.0508999999999999</v>
      </c>
      <c r="C417" s="7">
        <f t="shared" si="42"/>
        <v>3.7194734008711649E-3</v>
      </c>
      <c r="D417" s="8">
        <f t="shared" si="43"/>
        <v>1.383448237978811E-5</v>
      </c>
      <c r="E417" s="8">
        <f t="shared" si="48"/>
        <v>7.6606574842462671E-5</v>
      </c>
      <c r="F417" s="2">
        <f t="shared" si="44"/>
        <v>9.2962363326456003</v>
      </c>
      <c r="G417" s="7"/>
      <c r="K417" s="5">
        <v>41150</v>
      </c>
      <c r="L417" s="6">
        <f t="shared" si="45"/>
        <v>0.13894191901762618</v>
      </c>
      <c r="M417" s="6">
        <f t="shared" si="46"/>
        <v>0.14686471741275925</v>
      </c>
      <c r="N417" s="23">
        <f t="shared" si="47"/>
        <v>0.14249141820436032</v>
      </c>
    </row>
    <row r="418" spans="1:14">
      <c r="A418" s="5">
        <v>41151</v>
      </c>
      <c r="B418" s="3">
        <v>2.0512999999999999</v>
      </c>
      <c r="C418" s="7">
        <f t="shared" si="42"/>
        <v>1.9503632551560581E-4</v>
      </c>
      <c r="D418" s="8">
        <f t="shared" si="43"/>
        <v>3.8039168270629351E-8</v>
      </c>
      <c r="E418" s="8">
        <f t="shared" si="48"/>
        <v>7.6601552989313229E-5</v>
      </c>
      <c r="F418" s="2">
        <f t="shared" si="44"/>
        <v>9.4763966225930467</v>
      </c>
      <c r="G418" s="7"/>
      <c r="K418" s="5">
        <v>41151</v>
      </c>
      <c r="L418" s="6">
        <f t="shared" si="45"/>
        <v>0.13893736485663938</v>
      </c>
      <c r="M418" s="6">
        <f t="shared" si="46"/>
        <v>0.14686471741275925</v>
      </c>
      <c r="N418" s="23">
        <f t="shared" si="47"/>
        <v>0.14249141820436032</v>
      </c>
    </row>
    <row r="419" spans="1:14">
      <c r="A419" s="5">
        <v>41152</v>
      </c>
      <c r="B419" s="3">
        <v>2.0371999999999999</v>
      </c>
      <c r="C419" s="7">
        <f t="shared" si="42"/>
        <v>-6.8736898552137675E-3</v>
      </c>
      <c r="D419" s="8">
        <f t="shared" si="43"/>
        <v>4.7247612225668663E-5</v>
      </c>
      <c r="E419" s="8">
        <f t="shared" si="48"/>
        <v>7.6514045957459036E-5</v>
      </c>
      <c r="F419" s="2">
        <f t="shared" si="44"/>
        <v>8.8605337585642392</v>
      </c>
      <c r="G419" s="7"/>
      <c r="K419" s="5">
        <v>41152</v>
      </c>
      <c r="L419" s="6">
        <f t="shared" si="45"/>
        <v>0.13885798349853593</v>
      </c>
      <c r="M419" s="6">
        <f t="shared" si="46"/>
        <v>0.14686471741275925</v>
      </c>
      <c r="N419" s="23">
        <f t="shared" si="47"/>
        <v>0.14249141820436032</v>
      </c>
    </row>
    <row r="420" spans="1:14">
      <c r="A420" s="5">
        <v>41155</v>
      </c>
      <c r="B420" s="3">
        <v>2.0335000000000001</v>
      </c>
      <c r="C420" s="7">
        <f t="shared" si="42"/>
        <v>-1.8162183388964338E-3</v>
      </c>
      <c r="D420" s="8">
        <f t="shared" si="43"/>
        <v>3.2986490545437214E-6</v>
      </c>
      <c r="E420" s="8">
        <f t="shared" si="48"/>
        <v>7.6719261147304053E-5</v>
      </c>
      <c r="F420" s="2">
        <f t="shared" si="44"/>
        <v>9.432361396859017</v>
      </c>
      <c r="G420" s="7"/>
      <c r="K420" s="5">
        <v>41155</v>
      </c>
      <c r="L420" s="6">
        <f t="shared" si="45"/>
        <v>0.13904407146340553</v>
      </c>
      <c r="M420" s="6">
        <f t="shared" si="46"/>
        <v>0.14686471741275925</v>
      </c>
      <c r="N420" s="23">
        <f t="shared" si="47"/>
        <v>0.14249141820436032</v>
      </c>
    </row>
    <row r="421" spans="1:14">
      <c r="A421" s="5">
        <v>41156</v>
      </c>
      <c r="B421" s="3">
        <v>2.0392000000000001</v>
      </c>
      <c r="C421" s="7">
        <f t="shared" si="42"/>
        <v>2.8030489304155587E-3</v>
      </c>
      <c r="D421" s="8">
        <f t="shared" si="43"/>
        <v>7.8570833063038069E-6</v>
      </c>
      <c r="E421" s="8">
        <f t="shared" si="48"/>
        <v>7.663959637201195E-5</v>
      </c>
      <c r="F421" s="2">
        <f t="shared" si="44"/>
        <v>9.3738767967292329</v>
      </c>
      <c r="G421" s="7"/>
      <c r="K421" s="5">
        <v>41156</v>
      </c>
      <c r="L421" s="6">
        <f t="shared" si="45"/>
        <v>0.13897186148910509</v>
      </c>
      <c r="M421" s="6">
        <f t="shared" si="46"/>
        <v>0.14686471741275925</v>
      </c>
      <c r="N421" s="23">
        <f t="shared" si="47"/>
        <v>0.14249141820436032</v>
      </c>
    </row>
    <row r="422" spans="1:14">
      <c r="A422" s="5">
        <v>41157</v>
      </c>
      <c r="B422" s="3">
        <v>2.0385</v>
      </c>
      <c r="C422" s="7">
        <f t="shared" si="42"/>
        <v>-3.4327187132215817E-4</v>
      </c>
      <c r="D422" s="8">
        <f t="shared" si="43"/>
        <v>1.1783557764101632E-7</v>
      </c>
      <c r="E422" s="8">
        <f t="shared" si="48"/>
        <v>7.6595317575471137E-5</v>
      </c>
      <c r="F422" s="2">
        <f t="shared" si="44"/>
        <v>9.475436193835014</v>
      </c>
      <c r="G422" s="7"/>
      <c r="K422" s="5">
        <v>41157</v>
      </c>
      <c r="L422" s="6">
        <f t="shared" si="45"/>
        <v>0.13893170994779674</v>
      </c>
      <c r="M422" s="6">
        <f t="shared" si="46"/>
        <v>0.14686471741275925</v>
      </c>
      <c r="N422" s="23">
        <f t="shared" si="47"/>
        <v>0.14249141820436032</v>
      </c>
    </row>
    <row r="423" spans="1:14">
      <c r="A423" s="5">
        <v>41158</v>
      </c>
      <c r="B423" s="3">
        <v>2.0381</v>
      </c>
      <c r="C423" s="7">
        <f t="shared" si="42"/>
        <v>-1.9622271277898256E-4</v>
      </c>
      <c r="D423" s="8">
        <f t="shared" si="43"/>
        <v>3.8503353010343087E-8</v>
      </c>
      <c r="E423" s="8">
        <f t="shared" si="48"/>
        <v>7.650891406582003E-5</v>
      </c>
      <c r="F423" s="2">
        <f t="shared" si="44"/>
        <v>9.4776000470208199</v>
      </c>
      <c r="G423" s="7"/>
      <c r="K423" s="5">
        <v>41158</v>
      </c>
      <c r="L423" s="6">
        <f t="shared" si="45"/>
        <v>0.1388533267321552</v>
      </c>
      <c r="M423" s="6">
        <f t="shared" si="46"/>
        <v>0.14686471741275925</v>
      </c>
      <c r="N423" s="23">
        <f t="shared" si="47"/>
        <v>0.14249141820436032</v>
      </c>
    </row>
    <row r="424" spans="1:14">
      <c r="A424" s="5">
        <v>41162</v>
      </c>
      <c r="B424" s="3">
        <v>2.0240999999999998</v>
      </c>
      <c r="C424" s="7">
        <f t="shared" si="42"/>
        <v>-6.8691428291056547E-3</v>
      </c>
      <c r="D424" s="8">
        <f t="shared" si="43"/>
        <v>4.7185123206653636E-5</v>
      </c>
      <c r="E424" s="8">
        <f t="shared" si="48"/>
        <v>7.6430673648171464E-5</v>
      </c>
      <c r="F424" s="2">
        <f t="shared" si="44"/>
        <v>8.861767991861953</v>
      </c>
      <c r="G424" s="7"/>
      <c r="K424" s="5">
        <v>41162</v>
      </c>
      <c r="L424" s="6">
        <f t="shared" si="45"/>
        <v>0.13878231068597757</v>
      </c>
      <c r="M424" s="6">
        <f t="shared" si="46"/>
        <v>0.14686471741275925</v>
      </c>
      <c r="N424" s="23">
        <f t="shared" si="47"/>
        <v>0.14249141820436032</v>
      </c>
    </row>
    <row r="425" spans="1:14">
      <c r="A425" s="5">
        <v>41163</v>
      </c>
      <c r="B425" s="3">
        <v>2.0196999999999998</v>
      </c>
      <c r="C425" s="7">
        <f t="shared" si="42"/>
        <v>-2.1738056420137148E-3</v>
      </c>
      <c r="D425" s="8">
        <f t="shared" si="43"/>
        <v>4.7254309692506588E-6</v>
      </c>
      <c r="E425" s="8">
        <f t="shared" si="48"/>
        <v>7.6643850126305565E-5</v>
      </c>
      <c r="F425" s="2">
        <f t="shared" si="44"/>
        <v>9.4146867841450295</v>
      </c>
      <c r="G425" s="7"/>
      <c r="K425" s="5">
        <v>41163</v>
      </c>
      <c r="L425" s="6">
        <f t="shared" si="45"/>
        <v>0.13897571813748258</v>
      </c>
      <c r="M425" s="6">
        <f t="shared" si="46"/>
        <v>0.14686471741275925</v>
      </c>
      <c r="N425" s="23">
        <f t="shared" si="47"/>
        <v>0.14249141820436032</v>
      </c>
    </row>
    <row r="426" spans="1:14">
      <c r="A426" s="5">
        <v>41164</v>
      </c>
      <c r="B426" s="3">
        <v>2.0204</v>
      </c>
      <c r="C426" s="7">
        <f t="shared" si="42"/>
        <v>3.4658612665254492E-4</v>
      </c>
      <c r="D426" s="8">
        <f t="shared" si="43"/>
        <v>1.2012194318801392E-7</v>
      </c>
      <c r="E426" s="8">
        <f t="shared" si="48"/>
        <v>7.6580308670548162E-5</v>
      </c>
      <c r="F426" s="2">
        <f t="shared" si="44"/>
        <v>9.4756020064183737</v>
      </c>
      <c r="G426" s="7"/>
      <c r="K426" s="5">
        <v>41164</v>
      </c>
      <c r="L426" s="6">
        <f t="shared" si="45"/>
        <v>0.13891809739907229</v>
      </c>
      <c r="M426" s="6">
        <f t="shared" si="46"/>
        <v>0.14686471741275925</v>
      </c>
      <c r="N426" s="23">
        <f t="shared" si="47"/>
        <v>0.14249141820436032</v>
      </c>
    </row>
    <row r="427" spans="1:14">
      <c r="A427" s="5">
        <v>41165</v>
      </c>
      <c r="B427" s="3">
        <v>2.0253999999999999</v>
      </c>
      <c r="C427" s="7">
        <f t="shared" si="42"/>
        <v>2.474757473767518E-3</v>
      </c>
      <c r="D427" s="8">
        <f t="shared" si="43"/>
        <v>6.1244245539681872E-6</v>
      </c>
      <c r="E427" s="8">
        <f t="shared" si="48"/>
        <v>7.6495419792783399E-5</v>
      </c>
      <c r="F427" s="2">
        <f t="shared" si="44"/>
        <v>9.3982170600981565</v>
      </c>
      <c r="G427" s="7"/>
      <c r="K427" s="5">
        <v>41165</v>
      </c>
      <c r="L427" s="6">
        <f t="shared" si="45"/>
        <v>0.13884108105233631</v>
      </c>
      <c r="M427" s="6">
        <f t="shared" si="46"/>
        <v>0.14686471741275925</v>
      </c>
      <c r="N427" s="23">
        <f t="shared" si="47"/>
        <v>0.14249141820436032</v>
      </c>
    </row>
    <row r="428" spans="1:14">
      <c r="A428" s="5">
        <v>41166</v>
      </c>
      <c r="B428" s="3">
        <v>2.0139</v>
      </c>
      <c r="C428" s="7">
        <f t="shared" si="42"/>
        <v>-5.6778907870049591E-3</v>
      </c>
      <c r="D428" s="8">
        <f t="shared" si="43"/>
        <v>3.2238443789155793E-5</v>
      </c>
      <c r="E428" s="8">
        <f t="shared" si="48"/>
        <v>7.6455136382083848E-5</v>
      </c>
      <c r="F428" s="2">
        <f t="shared" si="44"/>
        <v>9.0571415893968172</v>
      </c>
      <c r="G428" s="7"/>
      <c r="K428" s="5">
        <v>41166</v>
      </c>
      <c r="L428" s="6">
        <f t="shared" si="45"/>
        <v>0.13880451854419268</v>
      </c>
      <c r="M428" s="6">
        <f t="shared" si="46"/>
        <v>0.14686471741275925</v>
      </c>
      <c r="N428" s="23">
        <f t="shared" si="47"/>
        <v>0.14249141820436032</v>
      </c>
    </row>
    <row r="429" spans="1:14">
      <c r="A429" s="5">
        <v>41169</v>
      </c>
      <c r="B429" s="3">
        <v>2.0312000000000001</v>
      </c>
      <c r="C429" s="7">
        <f t="shared" si="42"/>
        <v>8.5902974328417956E-3</v>
      </c>
      <c r="D429" s="8">
        <f t="shared" si="43"/>
        <v>7.3793209984688346E-5</v>
      </c>
      <c r="E429" s="8">
        <f t="shared" si="48"/>
        <v>7.6575960428135626E-5</v>
      </c>
      <c r="F429" s="2">
        <f t="shared" si="44"/>
        <v>8.5135671023675581</v>
      </c>
      <c r="G429" s="7"/>
      <c r="K429" s="5">
        <v>41169</v>
      </c>
      <c r="L429" s="6">
        <f t="shared" si="45"/>
        <v>0.13891415344697666</v>
      </c>
      <c r="M429" s="6">
        <f t="shared" si="46"/>
        <v>0.14686471741275925</v>
      </c>
      <c r="N429" s="23">
        <f t="shared" si="47"/>
        <v>0.14249141820436032</v>
      </c>
    </row>
    <row r="430" spans="1:14">
      <c r="A430" s="5">
        <v>41170</v>
      </c>
      <c r="B430" s="3">
        <v>2.0274000000000001</v>
      </c>
      <c r="C430" s="7">
        <f t="shared" si="42"/>
        <v>-1.8708152816069444E-3</v>
      </c>
      <c r="D430" s="8">
        <f t="shared" si="43"/>
        <v>3.4999498178940707E-6</v>
      </c>
      <c r="E430" s="8">
        <f t="shared" si="48"/>
        <v>7.6934659363817918E-5</v>
      </c>
      <c r="F430" s="2">
        <f t="shared" si="44"/>
        <v>9.4270615783002754</v>
      </c>
      <c r="G430" s="7"/>
      <c r="K430" s="5">
        <v>41170</v>
      </c>
      <c r="L430" s="6">
        <f t="shared" si="45"/>
        <v>0.13923912582202647</v>
      </c>
      <c r="M430" s="6">
        <f t="shared" si="46"/>
        <v>0.14686471741275925</v>
      </c>
      <c r="N430" s="23">
        <f t="shared" si="47"/>
        <v>0.14249141820436032</v>
      </c>
    </row>
    <row r="431" spans="1:14">
      <c r="A431" s="5">
        <v>41171</v>
      </c>
      <c r="B431" s="3">
        <v>2.0236000000000001</v>
      </c>
      <c r="C431" s="7">
        <f t="shared" si="42"/>
        <v>-1.8743217914570511E-3</v>
      </c>
      <c r="D431" s="8">
        <f t="shared" si="43"/>
        <v>3.5130821779307693E-6</v>
      </c>
      <c r="E431" s="8">
        <f t="shared" si="48"/>
        <v>7.6834665779958986E-5</v>
      </c>
      <c r="F431" s="2">
        <f t="shared" si="44"/>
        <v>9.4281320229368557</v>
      </c>
      <c r="G431" s="7"/>
      <c r="K431" s="5">
        <v>41171</v>
      </c>
      <c r="L431" s="6">
        <f t="shared" si="45"/>
        <v>0.13914861040107321</v>
      </c>
      <c r="M431" s="6">
        <f t="shared" si="46"/>
        <v>0.14686471741275925</v>
      </c>
      <c r="N431" s="23">
        <f t="shared" si="47"/>
        <v>0.14249141820436032</v>
      </c>
    </row>
    <row r="432" spans="1:14">
      <c r="A432" s="5">
        <v>41172</v>
      </c>
      <c r="B432" s="3">
        <v>2.0263</v>
      </c>
      <c r="C432" s="7">
        <f t="shared" si="42"/>
        <v>1.334255781775017E-3</v>
      </c>
      <c r="D432" s="8">
        <f t="shared" si="43"/>
        <v>1.7802384912000619E-6</v>
      </c>
      <c r="E432" s="8">
        <f t="shared" si="48"/>
        <v>7.6744750471448395E-5</v>
      </c>
      <c r="F432" s="2">
        <f t="shared" si="44"/>
        <v>9.4518286952001969</v>
      </c>
      <c r="G432" s="7"/>
      <c r="K432" s="5">
        <v>41172</v>
      </c>
      <c r="L432" s="6">
        <f t="shared" si="45"/>
        <v>0.13906716765219962</v>
      </c>
      <c r="M432" s="6">
        <f t="shared" si="46"/>
        <v>0.14686471741275925</v>
      </c>
      <c r="N432" s="23">
        <f t="shared" si="47"/>
        <v>0.14249141820436032</v>
      </c>
    </row>
    <row r="433" spans="1:14">
      <c r="A433" s="5">
        <v>41173</v>
      </c>
      <c r="B433" s="3">
        <v>2.024</v>
      </c>
      <c r="C433" s="7">
        <f t="shared" si="42"/>
        <v>-1.1350737797956713E-3</v>
      </c>
      <c r="D433" s="8">
        <f t="shared" si="43"/>
        <v>1.288392485579632E-6</v>
      </c>
      <c r="E433" s="8">
        <f t="shared" si="48"/>
        <v>7.665340335046483E-5</v>
      </c>
      <c r="F433" s="2">
        <f t="shared" si="44"/>
        <v>9.4594085252898523</v>
      </c>
      <c r="G433" s="7"/>
      <c r="K433" s="5">
        <v>41173</v>
      </c>
      <c r="L433" s="6">
        <f t="shared" si="45"/>
        <v>0.13898437913779066</v>
      </c>
      <c r="M433" s="6">
        <f t="shared" si="46"/>
        <v>0.14686471741275925</v>
      </c>
      <c r="N433" s="23">
        <f t="shared" si="47"/>
        <v>0.14249141820436032</v>
      </c>
    </row>
    <row r="434" spans="1:14">
      <c r="A434" s="5">
        <v>41176</v>
      </c>
      <c r="B434" s="3">
        <v>2.0272999999999999</v>
      </c>
      <c r="C434" s="7">
        <f t="shared" si="42"/>
        <v>1.6304347826086257E-3</v>
      </c>
      <c r="D434" s="8">
        <f t="shared" si="43"/>
        <v>2.6583175803400366E-6</v>
      </c>
      <c r="E434" s="8">
        <f t="shared" si="48"/>
        <v>7.6568232356020928E-5</v>
      </c>
      <c r="F434" s="2">
        <f t="shared" si="44"/>
        <v>9.4426100051701596</v>
      </c>
      <c r="G434" s="7"/>
      <c r="K434" s="5">
        <v>41176</v>
      </c>
      <c r="L434" s="6">
        <f t="shared" si="45"/>
        <v>0.13890714363817749</v>
      </c>
      <c r="M434" s="6">
        <f t="shared" si="46"/>
        <v>0.14686471741275925</v>
      </c>
      <c r="N434" s="23">
        <f t="shared" si="47"/>
        <v>0.14249141820436032</v>
      </c>
    </row>
    <row r="435" spans="1:14">
      <c r="A435" s="5">
        <v>41177</v>
      </c>
      <c r="B435" s="3">
        <v>2.0251000000000001</v>
      </c>
      <c r="C435" s="7">
        <f t="shared" si="42"/>
        <v>-1.085187194790982E-3</v>
      </c>
      <c r="D435" s="8">
        <f t="shared" si="43"/>
        <v>1.1776312477383206E-6</v>
      </c>
      <c r="E435" s="8">
        <f t="shared" si="48"/>
        <v>7.6499818670050927E-5</v>
      </c>
      <c r="F435" s="2">
        <f t="shared" si="44"/>
        <v>9.4628282784526849</v>
      </c>
      <c r="G435" s="7"/>
      <c r="K435" s="5">
        <v>41177</v>
      </c>
      <c r="L435" s="6">
        <f t="shared" si="45"/>
        <v>0.13884507303052865</v>
      </c>
      <c r="M435" s="6">
        <f t="shared" si="46"/>
        <v>0.14686471741275925</v>
      </c>
      <c r="N435" s="23">
        <f t="shared" si="47"/>
        <v>0.14249141820436032</v>
      </c>
    </row>
    <row r="436" spans="1:14">
      <c r="A436" s="5">
        <v>41178</v>
      </c>
      <c r="B436" s="3">
        <v>2.0341</v>
      </c>
      <c r="C436" s="7">
        <f t="shared" si="42"/>
        <v>4.4442249765443169E-3</v>
      </c>
      <c r="D436" s="8">
        <f t="shared" si="43"/>
        <v>1.9751135642140333E-5</v>
      </c>
      <c r="E436" s="8">
        <f t="shared" si="48"/>
        <v>7.6429339784212807E-5</v>
      </c>
      <c r="F436" s="2">
        <f t="shared" si="44"/>
        <v>9.2207204310965007</v>
      </c>
      <c r="G436" s="7"/>
      <c r="K436" s="5">
        <v>41178</v>
      </c>
      <c r="L436" s="6">
        <f t="shared" si="45"/>
        <v>0.13878109967002578</v>
      </c>
      <c r="M436" s="6">
        <f t="shared" si="46"/>
        <v>0.14686471741275925</v>
      </c>
      <c r="N436" s="23">
        <f t="shared" si="47"/>
        <v>0.14249141820436032</v>
      </c>
    </row>
    <row r="437" spans="1:14">
      <c r="A437" s="5">
        <v>41179</v>
      </c>
      <c r="B437" s="3">
        <v>2.0310999999999999</v>
      </c>
      <c r="C437" s="7">
        <f t="shared" si="42"/>
        <v>-1.4748537436704752E-3</v>
      </c>
      <c r="D437" s="8">
        <f t="shared" si="43"/>
        <v>2.1751935652188155E-6</v>
      </c>
      <c r="E437" s="8">
        <f t="shared" si="48"/>
        <v>7.6477630724149361E-5</v>
      </c>
      <c r="F437" s="2">
        <f t="shared" si="44"/>
        <v>9.4500700491566363</v>
      </c>
      <c r="G437" s="7"/>
      <c r="K437" s="5">
        <v>41179</v>
      </c>
      <c r="L437" s="6">
        <f t="shared" si="45"/>
        <v>0.13882493631363799</v>
      </c>
      <c r="M437" s="6">
        <f t="shared" si="46"/>
        <v>0.14686471741275925</v>
      </c>
      <c r="N437" s="23">
        <f t="shared" si="47"/>
        <v>0.14249141820436032</v>
      </c>
    </row>
    <row r="438" spans="1:14">
      <c r="A438" s="5">
        <v>41180</v>
      </c>
      <c r="B438" s="3">
        <v>2.0306000000000002</v>
      </c>
      <c r="C438" s="7">
        <f t="shared" si="42"/>
        <v>-2.461720250109413E-4</v>
      </c>
      <c r="D438" s="8">
        <f t="shared" si="43"/>
        <v>6.0600665897987515E-8</v>
      </c>
      <c r="E438" s="8">
        <f t="shared" si="48"/>
        <v>7.6415371080255234E-5</v>
      </c>
      <c r="F438" s="2">
        <f t="shared" si="44"/>
        <v>9.47853364699907</v>
      </c>
      <c r="G438" s="7"/>
      <c r="K438" s="5">
        <v>41180</v>
      </c>
      <c r="L438" s="6">
        <f t="shared" si="45"/>
        <v>0.1387684168397994</v>
      </c>
      <c r="M438" s="6">
        <f t="shared" si="46"/>
        <v>0.14686471741275925</v>
      </c>
      <c r="N438" s="23">
        <f t="shared" si="47"/>
        <v>0.14249141820436032</v>
      </c>
    </row>
    <row r="439" spans="1:14">
      <c r="A439" s="5">
        <v>41183</v>
      </c>
      <c r="B439" s="3">
        <v>2.0259999999999998</v>
      </c>
      <c r="C439" s="7">
        <f t="shared" si="42"/>
        <v>-2.2653402935094952E-3</v>
      </c>
      <c r="D439" s="8">
        <f t="shared" si="43"/>
        <v>5.131766645397686E-6</v>
      </c>
      <c r="E439" s="8">
        <f t="shared" si="48"/>
        <v>7.6346617808350245E-5</v>
      </c>
      <c r="F439" s="2">
        <f t="shared" si="44"/>
        <v>9.4130101396781907</v>
      </c>
      <c r="G439" s="7"/>
      <c r="K439" s="5">
        <v>41183</v>
      </c>
      <c r="L439" s="6">
        <f t="shared" si="45"/>
        <v>0.13870597567410087</v>
      </c>
      <c r="M439" s="6">
        <f t="shared" si="46"/>
        <v>0.14686471741275925</v>
      </c>
      <c r="N439" s="23">
        <f t="shared" si="47"/>
        <v>0.14249141820436032</v>
      </c>
    </row>
    <row r="440" spans="1:14">
      <c r="A440" s="5">
        <v>41184</v>
      </c>
      <c r="B440" s="3">
        <v>2.0266000000000002</v>
      </c>
      <c r="C440" s="7">
        <f t="shared" si="42"/>
        <v>2.9615004935852819E-4</v>
      </c>
      <c r="D440" s="8">
        <f t="shared" si="43"/>
        <v>8.7704851735058678E-8</v>
      </c>
      <c r="E440" s="8">
        <f t="shared" si="48"/>
        <v>7.6315243519674061E-5</v>
      </c>
      <c r="F440" s="2">
        <f t="shared" si="44"/>
        <v>9.4794886114120089</v>
      </c>
      <c r="G440" s="7"/>
      <c r="K440" s="5">
        <v>41184</v>
      </c>
      <c r="L440" s="6">
        <f t="shared" si="45"/>
        <v>0.13867747245662457</v>
      </c>
      <c r="M440" s="6">
        <f t="shared" si="46"/>
        <v>0.14686471741275925</v>
      </c>
      <c r="N440" s="23">
        <f t="shared" si="47"/>
        <v>0.14249141820436032</v>
      </c>
    </row>
    <row r="441" spans="1:14">
      <c r="A441" s="5">
        <v>41185</v>
      </c>
      <c r="B441" s="3">
        <v>2.0266000000000002</v>
      </c>
      <c r="C441" s="7">
        <f t="shared" si="42"/>
        <v>0</v>
      </c>
      <c r="D441" s="8">
        <f t="shared" si="43"/>
        <v>0</v>
      </c>
      <c r="E441" s="8">
        <f t="shared" si="48"/>
        <v>7.6256665962996808E-5</v>
      </c>
      <c r="F441" s="2">
        <f t="shared" si="44"/>
        <v>9.4814057238323421</v>
      </c>
      <c r="G441" s="7"/>
      <c r="K441" s="5">
        <v>41185</v>
      </c>
      <c r="L441" s="6">
        <f t="shared" si="45"/>
        <v>0.13862423966491286</v>
      </c>
      <c r="M441" s="6">
        <f t="shared" si="46"/>
        <v>0.14686471741275925</v>
      </c>
      <c r="N441" s="23">
        <f t="shared" si="47"/>
        <v>0.14249141820436032</v>
      </c>
    </row>
    <row r="442" spans="1:14">
      <c r="A442" s="5">
        <v>41186</v>
      </c>
      <c r="B442" s="3">
        <v>2.0224000000000002</v>
      </c>
      <c r="C442" s="7">
        <f t="shared" si="42"/>
        <v>-2.0724365933089809E-3</v>
      </c>
      <c r="D442" s="8">
        <f t="shared" si="43"/>
        <v>4.2949934332861343E-6</v>
      </c>
      <c r="E442" s="8">
        <f t="shared" si="48"/>
        <v>7.6203418561716254E-5</v>
      </c>
      <c r="F442" s="2">
        <f t="shared" si="44"/>
        <v>9.4257420186232217</v>
      </c>
      <c r="G442" s="7"/>
      <c r="K442" s="5">
        <v>41186</v>
      </c>
      <c r="L442" s="6">
        <f t="shared" si="45"/>
        <v>0.13857583294915637</v>
      </c>
      <c r="M442" s="6">
        <f t="shared" si="46"/>
        <v>0.14686471741275925</v>
      </c>
      <c r="N442" s="23">
        <f t="shared" si="47"/>
        <v>0.14249141820436032</v>
      </c>
    </row>
    <row r="443" spans="1:14">
      <c r="A443" s="5">
        <v>41187</v>
      </c>
      <c r="B443" s="3">
        <v>2.0246</v>
      </c>
      <c r="C443" s="7">
        <f t="shared" si="42"/>
        <v>1.0878164556960826E-3</v>
      </c>
      <c r="D443" s="8">
        <f t="shared" si="43"/>
        <v>1.1833446412831871E-6</v>
      </c>
      <c r="E443" s="8">
        <f t="shared" si="48"/>
        <v>7.6181330791804438E-5</v>
      </c>
      <c r="F443" s="2">
        <f t="shared" si="44"/>
        <v>9.4668608650954269</v>
      </c>
      <c r="G443" s="7"/>
      <c r="K443" s="5">
        <v>41187</v>
      </c>
      <c r="L443" s="6">
        <f t="shared" si="45"/>
        <v>0.13855574820098485</v>
      </c>
      <c r="M443" s="6">
        <f t="shared" si="46"/>
        <v>0.14686471741275925</v>
      </c>
      <c r="N443" s="23">
        <f t="shared" si="47"/>
        <v>0.14249141820436032</v>
      </c>
    </row>
    <row r="444" spans="1:14">
      <c r="A444" s="5">
        <v>41190</v>
      </c>
      <c r="B444" s="3">
        <v>2.0312999999999999</v>
      </c>
      <c r="C444" s="7">
        <f t="shared" si="42"/>
        <v>3.3092956633408717E-3</v>
      </c>
      <c r="D444" s="8">
        <f t="shared" si="43"/>
        <v>1.0951437787406699E-5</v>
      </c>
      <c r="E444" s="8">
        <f t="shared" si="48"/>
        <v>7.6142734818981491E-5</v>
      </c>
      <c r="F444" s="2">
        <f t="shared" si="44"/>
        <v>9.3390731451445497</v>
      </c>
      <c r="G444" s="7"/>
      <c r="K444" s="5">
        <v>41190</v>
      </c>
      <c r="L444" s="6">
        <f t="shared" si="45"/>
        <v>0.13852064530019825</v>
      </c>
      <c r="M444" s="6">
        <f t="shared" si="46"/>
        <v>0.14686471741275925</v>
      </c>
      <c r="N444" s="23">
        <f t="shared" si="47"/>
        <v>0.14249141820436032</v>
      </c>
    </row>
    <row r="445" spans="1:14">
      <c r="A445" s="5">
        <v>41191</v>
      </c>
      <c r="B445" s="3">
        <v>2.0337000000000001</v>
      </c>
      <c r="C445" s="7">
        <f t="shared" si="42"/>
        <v>1.1815093782307784E-3</v>
      </c>
      <c r="D445" s="8">
        <f t="shared" si="43"/>
        <v>1.3959644108472804E-6</v>
      </c>
      <c r="E445" s="8">
        <f t="shared" si="48"/>
        <v>7.6166754736502966E-5</v>
      </c>
      <c r="F445" s="2">
        <f t="shared" si="44"/>
        <v>9.4642577408953468</v>
      </c>
      <c r="G445" s="7"/>
      <c r="K445" s="5">
        <v>41191</v>
      </c>
      <c r="L445" s="6">
        <f t="shared" si="45"/>
        <v>0.13854249237543961</v>
      </c>
      <c r="M445" s="6">
        <f t="shared" si="46"/>
        <v>0.14686471741275925</v>
      </c>
      <c r="N445" s="23">
        <f t="shared" si="47"/>
        <v>0.14249141820436032</v>
      </c>
    </row>
    <row r="446" spans="1:14">
      <c r="A446" s="5">
        <v>41192</v>
      </c>
      <c r="B446" s="3">
        <v>2.0377999999999998</v>
      </c>
      <c r="C446" s="7">
        <f t="shared" si="42"/>
        <v>2.0160298962481047E-3</v>
      </c>
      <c r="D446" s="8">
        <f t="shared" si="43"/>
        <v>4.0643765425661435E-6</v>
      </c>
      <c r="E446" s="8">
        <f t="shared" si="48"/>
        <v>7.6130895293102774E-5</v>
      </c>
      <c r="F446" s="2">
        <f t="shared" si="44"/>
        <v>9.4296697021841958</v>
      </c>
      <c r="G446" s="7"/>
      <c r="K446" s="5">
        <v>41192</v>
      </c>
      <c r="L446" s="6">
        <f t="shared" si="45"/>
        <v>0.13850987551023899</v>
      </c>
      <c r="M446" s="6">
        <f t="shared" si="46"/>
        <v>0.14686471741275925</v>
      </c>
      <c r="N446" s="23">
        <f t="shared" si="47"/>
        <v>0.14249141820436032</v>
      </c>
    </row>
    <row r="447" spans="1:14">
      <c r="A447" s="5">
        <v>41193</v>
      </c>
      <c r="B447" s="3">
        <v>2.0369000000000002</v>
      </c>
      <c r="C447" s="7">
        <f t="shared" si="42"/>
        <v>-4.4165276278323627E-4</v>
      </c>
      <c r="D447" s="8">
        <f t="shared" si="43"/>
        <v>1.9505716287406556E-7</v>
      </c>
      <c r="E447" s="8">
        <f t="shared" si="48"/>
        <v>7.6114672605115819E-5</v>
      </c>
      <c r="F447" s="2">
        <f t="shared" si="44"/>
        <v>9.4807068298566239</v>
      </c>
      <c r="G447" s="7"/>
      <c r="K447" s="5">
        <v>41193</v>
      </c>
      <c r="L447" s="6">
        <f t="shared" si="45"/>
        <v>0.13849511722977523</v>
      </c>
      <c r="M447" s="6">
        <f t="shared" si="46"/>
        <v>0.14686471741275925</v>
      </c>
      <c r="N447" s="23">
        <f t="shared" si="47"/>
        <v>0.14249141820436032</v>
      </c>
    </row>
    <row r="448" spans="1:14">
      <c r="A448" s="5">
        <v>41197</v>
      </c>
      <c r="B448" s="3">
        <v>2.0381999999999998</v>
      </c>
      <c r="C448" s="7">
        <f t="shared" si="42"/>
        <v>6.3822475330140634E-4</v>
      </c>
      <c r="D448" s="8">
        <f t="shared" si="43"/>
        <v>4.0733083572664097E-7</v>
      </c>
      <c r="E448" s="8">
        <f t="shared" si="48"/>
        <v>7.6076797725547479E-5</v>
      </c>
      <c r="F448" s="2">
        <f t="shared" si="44"/>
        <v>9.4784130256430768</v>
      </c>
      <c r="G448" s="7"/>
      <c r="K448" s="5">
        <v>41197</v>
      </c>
      <c r="L448" s="6">
        <f t="shared" si="45"/>
        <v>0.13846065515819997</v>
      </c>
      <c r="M448" s="6">
        <f t="shared" si="46"/>
        <v>0.14686471741275925</v>
      </c>
      <c r="N448" s="23">
        <f t="shared" si="47"/>
        <v>0.14249141820436032</v>
      </c>
    </row>
    <row r="449" spans="1:14">
      <c r="A449" s="5">
        <v>41198</v>
      </c>
      <c r="B449" s="3">
        <v>2.0350999999999999</v>
      </c>
      <c r="C449" s="7">
        <f t="shared" si="42"/>
        <v>-1.5209498577175356E-3</v>
      </c>
      <c r="D449" s="8">
        <f t="shared" si="43"/>
        <v>2.3132884696909921E-6</v>
      </c>
      <c r="E449" s="8">
        <f t="shared" si="48"/>
        <v>7.6043987158338854E-5</v>
      </c>
      <c r="F449" s="2">
        <f t="shared" si="44"/>
        <v>9.4537782071963523</v>
      </c>
      <c r="G449" s="7"/>
      <c r="K449" s="5">
        <v>41198</v>
      </c>
      <c r="L449" s="6">
        <f t="shared" si="45"/>
        <v>0.13843079413158543</v>
      </c>
      <c r="M449" s="6">
        <f t="shared" si="46"/>
        <v>0.14686471741275925</v>
      </c>
      <c r="N449" s="23">
        <f t="shared" si="47"/>
        <v>0.14249141820436032</v>
      </c>
    </row>
    <row r="450" spans="1:14">
      <c r="A450" s="5">
        <v>41199</v>
      </c>
      <c r="B450" s="3">
        <v>2.0335999999999999</v>
      </c>
      <c r="C450" s="7">
        <f t="shared" si="42"/>
        <v>-7.3706451771414516E-4</v>
      </c>
      <c r="D450" s="8">
        <f t="shared" si="43"/>
        <v>5.4326410327318535E-7</v>
      </c>
      <c r="E450" s="8">
        <f t="shared" si="48"/>
        <v>7.602592220048288E-5</v>
      </c>
      <c r="F450" s="2">
        <f t="shared" si="44"/>
        <v>9.477290419654695</v>
      </c>
      <c r="G450" s="7"/>
      <c r="K450" s="5">
        <v>41199</v>
      </c>
      <c r="L450" s="6">
        <f t="shared" si="45"/>
        <v>0.13841435039229741</v>
      </c>
      <c r="M450" s="6">
        <f t="shared" si="46"/>
        <v>0.14686471741275925</v>
      </c>
      <c r="N450" s="23">
        <f t="shared" si="47"/>
        <v>0.14249141820436032</v>
      </c>
    </row>
    <row r="451" spans="1:14">
      <c r="A451" s="5">
        <v>41200</v>
      </c>
      <c r="B451" s="3">
        <v>2.0295000000000001</v>
      </c>
      <c r="C451" s="7">
        <f t="shared" si="42"/>
        <v>-2.0161290322579517E-3</v>
      </c>
      <c r="D451" s="8">
        <f t="shared" si="43"/>
        <v>4.0647762747133853E-6</v>
      </c>
      <c r="E451" s="8">
        <f t="shared" si="48"/>
        <v>7.5999016803076565E-5</v>
      </c>
      <c r="F451" s="2">
        <f t="shared" si="44"/>
        <v>9.4313055642922219</v>
      </c>
      <c r="G451" s="7"/>
      <c r="K451" s="5">
        <v>41200</v>
      </c>
      <c r="L451" s="6">
        <f t="shared" si="45"/>
        <v>0.13838985596630735</v>
      </c>
      <c r="M451" s="6">
        <f t="shared" si="46"/>
        <v>0.14686471741275925</v>
      </c>
      <c r="N451" s="23">
        <f t="shared" si="47"/>
        <v>0.14249141820436032</v>
      </c>
    </row>
    <row r="452" spans="1:14">
      <c r="A452" s="5">
        <v>41201</v>
      </c>
      <c r="B452" s="3">
        <v>2.0272000000000001</v>
      </c>
      <c r="C452" s="7">
        <f t="shared" ref="C452:C515" si="49">(B452-B451)/B451</f>
        <v>-1.133284060113313E-3</v>
      </c>
      <c r="D452" s="8">
        <f t="shared" ref="D452:D515" si="50">C452^2</f>
        <v>1.2843327609069152E-6</v>
      </c>
      <c r="E452" s="8">
        <f t="shared" si="48"/>
        <v>7.5995984268491709E-5</v>
      </c>
      <c r="F452" s="2">
        <f t="shared" si="44"/>
        <v>9.4679300493990244</v>
      </c>
      <c r="G452" s="7"/>
      <c r="K452" s="5">
        <v>41201</v>
      </c>
      <c r="L452" s="6">
        <f t="shared" si="45"/>
        <v>0.13838709490288431</v>
      </c>
      <c r="M452" s="6">
        <f t="shared" si="46"/>
        <v>0.14686471741275925</v>
      </c>
      <c r="N452" s="23">
        <f t="shared" si="47"/>
        <v>0.14249141820436032</v>
      </c>
    </row>
    <row r="453" spans="1:14">
      <c r="A453" s="5">
        <v>41204</v>
      </c>
      <c r="B453" s="3">
        <v>2.0266000000000002</v>
      </c>
      <c r="C453" s="7">
        <f t="shared" si="49"/>
        <v>-2.9597474348852304E-4</v>
      </c>
      <c r="D453" s="8">
        <f t="shared" si="50"/>
        <v>8.7601048783097015E-8</v>
      </c>
      <c r="E453" s="8">
        <f t="shared" si="48"/>
        <v>7.5976530263780807E-5</v>
      </c>
      <c r="F453" s="2">
        <f t="shared" ref="F453:F516" si="51">-LN(E453)-(D453/E453)</f>
        <v>9.4839330762491869</v>
      </c>
      <c r="G453" s="7"/>
      <c r="K453" s="5">
        <v>41204</v>
      </c>
      <c r="L453" s="6">
        <f t="shared" ref="L453:L516" si="52">SQRT(E453*252)</f>
        <v>0.13836938110171904</v>
      </c>
      <c r="M453" s="6">
        <f t="shared" ref="M453:M516" si="53">$I$6</f>
        <v>0.14686471741275925</v>
      </c>
      <c r="N453" s="23">
        <f t="shared" ref="N453:N516" si="54">$I$13</f>
        <v>0.14249141820436032</v>
      </c>
    </row>
    <row r="454" spans="1:14">
      <c r="A454" s="5">
        <v>41205</v>
      </c>
      <c r="B454" s="3">
        <v>2.0286</v>
      </c>
      <c r="C454" s="7">
        <f t="shared" si="49"/>
        <v>9.8687456824226769E-4</v>
      </c>
      <c r="D454" s="8">
        <f t="shared" si="50"/>
        <v>9.7392141344336221E-7</v>
      </c>
      <c r="E454" s="8">
        <f t="shared" ref="E454:E517" si="55">$I$8+$I$9*D453+$I$10*E453</f>
        <v>7.5951823151364228E-5</v>
      </c>
      <c r="F454" s="2">
        <f t="shared" si="51"/>
        <v>9.4725884406424719</v>
      </c>
      <c r="G454" s="7"/>
      <c r="K454" s="5">
        <v>41205</v>
      </c>
      <c r="L454" s="6">
        <f t="shared" si="52"/>
        <v>0.13834688082549526</v>
      </c>
      <c r="M454" s="6">
        <f t="shared" si="53"/>
        <v>0.14686471741275925</v>
      </c>
      <c r="N454" s="23">
        <f t="shared" si="54"/>
        <v>0.14249141820436032</v>
      </c>
    </row>
    <row r="455" spans="1:14">
      <c r="A455" s="5">
        <v>41206</v>
      </c>
      <c r="B455" s="3">
        <v>2.0263</v>
      </c>
      <c r="C455" s="7">
        <f t="shared" si="49"/>
        <v>-1.133786848072547E-3</v>
      </c>
      <c r="D455" s="8">
        <f t="shared" si="50"/>
        <v>1.2854726168622808E-6</v>
      </c>
      <c r="E455" s="8">
        <f t="shared" si="55"/>
        <v>7.5934918061140911E-5</v>
      </c>
      <c r="F455" s="2">
        <f t="shared" si="51"/>
        <v>9.4687053158006762</v>
      </c>
      <c r="G455" s="7"/>
      <c r="K455" s="5">
        <v>41206</v>
      </c>
      <c r="L455" s="6">
        <f t="shared" si="52"/>
        <v>0.13833148358709782</v>
      </c>
      <c r="M455" s="6">
        <f t="shared" si="53"/>
        <v>0.14686471741275925</v>
      </c>
      <c r="N455" s="23">
        <f t="shared" si="54"/>
        <v>0.14249141820436032</v>
      </c>
    </row>
    <row r="456" spans="1:14">
      <c r="A456" s="5">
        <v>41207</v>
      </c>
      <c r="B456" s="3">
        <v>2.0261</v>
      </c>
      <c r="C456" s="7">
        <f t="shared" si="49"/>
        <v>-9.8702067808309712E-5</v>
      </c>
      <c r="D456" s="8">
        <f t="shared" si="50"/>
        <v>9.7420981896361684E-9</v>
      </c>
      <c r="E456" s="8">
        <f t="shared" si="55"/>
        <v>7.5921577487220079E-5</v>
      </c>
      <c r="F456" s="2">
        <f t="shared" si="51"/>
        <v>9.4856813076852404</v>
      </c>
      <c r="G456" s="7"/>
      <c r="K456" s="5">
        <v>41207</v>
      </c>
      <c r="L456" s="6">
        <f t="shared" si="52"/>
        <v>0.13831933171751323</v>
      </c>
      <c r="M456" s="6">
        <f t="shared" si="53"/>
        <v>0.14686471741275925</v>
      </c>
      <c r="N456" s="23">
        <f t="shared" si="54"/>
        <v>0.14249141820436032</v>
      </c>
    </row>
    <row r="457" spans="1:14">
      <c r="A457" s="5">
        <v>41208</v>
      </c>
      <c r="B457" s="3">
        <v>2.0263</v>
      </c>
      <c r="C457" s="7">
        <f t="shared" si="49"/>
        <v>9.8711810868159507E-5</v>
      </c>
      <c r="D457" s="8">
        <f t="shared" si="50"/>
        <v>9.7440216048712928E-9</v>
      </c>
      <c r="E457" s="8">
        <f t="shared" si="55"/>
        <v>7.5901897279285558E-5</v>
      </c>
      <c r="F457" s="2">
        <f t="shared" si="51"/>
        <v>9.4859405002608259</v>
      </c>
      <c r="G457" s="7"/>
      <c r="K457" s="5">
        <v>41208</v>
      </c>
      <c r="L457" s="6">
        <f t="shared" si="52"/>
        <v>0.13830140315405323</v>
      </c>
      <c r="M457" s="6">
        <f t="shared" si="53"/>
        <v>0.14686471741275925</v>
      </c>
      <c r="N457" s="23">
        <f t="shared" si="54"/>
        <v>0.14249141820436032</v>
      </c>
    </row>
    <row r="458" spans="1:14">
      <c r="A458" s="5">
        <v>41211</v>
      </c>
      <c r="B458" s="3">
        <v>2.0295999999999998</v>
      </c>
      <c r="C458" s="7">
        <f t="shared" si="49"/>
        <v>1.6285841188372198E-3</v>
      </c>
      <c r="D458" s="8">
        <f t="shared" si="50"/>
        <v>2.6522862321288037E-6</v>
      </c>
      <c r="E458" s="8">
        <f t="shared" si="55"/>
        <v>7.5884185088785085E-5</v>
      </c>
      <c r="F458" s="2">
        <f t="shared" si="51"/>
        <v>9.4513504950104732</v>
      </c>
      <c r="G458" s="7"/>
      <c r="K458" s="5">
        <v>41211</v>
      </c>
      <c r="L458" s="6">
        <f t="shared" si="52"/>
        <v>0.138285265456497</v>
      </c>
      <c r="M458" s="6">
        <f t="shared" si="53"/>
        <v>0.14686471741275925</v>
      </c>
      <c r="N458" s="23">
        <f t="shared" si="54"/>
        <v>0.14249141820436032</v>
      </c>
    </row>
    <row r="459" spans="1:14">
      <c r="A459" s="5">
        <v>41212</v>
      </c>
      <c r="B459" s="3">
        <v>2.0323000000000002</v>
      </c>
      <c r="C459" s="7">
        <f t="shared" si="49"/>
        <v>1.3303113914073556E-3</v>
      </c>
      <c r="D459" s="8">
        <f t="shared" si="50"/>
        <v>1.7697283981081744E-6</v>
      </c>
      <c r="E459" s="8">
        <f t="shared" si="55"/>
        <v>7.5884139331308502E-5</v>
      </c>
      <c r="F459" s="2">
        <f t="shared" si="51"/>
        <v>9.4629814102446232</v>
      </c>
      <c r="G459" s="7"/>
      <c r="K459" s="5">
        <v>41212</v>
      </c>
      <c r="L459" s="6">
        <f t="shared" si="52"/>
        <v>0.13828522376410918</v>
      </c>
      <c r="M459" s="6">
        <f t="shared" si="53"/>
        <v>0.14686471741275925</v>
      </c>
      <c r="N459" s="23">
        <f t="shared" si="54"/>
        <v>0.14249141820436032</v>
      </c>
    </row>
    <row r="460" spans="1:14">
      <c r="A460" s="5">
        <v>41213</v>
      </c>
      <c r="B460" s="3">
        <v>2.0312999999999999</v>
      </c>
      <c r="C460" s="7">
        <f t="shared" si="49"/>
        <v>-4.9205333858206657E-4</v>
      </c>
      <c r="D460" s="8">
        <f t="shared" si="50"/>
        <v>2.4211648800975784E-7</v>
      </c>
      <c r="E460" s="8">
        <f t="shared" si="55"/>
        <v>7.5878789451951206E-5</v>
      </c>
      <c r="F460" s="2">
        <f t="shared" si="51"/>
        <v>9.4831825342343024</v>
      </c>
      <c r="G460" s="7"/>
      <c r="K460" s="5">
        <v>41213</v>
      </c>
      <c r="L460" s="6">
        <f t="shared" si="52"/>
        <v>0.13828034908074141</v>
      </c>
      <c r="M460" s="6">
        <f t="shared" si="53"/>
        <v>0.14686471741275925</v>
      </c>
      <c r="N460" s="23">
        <f t="shared" si="54"/>
        <v>0.14249141820436032</v>
      </c>
    </row>
    <row r="461" spans="1:14">
      <c r="A461" s="5">
        <v>41214</v>
      </c>
      <c r="B461" s="3">
        <v>2.0312000000000001</v>
      </c>
      <c r="C461" s="7">
        <f t="shared" si="49"/>
        <v>-4.922955742616401E-5</v>
      </c>
      <c r="D461" s="8">
        <f t="shared" si="50"/>
        <v>2.4235493243759801E-9</v>
      </c>
      <c r="E461" s="8">
        <f t="shared" si="55"/>
        <v>7.5864785776587912E-5</v>
      </c>
      <c r="F461" s="2">
        <f t="shared" si="51"/>
        <v>9.4865259910935293</v>
      </c>
      <c r="G461" s="7"/>
      <c r="K461" s="5">
        <v>41214</v>
      </c>
      <c r="L461" s="6">
        <f t="shared" si="52"/>
        <v>0.13826758844971643</v>
      </c>
      <c r="M461" s="6">
        <f t="shared" si="53"/>
        <v>0.14686471741275925</v>
      </c>
      <c r="N461" s="23">
        <f t="shared" si="54"/>
        <v>0.14249141820436032</v>
      </c>
    </row>
    <row r="462" spans="1:14">
      <c r="A462" s="5">
        <v>41218</v>
      </c>
      <c r="B462" s="3">
        <v>2.0350000000000001</v>
      </c>
      <c r="C462" s="7">
        <f t="shared" si="49"/>
        <v>1.8708152816069444E-3</v>
      </c>
      <c r="D462" s="8">
        <f t="shared" si="50"/>
        <v>3.4999498178940707E-6</v>
      </c>
      <c r="E462" s="8">
        <f t="shared" si="55"/>
        <v>7.5850740674633606E-5</v>
      </c>
      <c r="F462" s="2">
        <f t="shared" si="51"/>
        <v>9.4406004947239364</v>
      </c>
      <c r="G462" s="7"/>
      <c r="K462" s="5">
        <v>41218</v>
      </c>
      <c r="L462" s="6">
        <f t="shared" si="52"/>
        <v>0.13825478888634443</v>
      </c>
      <c r="M462" s="6">
        <f t="shared" si="53"/>
        <v>0.14686471741275925</v>
      </c>
      <c r="N462" s="23">
        <f t="shared" si="54"/>
        <v>0.14249141820436032</v>
      </c>
    </row>
    <row r="463" spans="1:14">
      <c r="A463" s="5">
        <v>41219</v>
      </c>
      <c r="B463" s="3">
        <v>2.0341</v>
      </c>
      <c r="C463" s="7">
        <f t="shared" si="49"/>
        <v>-4.4226044226050262E-4</v>
      </c>
      <c r="D463" s="8">
        <f t="shared" si="50"/>
        <v>1.9559429878845537E-7</v>
      </c>
      <c r="E463" s="8">
        <f t="shared" si="55"/>
        <v>7.5859138137455379E-5</v>
      </c>
      <c r="F463" s="2">
        <f t="shared" si="51"/>
        <v>9.4840539948967191</v>
      </c>
      <c r="G463" s="7"/>
      <c r="K463" s="5">
        <v>41219</v>
      </c>
      <c r="L463" s="6">
        <f t="shared" si="52"/>
        <v>0.13826244179327499</v>
      </c>
      <c r="M463" s="6">
        <f t="shared" si="53"/>
        <v>0.14686471741275925</v>
      </c>
      <c r="N463" s="23">
        <f t="shared" si="54"/>
        <v>0.14249141820436032</v>
      </c>
    </row>
    <row r="464" spans="1:14">
      <c r="A464" s="5">
        <v>41220</v>
      </c>
      <c r="B464" s="3">
        <v>2.0329999999999999</v>
      </c>
      <c r="C464" s="7">
        <f t="shared" si="49"/>
        <v>-5.4077970601253665E-4</v>
      </c>
      <c r="D464" s="8">
        <f t="shared" si="50"/>
        <v>2.9244269043500558E-7</v>
      </c>
      <c r="E464" s="8">
        <f t="shared" si="55"/>
        <v>7.5846819741750884E-5</v>
      </c>
      <c r="F464" s="2">
        <f t="shared" si="51"/>
        <v>9.4829390798870836</v>
      </c>
      <c r="G464" s="7"/>
      <c r="K464" s="5">
        <v>41220</v>
      </c>
      <c r="L464" s="6">
        <f t="shared" si="52"/>
        <v>0.13825121545549326</v>
      </c>
      <c r="M464" s="6">
        <f t="shared" si="53"/>
        <v>0.14686471741275925</v>
      </c>
      <c r="N464" s="23">
        <f t="shared" si="54"/>
        <v>0.14249141820436032</v>
      </c>
    </row>
    <row r="465" spans="1:14">
      <c r="A465" s="5">
        <v>41221</v>
      </c>
      <c r="B465" s="3">
        <v>2.0356999999999998</v>
      </c>
      <c r="C465" s="7">
        <f t="shared" si="49"/>
        <v>1.3280865715690727E-3</v>
      </c>
      <c r="D465" s="8">
        <f t="shared" si="50"/>
        <v>1.7638139415820936E-6</v>
      </c>
      <c r="E465" s="8">
        <f t="shared" si="55"/>
        <v>7.5836315731662911E-5</v>
      </c>
      <c r="F465" s="2">
        <f t="shared" si="51"/>
        <v>9.4636751104461432</v>
      </c>
      <c r="G465" s="7"/>
      <c r="K465" s="5">
        <v>41221</v>
      </c>
      <c r="L465" s="6">
        <f t="shared" si="52"/>
        <v>0.13824164193317096</v>
      </c>
      <c r="M465" s="6">
        <f t="shared" si="53"/>
        <v>0.14686471741275925</v>
      </c>
      <c r="N465" s="23">
        <f t="shared" si="54"/>
        <v>0.14249141820436032</v>
      </c>
    </row>
    <row r="466" spans="1:14">
      <c r="A466" s="5">
        <v>41222</v>
      </c>
      <c r="B466" s="3">
        <v>2.0512000000000001</v>
      </c>
      <c r="C466" s="7">
        <f t="shared" si="49"/>
        <v>7.614088519919582E-3</v>
      </c>
      <c r="D466" s="8">
        <f t="shared" si="50"/>
        <v>5.797434398917117E-5</v>
      </c>
      <c r="E466" s="8">
        <f t="shared" si="55"/>
        <v>7.5835712599784148E-5</v>
      </c>
      <c r="F466" s="2">
        <f t="shared" si="51"/>
        <v>8.7224683752698642</v>
      </c>
      <c r="G466" s="7"/>
      <c r="K466" s="5">
        <v>41222</v>
      </c>
      <c r="L466" s="6">
        <f t="shared" si="52"/>
        <v>0.13824109220903025</v>
      </c>
      <c r="M466" s="6">
        <f t="shared" si="53"/>
        <v>0.14686471741275925</v>
      </c>
      <c r="N466" s="23">
        <f t="shared" si="54"/>
        <v>0.14249141820436032</v>
      </c>
    </row>
    <row r="467" spans="1:14">
      <c r="A467" s="5">
        <v>41225</v>
      </c>
      <c r="B467" s="3">
        <v>2.0476000000000001</v>
      </c>
      <c r="C467" s="7">
        <f t="shared" si="49"/>
        <v>-1.7550702028081354E-3</v>
      </c>
      <c r="D467" s="8">
        <f t="shared" si="50"/>
        <v>3.0802714167849895E-6</v>
      </c>
      <c r="E467" s="8">
        <f t="shared" si="55"/>
        <v>7.6173283266347218E-5</v>
      </c>
      <c r="F467" s="2">
        <f t="shared" si="51"/>
        <v>9.4420620826556654</v>
      </c>
      <c r="G467" s="7"/>
      <c r="K467" s="5">
        <v>41225</v>
      </c>
      <c r="L467" s="6">
        <f t="shared" si="52"/>
        <v>0.13854842973891657</v>
      </c>
      <c r="M467" s="6">
        <f t="shared" si="53"/>
        <v>0.14686471741275925</v>
      </c>
      <c r="N467" s="23">
        <f t="shared" si="54"/>
        <v>0.14249141820436032</v>
      </c>
    </row>
    <row r="468" spans="1:14">
      <c r="A468" s="5">
        <v>41226</v>
      </c>
      <c r="B468" s="3">
        <v>2.0613999999999999</v>
      </c>
      <c r="C468" s="7">
        <f t="shared" si="49"/>
        <v>6.7395975776517935E-3</v>
      </c>
      <c r="D468" s="8">
        <f t="shared" si="50"/>
        <v>4.5422175508689924E-5</v>
      </c>
      <c r="E468" s="8">
        <f t="shared" si="55"/>
        <v>7.6146902295724531E-5</v>
      </c>
      <c r="F468" s="2">
        <f t="shared" si="51"/>
        <v>8.8863389580149335</v>
      </c>
      <c r="G468" s="7"/>
      <c r="K468" s="5">
        <v>41226</v>
      </c>
      <c r="L468" s="6">
        <f t="shared" si="52"/>
        <v>0.13852443603394524</v>
      </c>
      <c r="M468" s="6">
        <f t="shared" si="53"/>
        <v>0.14686471741275925</v>
      </c>
      <c r="N468" s="23">
        <f t="shared" si="54"/>
        <v>0.14249141820436032</v>
      </c>
    </row>
    <row r="469" spans="1:14">
      <c r="A469" s="5">
        <v>41227</v>
      </c>
      <c r="B469" s="3">
        <v>2.0629</v>
      </c>
      <c r="C469" s="7">
        <f t="shared" si="49"/>
        <v>7.2766081303970943E-4</v>
      </c>
      <c r="D469" s="8">
        <f t="shared" si="50"/>
        <v>5.2949025883361096E-7</v>
      </c>
      <c r="E469" s="8">
        <f t="shared" si="55"/>
        <v>7.6377851339268739E-5</v>
      </c>
      <c r="F469" s="2">
        <f t="shared" si="51"/>
        <v>9.4728852972261777</v>
      </c>
      <c r="G469" s="7"/>
      <c r="K469" s="5">
        <v>41227</v>
      </c>
      <c r="L469" s="6">
        <f t="shared" si="52"/>
        <v>0.13873434519792033</v>
      </c>
      <c r="M469" s="6">
        <f t="shared" si="53"/>
        <v>0.14686471741275925</v>
      </c>
      <c r="N469" s="23">
        <f t="shared" si="54"/>
        <v>0.14249141820436032</v>
      </c>
    </row>
    <row r="470" spans="1:14">
      <c r="A470" s="5">
        <v>41229</v>
      </c>
      <c r="B470" s="3">
        <v>2.0712000000000002</v>
      </c>
      <c r="C470" s="7">
        <f t="shared" si="49"/>
        <v>4.0234621164381189E-3</v>
      </c>
      <c r="D470" s="8">
        <f t="shared" si="50"/>
        <v>1.6188247402412706E-5</v>
      </c>
      <c r="E470" s="8">
        <f t="shared" si="55"/>
        <v>7.6315670443524093E-5</v>
      </c>
      <c r="F470" s="2">
        <f t="shared" si="51"/>
        <v>9.268510068060321</v>
      </c>
      <c r="G470" s="7"/>
      <c r="K470" s="5">
        <v>41229</v>
      </c>
      <c r="L470" s="6">
        <f t="shared" si="52"/>
        <v>0.13867786035185312</v>
      </c>
      <c r="M470" s="6">
        <f t="shared" si="53"/>
        <v>0.14686471741275925</v>
      </c>
      <c r="N470" s="23">
        <f t="shared" si="54"/>
        <v>0.14249141820436032</v>
      </c>
    </row>
    <row r="471" spans="1:14">
      <c r="A471" s="5">
        <v>41232</v>
      </c>
      <c r="B471" s="3">
        <v>2.0745</v>
      </c>
      <c r="C471" s="7">
        <f t="shared" si="49"/>
        <v>1.5932792584008586E-3</v>
      </c>
      <c r="D471" s="8">
        <f t="shared" si="50"/>
        <v>2.5385387952503899E-6</v>
      </c>
      <c r="E471" s="8">
        <f t="shared" si="55"/>
        <v>7.635389700549975E-5</v>
      </c>
      <c r="F471" s="2">
        <f t="shared" si="51"/>
        <v>9.4468844760374502</v>
      </c>
      <c r="G471" s="7"/>
      <c r="K471" s="5">
        <v>41232</v>
      </c>
      <c r="L471" s="6">
        <f t="shared" si="52"/>
        <v>0.13871258791251043</v>
      </c>
      <c r="M471" s="6">
        <f t="shared" si="53"/>
        <v>0.14686471741275925</v>
      </c>
      <c r="N471" s="23">
        <f t="shared" si="54"/>
        <v>0.14249141820436032</v>
      </c>
    </row>
    <row r="472" spans="1:14">
      <c r="A472" s="5">
        <v>41234</v>
      </c>
      <c r="B472" s="3">
        <v>2.0924</v>
      </c>
      <c r="C472" s="7">
        <f t="shared" si="49"/>
        <v>8.6285852012533276E-3</v>
      </c>
      <c r="D472" s="8">
        <f t="shared" si="50"/>
        <v>7.4452482575287928E-5</v>
      </c>
      <c r="E472" s="8">
        <f t="shared" si="55"/>
        <v>7.6306196207368777E-5</v>
      </c>
      <c r="F472" s="2">
        <f t="shared" si="51"/>
        <v>8.5050495089430616</v>
      </c>
      <c r="G472" s="7"/>
      <c r="K472" s="5">
        <v>41234</v>
      </c>
      <c r="L472" s="6">
        <f t="shared" si="52"/>
        <v>0.13866925197842864</v>
      </c>
      <c r="M472" s="6">
        <f t="shared" si="53"/>
        <v>0.14686471741275925</v>
      </c>
      <c r="N472" s="23">
        <f t="shared" si="54"/>
        <v>0.14249141820436032</v>
      </c>
    </row>
    <row r="473" spans="1:14">
      <c r="A473" s="5">
        <v>41235</v>
      </c>
      <c r="B473" s="3">
        <v>2.0912000000000002</v>
      </c>
      <c r="C473" s="7">
        <f t="shared" si="49"/>
        <v>-5.7350411011272597E-4</v>
      </c>
      <c r="D473" s="8">
        <f t="shared" si="50"/>
        <v>3.2890696431618972E-7</v>
      </c>
      <c r="E473" s="8">
        <f t="shared" si="55"/>
        <v>7.6695836968952881E-5</v>
      </c>
      <c r="F473" s="2">
        <f t="shared" si="51"/>
        <v>9.4713746687139366</v>
      </c>
      <c r="G473" s="7"/>
      <c r="K473" s="5">
        <v>41235</v>
      </c>
      <c r="L473" s="6">
        <f t="shared" si="52"/>
        <v>0.13902284314520447</v>
      </c>
      <c r="M473" s="6">
        <f t="shared" si="53"/>
        <v>0.14686471741275925</v>
      </c>
      <c r="N473" s="23">
        <f t="shared" si="54"/>
        <v>0.14249141820436032</v>
      </c>
    </row>
    <row r="474" spans="1:14">
      <c r="A474" s="5">
        <v>41236</v>
      </c>
      <c r="B474" s="3">
        <v>2.0985</v>
      </c>
      <c r="C474" s="7">
        <f t="shared" si="49"/>
        <v>3.4908186687068964E-3</v>
      </c>
      <c r="D474" s="8">
        <f t="shared" si="50"/>
        <v>1.2185814977792589E-5</v>
      </c>
      <c r="E474" s="8">
        <f t="shared" si="55"/>
        <v>7.6600651217435193E-5</v>
      </c>
      <c r="F474" s="2">
        <f t="shared" si="51"/>
        <v>9.3178225857186288</v>
      </c>
      <c r="G474" s="7"/>
      <c r="K474" s="5">
        <v>41236</v>
      </c>
      <c r="L474" s="6">
        <f t="shared" si="52"/>
        <v>0.13893654705221972</v>
      </c>
      <c r="M474" s="6">
        <f t="shared" si="53"/>
        <v>0.14686471741275925</v>
      </c>
      <c r="N474" s="23">
        <f t="shared" si="54"/>
        <v>0.14249141820436032</v>
      </c>
    </row>
    <row r="475" spans="1:14">
      <c r="A475" s="5">
        <v>41239</v>
      </c>
      <c r="B475" s="3">
        <v>2.0787</v>
      </c>
      <c r="C475" s="7">
        <f t="shared" si="49"/>
        <v>-9.4353109363831504E-3</v>
      </c>
      <c r="D475" s="8">
        <f t="shared" si="50"/>
        <v>8.9025092466231485E-5</v>
      </c>
      <c r="E475" s="8">
        <f t="shared" si="55"/>
        <v>7.6586304778234919E-5</v>
      </c>
      <c r="F475" s="2">
        <f t="shared" si="51"/>
        <v>8.3146769857168827</v>
      </c>
      <c r="G475" s="7"/>
      <c r="K475" s="5">
        <v>41239</v>
      </c>
      <c r="L475" s="6">
        <f t="shared" si="52"/>
        <v>0.1389235358177843</v>
      </c>
      <c r="M475" s="6">
        <f t="shared" si="53"/>
        <v>0.14686471741275925</v>
      </c>
      <c r="N475" s="23">
        <f t="shared" si="54"/>
        <v>0.14249141820436032</v>
      </c>
    </row>
    <row r="476" spans="1:14">
      <c r="A476" s="5">
        <v>41240</v>
      </c>
      <c r="B476" s="3">
        <v>2.0752000000000002</v>
      </c>
      <c r="C476" s="7">
        <f t="shared" si="49"/>
        <v>-1.6837446480972898E-3</v>
      </c>
      <c r="D476" s="8">
        <f t="shared" si="50"/>
        <v>2.8349960399962663E-6</v>
      </c>
      <c r="E476" s="8">
        <f t="shared" si="55"/>
        <v>7.7035590996697622E-5</v>
      </c>
      <c r="F476" s="2">
        <f t="shared" si="51"/>
        <v>9.4344419020166459</v>
      </c>
      <c r="G476" s="7"/>
      <c r="K476" s="5">
        <v>41240</v>
      </c>
      <c r="L476" s="6">
        <f t="shared" si="52"/>
        <v>0.1393304307434948</v>
      </c>
      <c r="M476" s="6">
        <f t="shared" si="53"/>
        <v>0.14686471741275925</v>
      </c>
      <c r="N476" s="23">
        <f t="shared" si="54"/>
        <v>0.14249141820436032</v>
      </c>
    </row>
    <row r="477" spans="1:14">
      <c r="A477" s="5">
        <v>41241</v>
      </c>
      <c r="B477" s="3">
        <v>2.0912000000000002</v>
      </c>
      <c r="C477" s="7">
        <f t="shared" si="49"/>
        <v>7.7101002313030133E-3</v>
      </c>
      <c r="D477" s="8">
        <f t="shared" si="50"/>
        <v>5.9445645576738779E-5</v>
      </c>
      <c r="E477" s="8">
        <f t="shared" si="55"/>
        <v>7.6921504544588771E-5</v>
      </c>
      <c r="F477" s="2">
        <f t="shared" si="51"/>
        <v>8.6999158881442504</v>
      </c>
      <c r="G477" s="7"/>
      <c r="K477" s="5">
        <v>41241</v>
      </c>
      <c r="L477" s="6">
        <f t="shared" si="52"/>
        <v>0.13922722127959161</v>
      </c>
      <c r="M477" s="6">
        <f t="shared" si="53"/>
        <v>0.14686471741275925</v>
      </c>
      <c r="N477" s="23">
        <f t="shared" si="54"/>
        <v>0.14249141820436032</v>
      </c>
    </row>
    <row r="478" spans="1:14">
      <c r="A478" s="5">
        <v>41242</v>
      </c>
      <c r="B478" s="3">
        <v>2.0991</v>
      </c>
      <c r="C478" s="7">
        <f t="shared" si="49"/>
        <v>3.7777352716142861E-3</v>
      </c>
      <c r="D478" s="8">
        <f t="shared" si="50"/>
        <v>1.4271283782398664E-5</v>
      </c>
      <c r="E478" s="8">
        <f t="shared" si="55"/>
        <v>7.7159346906463351E-5</v>
      </c>
      <c r="F478" s="2">
        <f t="shared" si="51"/>
        <v>9.2846792470475883</v>
      </c>
      <c r="G478" s="7"/>
      <c r="K478" s="5">
        <v>41242</v>
      </c>
      <c r="L478" s="6">
        <f t="shared" si="52"/>
        <v>0.13944230140251115</v>
      </c>
      <c r="M478" s="6">
        <f t="shared" si="53"/>
        <v>0.14686471741275925</v>
      </c>
      <c r="N478" s="23">
        <f t="shared" si="54"/>
        <v>0.14249141820436032</v>
      </c>
    </row>
    <row r="479" spans="1:14">
      <c r="A479" s="5">
        <v>41243</v>
      </c>
      <c r="B479" s="3">
        <v>2.1074000000000002</v>
      </c>
      <c r="C479" s="7">
        <f t="shared" si="49"/>
        <v>3.9540755561908421E-3</v>
      </c>
      <c r="D479" s="8">
        <f t="shared" si="50"/>
        <v>1.5634713504065919E-5</v>
      </c>
      <c r="E479" s="8">
        <f t="shared" si="55"/>
        <v>7.7101675682213379E-5</v>
      </c>
      <c r="F479" s="2">
        <f t="shared" si="51"/>
        <v>9.2676050806056942</v>
      </c>
      <c r="G479" s="7"/>
      <c r="K479" s="5">
        <v>41243</v>
      </c>
      <c r="L479" s="6">
        <f t="shared" si="52"/>
        <v>0.13939017996945757</v>
      </c>
      <c r="M479" s="6">
        <f t="shared" si="53"/>
        <v>0.14686471741275925</v>
      </c>
      <c r="N479" s="23">
        <f t="shared" si="54"/>
        <v>0.14249141820436032</v>
      </c>
    </row>
    <row r="480" spans="1:14">
      <c r="A480" s="5">
        <v>41246</v>
      </c>
      <c r="B480" s="3">
        <v>2.1120999999999999</v>
      </c>
      <c r="C480" s="7">
        <f t="shared" si="49"/>
        <v>2.230236310145062E-3</v>
      </c>
      <c r="D480" s="8">
        <f t="shared" si="50"/>
        <v>4.9739539990894609E-6</v>
      </c>
      <c r="E480" s="8">
        <f t="shared" si="55"/>
        <v>7.7057972739783597E-5</v>
      </c>
      <c r="F480" s="2">
        <f t="shared" si="51"/>
        <v>9.4064043193603553</v>
      </c>
      <c r="G480" s="7"/>
      <c r="K480" s="5">
        <v>41246</v>
      </c>
      <c r="L480" s="6">
        <f t="shared" si="52"/>
        <v>0.13935066964469695</v>
      </c>
      <c r="M480" s="6">
        <f t="shared" si="53"/>
        <v>0.14686471741275925</v>
      </c>
      <c r="N480" s="23">
        <f t="shared" si="54"/>
        <v>0.14249141820436032</v>
      </c>
    </row>
    <row r="481" spans="1:14">
      <c r="A481" s="5">
        <v>41247</v>
      </c>
      <c r="B481" s="3">
        <v>2.1076999999999999</v>
      </c>
      <c r="C481" s="7">
        <f t="shared" si="49"/>
        <v>-2.0832346953269069E-3</v>
      </c>
      <c r="D481" s="8">
        <f t="shared" si="50"/>
        <v>4.3398667958137908E-6</v>
      </c>
      <c r="E481" s="8">
        <f t="shared" si="55"/>
        <v>7.6954514234448557E-5</v>
      </c>
      <c r="F481" s="2">
        <f t="shared" si="51"/>
        <v>9.4159008144226242</v>
      </c>
      <c r="G481" s="7"/>
      <c r="K481" s="5">
        <v>41247</v>
      </c>
      <c r="L481" s="6">
        <f t="shared" si="52"/>
        <v>0.13925709169403561</v>
      </c>
      <c r="M481" s="6">
        <f t="shared" si="53"/>
        <v>0.14686471741275925</v>
      </c>
      <c r="N481" s="23">
        <f t="shared" si="54"/>
        <v>0.14249141820436032</v>
      </c>
    </row>
    <row r="482" spans="1:14">
      <c r="A482" s="5">
        <v>41248</v>
      </c>
      <c r="B482" s="3">
        <v>2.1046</v>
      </c>
      <c r="C482" s="7">
        <f t="shared" si="49"/>
        <v>-1.470797551833696E-3</v>
      </c>
      <c r="D482" s="8">
        <f t="shared" si="50"/>
        <v>2.1632454384799934E-6</v>
      </c>
      <c r="E482" s="8">
        <f t="shared" si="55"/>
        <v>7.6857587386010246E-5</v>
      </c>
      <c r="F482" s="2">
        <f t="shared" si="51"/>
        <v>9.4454102097202757</v>
      </c>
      <c r="G482" s="7"/>
      <c r="K482" s="5">
        <v>41248</v>
      </c>
      <c r="L482" s="6">
        <f t="shared" si="52"/>
        <v>0.13916936452134349</v>
      </c>
      <c r="M482" s="6">
        <f t="shared" si="53"/>
        <v>0.14686471741275925</v>
      </c>
      <c r="N482" s="23">
        <f t="shared" si="54"/>
        <v>0.14249141820436032</v>
      </c>
    </row>
    <row r="483" spans="1:14">
      <c r="A483" s="5">
        <v>41249</v>
      </c>
      <c r="B483" s="3">
        <v>2.0836000000000001</v>
      </c>
      <c r="C483" s="7">
        <f t="shared" si="49"/>
        <v>-9.9781431150812068E-3</v>
      </c>
      <c r="D483" s="8">
        <f t="shared" si="50"/>
        <v>9.9563340025042487E-5</v>
      </c>
      <c r="E483" s="8">
        <f t="shared" si="55"/>
        <v>7.6757260494655493E-5</v>
      </c>
      <c r="F483" s="2">
        <f t="shared" si="51"/>
        <v>8.1777430679524699</v>
      </c>
      <c r="G483" s="7"/>
      <c r="K483" s="5">
        <v>41249</v>
      </c>
      <c r="L483" s="6">
        <f t="shared" si="52"/>
        <v>0.13907850173428379</v>
      </c>
      <c r="M483" s="6">
        <f t="shared" si="53"/>
        <v>0.14686471741275925</v>
      </c>
      <c r="N483" s="23">
        <f t="shared" si="54"/>
        <v>0.14249141820436032</v>
      </c>
    </row>
    <row r="484" spans="1:14">
      <c r="A484" s="5">
        <v>41250</v>
      </c>
      <c r="B484" s="3">
        <v>2.0804</v>
      </c>
      <c r="C484" s="7">
        <f t="shared" si="49"/>
        <v>-1.5358034171626472E-3</v>
      </c>
      <c r="D484" s="8">
        <f t="shared" si="50"/>
        <v>2.3586921361684641E-6</v>
      </c>
      <c r="E484" s="8">
        <f t="shared" si="55"/>
        <v>7.725284017022137E-5</v>
      </c>
      <c r="F484" s="2">
        <f t="shared" si="51"/>
        <v>9.4378947679107732</v>
      </c>
      <c r="G484" s="7"/>
      <c r="K484" s="5">
        <v>41250</v>
      </c>
      <c r="L484" s="6">
        <f t="shared" si="52"/>
        <v>0.13952675629747788</v>
      </c>
      <c r="M484" s="6">
        <f t="shared" si="53"/>
        <v>0.14686471741275925</v>
      </c>
      <c r="N484" s="23">
        <f t="shared" si="54"/>
        <v>0.14249141820436032</v>
      </c>
    </row>
    <row r="485" spans="1:14">
      <c r="A485" s="5">
        <v>41253</v>
      </c>
      <c r="B485" s="3">
        <v>2.081</v>
      </c>
      <c r="C485" s="7">
        <f t="shared" si="49"/>
        <v>2.8840607575463082E-4</v>
      </c>
      <c r="D485" s="8">
        <f t="shared" si="50"/>
        <v>8.317806453218585E-8</v>
      </c>
      <c r="E485" s="8">
        <f t="shared" si="55"/>
        <v>7.7114163937014592E-5</v>
      </c>
      <c r="F485" s="2">
        <f t="shared" si="51"/>
        <v>9.4691449502488965</v>
      </c>
      <c r="G485" s="7"/>
      <c r="K485" s="5">
        <v>41253</v>
      </c>
      <c r="L485" s="6">
        <f t="shared" si="52"/>
        <v>0.13940146811324361</v>
      </c>
      <c r="M485" s="6">
        <f t="shared" si="53"/>
        <v>0.14686471741275925</v>
      </c>
      <c r="N485" s="23">
        <f t="shared" si="54"/>
        <v>0.14249141820436032</v>
      </c>
    </row>
    <row r="486" spans="1:14">
      <c r="A486" s="5">
        <v>41254</v>
      </c>
      <c r="B486" s="3">
        <v>2.0743</v>
      </c>
      <c r="C486" s="7">
        <f t="shared" si="49"/>
        <v>-3.2196059586736803E-3</v>
      </c>
      <c r="D486" s="8">
        <f t="shared" si="50"/>
        <v>1.0365862529127069E-5</v>
      </c>
      <c r="E486" s="8">
        <f t="shared" si="55"/>
        <v>7.6975667715446737E-5</v>
      </c>
      <c r="F486" s="2">
        <f t="shared" si="51"/>
        <v>9.3373570440907336</v>
      </c>
      <c r="G486" s="7"/>
      <c r="K486" s="5">
        <v>41254</v>
      </c>
      <c r="L486" s="6">
        <f t="shared" si="52"/>
        <v>0.13927623007639378</v>
      </c>
      <c r="M486" s="6">
        <f t="shared" si="53"/>
        <v>0.14686471741275925</v>
      </c>
      <c r="N486" s="23">
        <f t="shared" si="54"/>
        <v>0.14249141820436032</v>
      </c>
    </row>
    <row r="487" spans="1:14">
      <c r="A487" s="5">
        <v>41255</v>
      </c>
      <c r="B487" s="3">
        <v>2.0800999999999998</v>
      </c>
      <c r="C487" s="7">
        <f t="shared" si="49"/>
        <v>2.7961239936363136E-3</v>
      </c>
      <c r="D487" s="8">
        <f t="shared" si="50"/>
        <v>7.8183093877886872E-6</v>
      </c>
      <c r="E487" s="8">
        <f t="shared" si="55"/>
        <v>7.6912872665529274E-5</v>
      </c>
      <c r="F487" s="2">
        <f t="shared" si="51"/>
        <v>9.3711857939340373</v>
      </c>
      <c r="G487" s="7"/>
      <c r="K487" s="5">
        <v>41255</v>
      </c>
      <c r="L487" s="6">
        <f t="shared" si="52"/>
        <v>0.13921940924926157</v>
      </c>
      <c r="M487" s="6">
        <f t="shared" si="53"/>
        <v>0.14686471741275925</v>
      </c>
      <c r="N487" s="23">
        <f t="shared" si="54"/>
        <v>0.14249141820436032</v>
      </c>
    </row>
    <row r="488" spans="1:14">
      <c r="A488" s="5">
        <v>41256</v>
      </c>
      <c r="B488" s="3">
        <v>2.0750999999999999</v>
      </c>
      <c r="C488" s="7">
        <f t="shared" si="49"/>
        <v>-2.4037305898754356E-3</v>
      </c>
      <c r="D488" s="8">
        <f t="shared" si="50"/>
        <v>5.7779207487029091E-6</v>
      </c>
      <c r="E488" s="8">
        <f t="shared" si="55"/>
        <v>7.6841033216888148E-5</v>
      </c>
      <c r="F488" s="2">
        <f t="shared" si="51"/>
        <v>9.3985786054388125</v>
      </c>
      <c r="G488" s="7"/>
      <c r="K488" s="5">
        <v>41256</v>
      </c>
      <c r="L488" s="6">
        <f t="shared" si="52"/>
        <v>0.13915437603846964</v>
      </c>
      <c r="M488" s="6">
        <f t="shared" si="53"/>
        <v>0.14686471741275925</v>
      </c>
      <c r="N488" s="23">
        <f t="shared" si="54"/>
        <v>0.14249141820436032</v>
      </c>
    </row>
    <row r="489" spans="1:14">
      <c r="A489" s="5">
        <v>41257</v>
      </c>
      <c r="B489" s="3">
        <v>2.0840000000000001</v>
      </c>
      <c r="C489" s="7">
        <f t="shared" si="49"/>
        <v>4.2889499301239122E-3</v>
      </c>
      <c r="D489" s="8">
        <f t="shared" si="50"/>
        <v>1.8395091503109911E-5</v>
      </c>
      <c r="E489" s="8">
        <f t="shared" si="55"/>
        <v>7.6764104461504617E-5</v>
      </c>
      <c r="F489" s="2">
        <f t="shared" si="51"/>
        <v>9.2351419949939206</v>
      </c>
      <c r="G489" s="7"/>
      <c r="K489" s="5">
        <v>41257</v>
      </c>
      <c r="L489" s="6">
        <f t="shared" si="52"/>
        <v>0.13908470197796435</v>
      </c>
      <c r="M489" s="6">
        <f t="shared" si="53"/>
        <v>0.14686471741275925</v>
      </c>
      <c r="N489" s="23">
        <f t="shared" si="54"/>
        <v>0.14249141820436032</v>
      </c>
    </row>
    <row r="490" spans="1:14">
      <c r="A490" s="5">
        <v>41260</v>
      </c>
      <c r="B490" s="3">
        <v>2.0901999999999998</v>
      </c>
      <c r="C490" s="7">
        <f t="shared" si="49"/>
        <v>2.9750479846447991E-3</v>
      </c>
      <c r="D490" s="8">
        <f t="shared" si="50"/>
        <v>8.8509105109390805E-6</v>
      </c>
      <c r="E490" s="8">
        <f t="shared" si="55"/>
        <v>7.6770762409732703E-5</v>
      </c>
      <c r="F490" s="2">
        <f t="shared" si="51"/>
        <v>9.3593965667788179</v>
      </c>
      <c r="G490" s="7"/>
      <c r="K490" s="5">
        <v>41260</v>
      </c>
      <c r="L490" s="6">
        <f t="shared" si="52"/>
        <v>0.13909073343416031</v>
      </c>
      <c r="M490" s="6">
        <f t="shared" si="53"/>
        <v>0.14686471741275925</v>
      </c>
      <c r="N490" s="23">
        <f t="shared" si="54"/>
        <v>0.14249141820436032</v>
      </c>
    </row>
    <row r="491" spans="1:14">
      <c r="A491" s="5">
        <v>41261</v>
      </c>
      <c r="B491" s="3">
        <v>2.0966</v>
      </c>
      <c r="C491" s="7">
        <f t="shared" si="49"/>
        <v>3.0619079513922991E-3</v>
      </c>
      <c r="D491" s="8">
        <f t="shared" si="50"/>
        <v>9.3752803027993862E-6</v>
      </c>
      <c r="E491" s="8">
        <f t="shared" si="55"/>
        <v>7.6719345105926023E-5</v>
      </c>
      <c r="F491" s="2">
        <f t="shared" si="51"/>
        <v>9.3531543651955129</v>
      </c>
      <c r="G491" s="7"/>
      <c r="K491" s="5">
        <v>41261</v>
      </c>
      <c r="L491" s="6">
        <f t="shared" si="52"/>
        <v>0.13904414754563876</v>
      </c>
      <c r="M491" s="6">
        <f t="shared" si="53"/>
        <v>0.14686471741275925</v>
      </c>
      <c r="N491" s="23">
        <f t="shared" si="54"/>
        <v>0.14249141820436032</v>
      </c>
    </row>
    <row r="492" spans="1:14">
      <c r="A492" s="5">
        <v>41262</v>
      </c>
      <c r="B492" s="3">
        <v>2.0790999999999999</v>
      </c>
      <c r="C492" s="7">
        <f t="shared" si="49"/>
        <v>-8.3468472765430082E-3</v>
      </c>
      <c r="D492" s="8">
        <f t="shared" si="50"/>
        <v>6.9669859457933438E-5</v>
      </c>
      <c r="E492" s="8">
        <f t="shared" si="55"/>
        <v>7.6676223644470452E-5</v>
      </c>
      <c r="F492" s="2">
        <f t="shared" si="51"/>
        <v>8.5672948576168046</v>
      </c>
      <c r="G492" s="7"/>
      <c r="K492" s="5">
        <v>41262</v>
      </c>
      <c r="L492" s="6">
        <f t="shared" si="52"/>
        <v>0.13900506594511783</v>
      </c>
      <c r="M492" s="6">
        <f t="shared" si="53"/>
        <v>0.14686471741275925</v>
      </c>
      <c r="N492" s="23">
        <f t="shared" si="54"/>
        <v>0.14249141820436032</v>
      </c>
    </row>
    <row r="493" spans="1:14">
      <c r="A493" s="5">
        <v>41263</v>
      </c>
      <c r="B493" s="3">
        <v>2.0625</v>
      </c>
      <c r="C493" s="7">
        <f t="shared" si="49"/>
        <v>-7.9842239430522582E-3</v>
      </c>
      <c r="D493" s="8">
        <f t="shared" si="50"/>
        <v>6.3747831972808949E-5</v>
      </c>
      <c r="E493" s="8">
        <f t="shared" si="55"/>
        <v>7.7000093856851871E-5</v>
      </c>
      <c r="F493" s="2">
        <f t="shared" si="51"/>
        <v>8.6438110046017442</v>
      </c>
      <c r="G493" s="7"/>
      <c r="K493" s="5">
        <v>41263</v>
      </c>
      <c r="L493" s="6">
        <f t="shared" si="52"/>
        <v>0.13929832609161774</v>
      </c>
      <c r="M493" s="6">
        <f t="shared" si="53"/>
        <v>0.14686471741275925</v>
      </c>
      <c r="N493" s="23">
        <f t="shared" si="54"/>
        <v>0.14249141820436032</v>
      </c>
    </row>
    <row r="494" spans="1:14">
      <c r="A494" s="5">
        <v>41264</v>
      </c>
      <c r="B494" s="3">
        <v>2.0758000000000001</v>
      </c>
      <c r="C494" s="7">
        <f t="shared" si="49"/>
        <v>6.4484848484848917E-3</v>
      </c>
      <c r="D494" s="8">
        <f t="shared" si="50"/>
        <v>4.1582956841139215E-5</v>
      </c>
      <c r="E494" s="8">
        <f t="shared" si="55"/>
        <v>7.7255955545335136E-5</v>
      </c>
      <c r="F494" s="2">
        <f t="shared" si="51"/>
        <v>8.9301373432950282</v>
      </c>
      <c r="G494" s="7"/>
      <c r="K494" s="5">
        <v>41264</v>
      </c>
      <c r="L494" s="6">
        <f t="shared" si="52"/>
        <v>0.13952956961671048</v>
      </c>
      <c r="M494" s="6">
        <f t="shared" si="53"/>
        <v>0.14686471741275925</v>
      </c>
      <c r="N494" s="23">
        <f t="shared" si="54"/>
        <v>0.14249141820436032</v>
      </c>
    </row>
    <row r="495" spans="1:14">
      <c r="A495" s="5">
        <v>41269</v>
      </c>
      <c r="B495" s="3">
        <v>2.0569000000000002</v>
      </c>
      <c r="C495" s="7">
        <f t="shared" si="49"/>
        <v>-9.1049234030252998E-3</v>
      </c>
      <c r="D495" s="8">
        <f t="shared" si="50"/>
        <v>8.289963017495781E-5</v>
      </c>
      <c r="E495" s="8">
        <f t="shared" si="55"/>
        <v>7.7352906716759658E-5</v>
      </c>
      <c r="F495" s="2">
        <f t="shared" si="51"/>
        <v>8.3954256798565101</v>
      </c>
      <c r="G495" s="7"/>
      <c r="K495" s="5">
        <v>41269</v>
      </c>
      <c r="L495" s="6">
        <f t="shared" si="52"/>
        <v>0.13961709240857093</v>
      </c>
      <c r="M495" s="6">
        <f t="shared" si="53"/>
        <v>0.14686471741275925</v>
      </c>
      <c r="N495" s="23">
        <f t="shared" si="54"/>
        <v>0.14249141820436032</v>
      </c>
    </row>
    <row r="496" spans="1:14">
      <c r="A496" s="5">
        <v>41270</v>
      </c>
      <c r="B496" s="3">
        <v>2.0482999999999998</v>
      </c>
      <c r="C496" s="7">
        <f t="shared" si="49"/>
        <v>-4.1810491516361438E-3</v>
      </c>
      <c r="D496" s="8">
        <f t="shared" si="50"/>
        <v>1.7481172008397317E-5</v>
      </c>
      <c r="E496" s="8">
        <f t="shared" si="55"/>
        <v>7.7688687888329935E-5</v>
      </c>
      <c r="F496" s="2">
        <f t="shared" si="51"/>
        <v>9.2377852301200942</v>
      </c>
      <c r="G496" s="7"/>
      <c r="K496" s="5">
        <v>41270</v>
      </c>
      <c r="L496" s="6">
        <f t="shared" si="52"/>
        <v>0.13991979612570604</v>
      </c>
      <c r="M496" s="6">
        <f t="shared" si="53"/>
        <v>0.14686471741275925</v>
      </c>
      <c r="N496" s="23">
        <f t="shared" si="54"/>
        <v>0.14249141820436032</v>
      </c>
    </row>
    <row r="497" spans="1:14">
      <c r="A497" s="5">
        <v>41271</v>
      </c>
      <c r="B497" s="3">
        <v>2.0434999999999999</v>
      </c>
      <c r="C497" s="7">
        <f t="shared" si="49"/>
        <v>-2.3434067275301057E-3</v>
      </c>
      <c r="D497" s="8">
        <f t="shared" si="50"/>
        <v>5.4915550906333591E-6</v>
      </c>
      <c r="E497" s="8">
        <f t="shared" si="55"/>
        <v>7.7597390853274316E-5</v>
      </c>
      <c r="F497" s="2">
        <f t="shared" si="51"/>
        <v>9.393206912360867</v>
      </c>
      <c r="G497" s="7"/>
      <c r="K497" s="5">
        <v>41271</v>
      </c>
      <c r="L497" s="6">
        <f t="shared" si="52"/>
        <v>0.13983755752667137</v>
      </c>
      <c r="M497" s="6">
        <f t="shared" si="53"/>
        <v>0.14686471741275925</v>
      </c>
      <c r="N497" s="23">
        <f t="shared" si="54"/>
        <v>0.14249141820436032</v>
      </c>
    </row>
    <row r="498" spans="1:14">
      <c r="A498" s="5">
        <v>41276</v>
      </c>
      <c r="B498" s="3">
        <v>2.0415000000000001</v>
      </c>
      <c r="C498" s="7">
        <f t="shared" si="49"/>
        <v>-9.787129924148665E-4</v>
      </c>
      <c r="D498" s="8">
        <f t="shared" si="50"/>
        <v>9.5787912152166254E-7</v>
      </c>
      <c r="E498" s="8">
        <f t="shared" si="55"/>
        <v>7.7443104382162782E-5</v>
      </c>
      <c r="F498" s="2">
        <f t="shared" si="51"/>
        <v>9.4535982172177224</v>
      </c>
      <c r="G498" s="7"/>
      <c r="K498" s="5">
        <v>41276</v>
      </c>
      <c r="L498" s="6">
        <f t="shared" si="52"/>
        <v>0.13969846922677792</v>
      </c>
      <c r="M498" s="6">
        <f t="shared" si="53"/>
        <v>0.14686471741275925</v>
      </c>
      <c r="N498" s="23">
        <f t="shared" si="54"/>
        <v>0.14249141820436032</v>
      </c>
    </row>
    <row r="499" spans="1:14">
      <c r="A499" s="5">
        <v>41277</v>
      </c>
      <c r="B499" s="3">
        <v>2.0464000000000002</v>
      </c>
      <c r="C499" s="7">
        <f t="shared" si="49"/>
        <v>2.4001959343620508E-3</v>
      </c>
      <c r="D499" s="8">
        <f t="shared" si="50"/>
        <v>5.7609405233281176E-6</v>
      </c>
      <c r="E499" s="8">
        <f t="shared" si="55"/>
        <v>7.7276975803688134E-5</v>
      </c>
      <c r="F499" s="2">
        <f t="shared" si="51"/>
        <v>9.3935652526432651</v>
      </c>
      <c r="G499" s="7"/>
      <c r="K499" s="5">
        <v>41277</v>
      </c>
      <c r="L499" s="6">
        <f t="shared" si="52"/>
        <v>0.13954855034191294</v>
      </c>
      <c r="M499" s="6">
        <f t="shared" si="53"/>
        <v>0.14686471741275925</v>
      </c>
      <c r="N499" s="23">
        <f t="shared" si="54"/>
        <v>0.14249141820436032</v>
      </c>
    </row>
    <row r="500" spans="1:14">
      <c r="A500" s="5">
        <v>41278</v>
      </c>
      <c r="B500" s="3">
        <v>2.0425</v>
      </c>
      <c r="C500" s="7">
        <f t="shared" si="49"/>
        <v>-1.9057857701330317E-3</v>
      </c>
      <c r="D500" s="8">
        <f t="shared" si="50"/>
        <v>3.6320194016415526E-6</v>
      </c>
      <c r="E500" s="8">
        <f t="shared" si="55"/>
        <v>7.7156350982106651E-5</v>
      </c>
      <c r="F500" s="2">
        <f t="shared" si="51"/>
        <v>9.4226031637382892</v>
      </c>
      <c r="G500" s="7"/>
      <c r="K500" s="5">
        <v>41278</v>
      </c>
      <c r="L500" s="6">
        <f t="shared" si="52"/>
        <v>0.13943959426034944</v>
      </c>
      <c r="M500" s="6">
        <f t="shared" si="53"/>
        <v>0.14686471741275925</v>
      </c>
      <c r="N500" s="23">
        <f t="shared" si="54"/>
        <v>0.14249141820436032</v>
      </c>
    </row>
    <row r="501" spans="1:14">
      <c r="A501" s="5">
        <v>41281</v>
      </c>
      <c r="B501" s="3">
        <v>2.0312000000000001</v>
      </c>
      <c r="C501" s="7">
        <f t="shared" si="49"/>
        <v>-5.53243574051401E-3</v>
      </c>
      <c r="D501" s="8">
        <f t="shared" si="50"/>
        <v>3.0607845222916803E-5</v>
      </c>
      <c r="E501" s="8">
        <f t="shared" si="55"/>
        <v>7.7034982819929019E-5</v>
      </c>
      <c r="F501" s="2">
        <f t="shared" si="51"/>
        <v>9.0739269466871022</v>
      </c>
      <c r="G501" s="7"/>
      <c r="K501" s="5">
        <v>41281</v>
      </c>
      <c r="L501" s="6">
        <f t="shared" si="52"/>
        <v>0.13932988075291716</v>
      </c>
      <c r="M501" s="6">
        <f t="shared" si="53"/>
        <v>0.14686471741275925</v>
      </c>
      <c r="N501" s="23">
        <f t="shared" si="54"/>
        <v>0.14249141820436032</v>
      </c>
    </row>
    <row r="502" spans="1:14">
      <c r="A502" s="5">
        <v>41282</v>
      </c>
      <c r="B502" s="3">
        <v>2.0286</v>
      </c>
      <c r="C502" s="7">
        <f t="shared" si="49"/>
        <v>-1.2800315084679783E-3</v>
      </c>
      <c r="D502" s="8">
        <f t="shared" si="50"/>
        <v>1.638480662670808E-6</v>
      </c>
      <c r="E502" s="8">
        <f t="shared" si="55"/>
        <v>7.7088014404340071E-5</v>
      </c>
      <c r="F502" s="2">
        <f t="shared" si="51"/>
        <v>9.4493080700637506</v>
      </c>
      <c r="G502" s="7"/>
      <c r="K502" s="5">
        <v>41282</v>
      </c>
      <c r="L502" s="6">
        <f t="shared" si="52"/>
        <v>0.13937783048208813</v>
      </c>
      <c r="M502" s="6">
        <f t="shared" si="53"/>
        <v>0.14686471741275925</v>
      </c>
      <c r="N502" s="23">
        <f t="shared" si="54"/>
        <v>0.14249141820436032</v>
      </c>
    </row>
    <row r="503" spans="1:14">
      <c r="A503" s="5">
        <v>41283</v>
      </c>
      <c r="B503" s="3">
        <v>2.0417000000000001</v>
      </c>
      <c r="C503" s="7">
        <f t="shared" si="49"/>
        <v>6.4576555259785624E-3</v>
      </c>
      <c r="D503" s="8">
        <f t="shared" si="50"/>
        <v>4.1701314892201465E-5</v>
      </c>
      <c r="E503" s="8">
        <f t="shared" si="55"/>
        <v>7.6961488459096193E-5</v>
      </c>
      <c r="F503" s="2">
        <f t="shared" si="51"/>
        <v>8.9303588885543448</v>
      </c>
      <c r="G503" s="7"/>
      <c r="K503" s="5">
        <v>41283</v>
      </c>
      <c r="L503" s="6">
        <f t="shared" si="52"/>
        <v>0.13926340183871799</v>
      </c>
      <c r="M503" s="6">
        <f t="shared" si="53"/>
        <v>0.14686471741275925</v>
      </c>
      <c r="N503" s="23">
        <f t="shared" si="54"/>
        <v>0.14249141820436032</v>
      </c>
    </row>
    <row r="504" spans="1:14">
      <c r="A504" s="5">
        <v>41284</v>
      </c>
      <c r="B504" s="3">
        <v>2.0358000000000001</v>
      </c>
      <c r="C504" s="7">
        <f t="shared" si="49"/>
        <v>-2.8897487387961091E-3</v>
      </c>
      <c r="D504" s="8">
        <f t="shared" si="50"/>
        <v>8.350647773373703E-6</v>
      </c>
      <c r="E504" s="8">
        <f t="shared" si="55"/>
        <v>7.7088598054495132E-5</v>
      </c>
      <c r="F504" s="2">
        <f t="shared" si="51"/>
        <v>9.3622298441369036</v>
      </c>
      <c r="G504" s="7"/>
      <c r="K504" s="5">
        <v>41284</v>
      </c>
      <c r="L504" s="6">
        <f t="shared" si="52"/>
        <v>0.13937835811105243</v>
      </c>
      <c r="M504" s="6">
        <f t="shared" si="53"/>
        <v>0.14686471741275925</v>
      </c>
      <c r="N504" s="23">
        <f t="shared" si="54"/>
        <v>0.14249141820436032</v>
      </c>
    </row>
    <row r="505" spans="1:14">
      <c r="A505" s="5">
        <v>41285</v>
      </c>
      <c r="B505" s="3">
        <v>2.0341</v>
      </c>
      <c r="C505" s="7">
        <f t="shared" si="49"/>
        <v>-8.3505255919050735E-4</v>
      </c>
      <c r="D505" s="8">
        <f t="shared" si="50"/>
        <v>6.9731277661061573E-7</v>
      </c>
      <c r="E505" s="8">
        <f t="shared" si="55"/>
        <v>7.7002388283337996E-5</v>
      </c>
      <c r="F505" s="2">
        <f t="shared" si="51"/>
        <v>9.4626183907175534</v>
      </c>
      <c r="G505" s="7"/>
      <c r="K505" s="5">
        <v>41285</v>
      </c>
      <c r="L505" s="6">
        <f t="shared" si="52"/>
        <v>0.13930040146173728</v>
      </c>
      <c r="M505" s="6">
        <f t="shared" si="53"/>
        <v>0.14686471741275925</v>
      </c>
      <c r="N505" s="23">
        <f t="shared" si="54"/>
        <v>0.14249141820436032</v>
      </c>
    </row>
    <row r="506" spans="1:14">
      <c r="A506" s="5">
        <v>41288</v>
      </c>
      <c r="B506" s="3">
        <v>2.0333999999999999</v>
      </c>
      <c r="C506" s="7">
        <f t="shared" si="49"/>
        <v>-3.4413254018983577E-4</v>
      </c>
      <c r="D506" s="8">
        <f t="shared" si="50"/>
        <v>1.1842720521750892E-7</v>
      </c>
      <c r="E506" s="8">
        <f t="shared" si="55"/>
        <v>7.6878763640730896E-5</v>
      </c>
      <c r="F506" s="2">
        <f t="shared" si="51"/>
        <v>9.4717404340339559</v>
      </c>
      <c r="G506" s="7"/>
      <c r="K506" s="5">
        <v>41288</v>
      </c>
      <c r="L506" s="6">
        <f t="shared" si="52"/>
        <v>0.139188535582009</v>
      </c>
      <c r="M506" s="6">
        <f t="shared" si="53"/>
        <v>0.14686471741275925</v>
      </c>
      <c r="N506" s="23">
        <f t="shared" si="54"/>
        <v>0.14249141820436032</v>
      </c>
    </row>
    <row r="507" spans="1:14">
      <c r="A507" s="5">
        <v>41289</v>
      </c>
      <c r="B507" s="3">
        <v>2.0373999999999999</v>
      </c>
      <c r="C507" s="7">
        <f t="shared" si="49"/>
        <v>1.9671486180780975E-3</v>
      </c>
      <c r="D507" s="8">
        <f t="shared" si="50"/>
        <v>3.8696736856065685E-6</v>
      </c>
      <c r="E507" s="8">
        <f t="shared" si="55"/>
        <v>7.6764019298285069E-5</v>
      </c>
      <c r="F507" s="2">
        <f t="shared" si="51"/>
        <v>9.4243645331787693</v>
      </c>
      <c r="G507" s="7"/>
      <c r="K507" s="5">
        <v>41289</v>
      </c>
      <c r="L507" s="6">
        <f t="shared" si="52"/>
        <v>0.13908462482664227</v>
      </c>
      <c r="M507" s="6">
        <f t="shared" si="53"/>
        <v>0.14686471741275925</v>
      </c>
      <c r="N507" s="23">
        <f t="shared" si="54"/>
        <v>0.14249141820436032</v>
      </c>
    </row>
    <row r="508" spans="1:14">
      <c r="A508" s="5">
        <v>41290</v>
      </c>
      <c r="B508" s="3">
        <v>2.0409000000000002</v>
      </c>
      <c r="C508" s="7">
        <f t="shared" si="49"/>
        <v>1.71787572396205E-3</v>
      </c>
      <c r="D508" s="8">
        <f t="shared" si="50"/>
        <v>2.9510970029781375E-6</v>
      </c>
      <c r="E508" s="8">
        <f t="shared" si="55"/>
        <v>7.6683313527612182E-5</v>
      </c>
      <c r="F508" s="2">
        <f t="shared" si="51"/>
        <v>9.4373422148977344</v>
      </c>
      <c r="G508" s="7"/>
      <c r="K508" s="5">
        <v>41290</v>
      </c>
      <c r="L508" s="6">
        <f t="shared" si="52"/>
        <v>0.13901149236289159</v>
      </c>
      <c r="M508" s="6">
        <f t="shared" si="53"/>
        <v>0.14686471741275925</v>
      </c>
      <c r="N508" s="23">
        <f t="shared" si="54"/>
        <v>0.14249141820436032</v>
      </c>
    </row>
    <row r="509" spans="1:14">
      <c r="A509" s="5">
        <v>41291</v>
      </c>
      <c r="B509" s="3">
        <v>2.0411000000000001</v>
      </c>
      <c r="C509" s="7">
        <f t="shared" si="49"/>
        <v>9.7995982164720443E-5</v>
      </c>
      <c r="D509" s="8">
        <f t="shared" si="50"/>
        <v>9.6032125204282079E-9</v>
      </c>
      <c r="E509" s="8">
        <f t="shared" si="55"/>
        <v>7.6605152917236846E-5</v>
      </c>
      <c r="F509" s="2">
        <f t="shared" si="51"/>
        <v>9.4767208531436236</v>
      </c>
      <c r="G509" s="7"/>
      <c r="K509" s="5">
        <v>41291</v>
      </c>
      <c r="L509" s="6">
        <f t="shared" si="52"/>
        <v>0.13894062953342223</v>
      </c>
      <c r="M509" s="6">
        <f t="shared" si="53"/>
        <v>0.14686471741275925</v>
      </c>
      <c r="N509" s="23">
        <f t="shared" si="54"/>
        <v>0.14249141820436032</v>
      </c>
    </row>
    <row r="510" spans="1:14">
      <c r="A510" s="5">
        <v>41292</v>
      </c>
      <c r="B510" s="3">
        <v>2.0440999999999998</v>
      </c>
      <c r="C510" s="7">
        <f t="shared" si="49"/>
        <v>1.4697956983977607E-3</v>
      </c>
      <c r="D510" s="8">
        <f t="shared" si="50"/>
        <v>2.160299395028561E-6</v>
      </c>
      <c r="E510" s="8">
        <f t="shared" si="55"/>
        <v>7.6517114849431505E-5</v>
      </c>
      <c r="F510" s="2">
        <f t="shared" si="51"/>
        <v>9.4497632272159304</v>
      </c>
      <c r="G510" s="7"/>
      <c r="K510" s="5">
        <v>41292</v>
      </c>
      <c r="L510" s="6">
        <f t="shared" si="52"/>
        <v>0.13886076818906318</v>
      </c>
      <c r="M510" s="6">
        <f t="shared" si="53"/>
        <v>0.14686471741275925</v>
      </c>
      <c r="N510" s="23">
        <f t="shared" si="54"/>
        <v>0.14249141820436032</v>
      </c>
    </row>
    <row r="511" spans="1:14">
      <c r="A511" s="5">
        <v>41295</v>
      </c>
      <c r="B511" s="3">
        <v>2.0419999999999998</v>
      </c>
      <c r="C511" s="7">
        <f t="shared" si="49"/>
        <v>-1.0273469986791209E-3</v>
      </c>
      <c r="D511" s="8">
        <f t="shared" si="50"/>
        <v>1.0554418556949977E-6</v>
      </c>
      <c r="E511" s="8">
        <f t="shared" si="55"/>
        <v>7.6450817232633414E-5</v>
      </c>
      <c r="F511" s="2">
        <f t="shared" si="51"/>
        <v>9.4650574345930725</v>
      </c>
      <c r="G511" s="7"/>
      <c r="K511" s="5">
        <v>41295</v>
      </c>
      <c r="L511" s="6">
        <f t="shared" si="52"/>
        <v>0.13880059777473447</v>
      </c>
      <c r="M511" s="6">
        <f t="shared" si="53"/>
        <v>0.14686471741275925</v>
      </c>
      <c r="N511" s="23">
        <f t="shared" si="54"/>
        <v>0.14249141820436032</v>
      </c>
    </row>
    <row r="512" spans="1:14">
      <c r="A512" s="5">
        <v>41296</v>
      </c>
      <c r="B512" s="3">
        <v>2.0470999999999999</v>
      </c>
      <c r="C512" s="7">
        <f t="shared" si="49"/>
        <v>2.4975514201763492E-3</v>
      </c>
      <c r="D512" s="8">
        <f t="shared" si="50"/>
        <v>6.2377630964248986E-6</v>
      </c>
      <c r="E512" s="8">
        <f t="shared" si="55"/>
        <v>7.6384503468635413E-5</v>
      </c>
      <c r="F512" s="2">
        <f t="shared" si="51"/>
        <v>9.3980680387357438</v>
      </c>
      <c r="G512" s="7"/>
      <c r="K512" s="5">
        <v>41296</v>
      </c>
      <c r="L512" s="6">
        <f t="shared" si="52"/>
        <v>0.13874038660064389</v>
      </c>
      <c r="M512" s="6">
        <f t="shared" si="53"/>
        <v>0.14686471741275925</v>
      </c>
      <c r="N512" s="23">
        <f t="shared" si="54"/>
        <v>0.14249141820436032</v>
      </c>
    </row>
    <row r="513" spans="1:14">
      <c r="A513" s="5">
        <v>41297</v>
      </c>
      <c r="B513" s="3">
        <v>2.0394000000000001</v>
      </c>
      <c r="C513" s="7">
        <f t="shared" si="49"/>
        <v>-3.7614185921546668E-3</v>
      </c>
      <c r="D513" s="8">
        <f t="shared" si="50"/>
        <v>1.4148269825406795E-5</v>
      </c>
      <c r="E513" s="8">
        <f t="shared" si="55"/>
        <v>7.6355993351956392E-5</v>
      </c>
      <c r="F513" s="2">
        <f t="shared" si="51"/>
        <v>9.2948105235106908</v>
      </c>
      <c r="G513" s="7"/>
      <c r="K513" s="5">
        <v>41297</v>
      </c>
      <c r="L513" s="6">
        <f t="shared" si="52"/>
        <v>0.13871449212210313</v>
      </c>
      <c r="M513" s="6">
        <f t="shared" si="53"/>
        <v>0.14686471741275925</v>
      </c>
      <c r="N513" s="23">
        <f t="shared" si="54"/>
        <v>0.14249141820436032</v>
      </c>
    </row>
    <row r="514" spans="1:14">
      <c r="A514" s="5">
        <v>41298</v>
      </c>
      <c r="B514" s="3">
        <v>2.0344000000000002</v>
      </c>
      <c r="C514" s="7">
        <f t="shared" si="49"/>
        <v>-2.4517014808276422E-3</v>
      </c>
      <c r="D514" s="8">
        <f t="shared" si="50"/>
        <v>6.0108401510924534E-6</v>
      </c>
      <c r="E514" s="8">
        <f t="shared" si="55"/>
        <v>7.6377916929156955E-5</v>
      </c>
      <c r="F514" s="2">
        <f t="shared" si="51"/>
        <v>9.4011182833056903</v>
      </c>
      <c r="G514" s="7"/>
      <c r="K514" s="5">
        <v>41298</v>
      </c>
      <c r="L514" s="6">
        <f t="shared" si="52"/>
        <v>0.13873440476733792</v>
      </c>
      <c r="M514" s="6">
        <f t="shared" si="53"/>
        <v>0.14686471741275925</v>
      </c>
      <c r="N514" s="23">
        <f t="shared" si="54"/>
        <v>0.14249141820436032</v>
      </c>
    </row>
    <row r="515" spans="1:14">
      <c r="A515" s="5">
        <v>41302</v>
      </c>
      <c r="B515" s="3">
        <v>2.0240999999999998</v>
      </c>
      <c r="C515" s="7">
        <f t="shared" si="49"/>
        <v>-5.0629178136061834E-3</v>
      </c>
      <c r="D515" s="8">
        <f t="shared" si="50"/>
        <v>2.5633136787330818E-5</v>
      </c>
      <c r="E515" s="8">
        <f t="shared" si="55"/>
        <v>7.6348700491058694E-5</v>
      </c>
      <c r="F515" s="2">
        <f t="shared" si="51"/>
        <v>9.1444618509693374</v>
      </c>
      <c r="G515" s="7"/>
      <c r="K515" s="5">
        <v>41302</v>
      </c>
      <c r="L515" s="6">
        <f t="shared" si="52"/>
        <v>0.13870786756253875</v>
      </c>
      <c r="M515" s="6">
        <f t="shared" si="53"/>
        <v>0.14686471741275925</v>
      </c>
      <c r="N515" s="23">
        <f t="shared" si="54"/>
        <v>0.14249141820436032</v>
      </c>
    </row>
    <row r="516" spans="1:14">
      <c r="A516" s="5">
        <v>41303</v>
      </c>
      <c r="B516" s="3">
        <v>1.9912000000000001</v>
      </c>
      <c r="C516" s="7">
        <f t="shared" ref="C516:C579" si="56">(B516-B515)/B515</f>
        <v>-1.6254137641420734E-2</v>
      </c>
      <c r="D516" s="8">
        <f t="shared" ref="D516:D579" si="57">C516^2</f>
        <v>2.6419699046625037E-4</v>
      </c>
      <c r="E516" s="8">
        <f t="shared" si="55"/>
        <v>7.6440436283956221E-5</v>
      </c>
      <c r="F516" s="2">
        <f t="shared" si="51"/>
        <v>6.022752229747824</v>
      </c>
      <c r="G516" s="7"/>
      <c r="K516" s="5">
        <v>41303</v>
      </c>
      <c r="L516" s="6">
        <f t="shared" si="52"/>
        <v>0.13879117386763817</v>
      </c>
      <c r="M516" s="6">
        <f t="shared" si="53"/>
        <v>0.14686471741275925</v>
      </c>
      <c r="N516" s="23">
        <f t="shared" si="54"/>
        <v>0.14249141820436032</v>
      </c>
    </row>
    <row r="517" spans="1:14">
      <c r="A517" s="5">
        <v>41304</v>
      </c>
      <c r="B517" s="3">
        <v>1.99</v>
      </c>
      <c r="C517" s="7">
        <f t="shared" si="56"/>
        <v>-6.0265166733632471E-4</v>
      </c>
      <c r="D517" s="8">
        <f t="shared" si="57"/>
        <v>3.6318903214325217E-7</v>
      </c>
      <c r="E517" s="8">
        <f t="shared" si="55"/>
        <v>7.7957990481725663E-5</v>
      </c>
      <c r="F517" s="2">
        <f t="shared" ref="F517:F580" si="58">-LN(E517)-(D517/E517)</f>
        <v>9.4546816811459671</v>
      </c>
      <c r="G517" s="7"/>
      <c r="K517" s="5">
        <v>41304</v>
      </c>
      <c r="L517" s="6">
        <f t="shared" ref="L517:L580" si="59">SQRT(E517*252)</f>
        <v>0.14016209759201975</v>
      </c>
      <c r="M517" s="6">
        <f t="shared" ref="M517:M580" si="60">$I$6</f>
        <v>0.14686471741275925</v>
      </c>
      <c r="N517" s="23">
        <f t="shared" ref="N517:N580" si="61">$I$13</f>
        <v>0.14249141820436032</v>
      </c>
    </row>
    <row r="518" spans="1:14">
      <c r="A518" s="5">
        <v>41305</v>
      </c>
      <c r="B518" s="3">
        <v>1.9883</v>
      </c>
      <c r="C518" s="7">
        <f t="shared" si="56"/>
        <v>-8.5427135678393712E-4</v>
      </c>
      <c r="D518" s="8">
        <f t="shared" si="57"/>
        <v>7.2977955102146882E-7</v>
      </c>
      <c r="E518" s="8">
        <f t="shared" ref="E518:E581" si="62">$I$8+$I$9*D517+$I$10*E517</f>
        <v>7.7736796547370708E-5</v>
      </c>
      <c r="F518" s="2">
        <f t="shared" si="58"/>
        <v>9.4527940142504523</v>
      </c>
      <c r="G518" s="7"/>
      <c r="K518" s="5">
        <v>41305</v>
      </c>
      <c r="L518" s="6">
        <f t="shared" si="59"/>
        <v>0.13996311203291179</v>
      </c>
      <c r="M518" s="6">
        <f t="shared" si="60"/>
        <v>0.14686471741275925</v>
      </c>
      <c r="N518" s="23">
        <f t="shared" si="61"/>
        <v>0.14249141820436032</v>
      </c>
    </row>
    <row r="519" spans="1:14">
      <c r="A519" s="5">
        <v>41306</v>
      </c>
      <c r="B519" s="3">
        <v>1.9843</v>
      </c>
      <c r="C519" s="7">
        <f t="shared" si="56"/>
        <v>-2.0117688477593941E-3</v>
      </c>
      <c r="D519" s="8">
        <f t="shared" si="57"/>
        <v>4.0472138968151604E-6</v>
      </c>
      <c r="E519" s="8">
        <f t="shared" si="62"/>
        <v>7.7539926927243258E-5</v>
      </c>
      <c r="F519" s="2">
        <f t="shared" si="58"/>
        <v>9.4125223435694032</v>
      </c>
      <c r="G519" s="7"/>
      <c r="K519" s="5">
        <v>41306</v>
      </c>
      <c r="L519" s="6">
        <f t="shared" si="59"/>
        <v>0.13978577032611475</v>
      </c>
      <c r="M519" s="6">
        <f t="shared" si="60"/>
        <v>0.14686471741275925</v>
      </c>
      <c r="N519" s="23">
        <f t="shared" si="61"/>
        <v>0.14249141820436032</v>
      </c>
    </row>
    <row r="520" spans="1:14">
      <c r="A520" s="5">
        <v>41309</v>
      </c>
      <c r="B520" s="3">
        <v>1.9893000000000001</v>
      </c>
      <c r="C520" s="7">
        <f t="shared" si="56"/>
        <v>2.5197802751600641E-3</v>
      </c>
      <c r="D520" s="8">
        <f t="shared" si="57"/>
        <v>6.3492926350857282E-6</v>
      </c>
      <c r="E520" s="8">
        <f t="shared" si="62"/>
        <v>7.7382698909207254E-5</v>
      </c>
      <c r="F520" s="2">
        <f t="shared" si="58"/>
        <v>9.3846967854526326</v>
      </c>
      <c r="G520" s="7"/>
      <c r="K520" s="5">
        <v>41309</v>
      </c>
      <c r="L520" s="6">
        <f t="shared" si="59"/>
        <v>0.13964397632952247</v>
      </c>
      <c r="M520" s="6">
        <f t="shared" si="60"/>
        <v>0.14686471741275925</v>
      </c>
      <c r="N520" s="23">
        <f t="shared" si="61"/>
        <v>0.14249141820436032</v>
      </c>
    </row>
    <row r="521" spans="1:14">
      <c r="A521" s="5">
        <v>41310</v>
      </c>
      <c r="B521" s="3">
        <v>1.9881</v>
      </c>
      <c r="C521" s="7">
        <f t="shared" si="56"/>
        <v>-6.0322726587246263E-4</v>
      </c>
      <c r="D521" s="8">
        <f t="shared" si="57"/>
        <v>3.6388313429196674E-7</v>
      </c>
      <c r="E521" s="8">
        <f t="shared" si="62"/>
        <v>7.7255040870037557E-5</v>
      </c>
      <c r="F521" s="2">
        <f t="shared" si="58"/>
        <v>9.463688236405261</v>
      </c>
      <c r="G521" s="7"/>
      <c r="K521" s="5">
        <v>41310</v>
      </c>
      <c r="L521" s="6">
        <f t="shared" si="59"/>
        <v>0.13952874363101483</v>
      </c>
      <c r="M521" s="6">
        <f t="shared" si="60"/>
        <v>0.14686471741275925</v>
      </c>
      <c r="N521" s="23">
        <f t="shared" si="61"/>
        <v>0.14249141820436032</v>
      </c>
    </row>
    <row r="522" spans="1:14">
      <c r="A522" s="5">
        <v>41311</v>
      </c>
      <c r="B522" s="3">
        <v>1.9883999999999999</v>
      </c>
      <c r="C522" s="7">
        <f t="shared" si="56"/>
        <v>1.5089784216084048E-4</v>
      </c>
      <c r="D522" s="8">
        <f t="shared" si="57"/>
        <v>2.2770158768797929E-8</v>
      </c>
      <c r="E522" s="8">
        <f t="shared" si="62"/>
        <v>7.7104145538721441E-5</v>
      </c>
      <c r="F522" s="2">
        <f t="shared" si="58"/>
        <v>9.470058193584391</v>
      </c>
      <c r="G522" s="7"/>
      <c r="K522" s="5">
        <v>41311</v>
      </c>
      <c r="L522" s="6">
        <f t="shared" si="59"/>
        <v>0.13939241254730403</v>
      </c>
      <c r="M522" s="6">
        <f t="shared" si="60"/>
        <v>0.14686471741275925</v>
      </c>
      <c r="N522" s="23">
        <f t="shared" si="61"/>
        <v>0.14249141820436032</v>
      </c>
    </row>
    <row r="523" spans="1:14">
      <c r="A523" s="5">
        <v>41312</v>
      </c>
      <c r="B523" s="3">
        <v>1.9789000000000001</v>
      </c>
      <c r="C523" s="7">
        <f t="shared" si="56"/>
        <v>-4.7777107221886154E-3</v>
      </c>
      <c r="D523" s="8">
        <f t="shared" si="57"/>
        <v>2.2826519744916062E-5</v>
      </c>
      <c r="E523" s="8">
        <f t="shared" si="62"/>
        <v>7.6966287788148789E-5</v>
      </c>
      <c r="F523" s="2">
        <f t="shared" si="58"/>
        <v>9.1755648964145333</v>
      </c>
      <c r="G523" s="7"/>
      <c r="K523" s="5">
        <v>41312</v>
      </c>
      <c r="L523" s="6">
        <f t="shared" si="59"/>
        <v>0.13926774401351338</v>
      </c>
      <c r="M523" s="6">
        <f t="shared" si="60"/>
        <v>0.14686471741275925</v>
      </c>
      <c r="N523" s="23">
        <f t="shared" si="61"/>
        <v>0.14249141820436032</v>
      </c>
    </row>
    <row r="524" spans="1:14">
      <c r="A524" s="5">
        <v>41313</v>
      </c>
      <c r="B524" s="3">
        <v>1.9636</v>
      </c>
      <c r="C524" s="7">
        <f t="shared" si="56"/>
        <v>-7.7315680428521353E-3</v>
      </c>
      <c r="D524" s="8">
        <f t="shared" si="57"/>
        <v>5.9777144401252397E-5</v>
      </c>
      <c r="E524" s="8">
        <f t="shared" si="62"/>
        <v>7.6979383161439151E-5</v>
      </c>
      <c r="F524" s="2">
        <f t="shared" si="58"/>
        <v>8.6954384544497447</v>
      </c>
      <c r="G524" s="7"/>
      <c r="K524" s="5">
        <v>41313</v>
      </c>
      <c r="L524" s="6">
        <f t="shared" si="59"/>
        <v>0.13927959131431519</v>
      </c>
      <c r="M524" s="6">
        <f t="shared" si="60"/>
        <v>0.14686471741275925</v>
      </c>
      <c r="N524" s="23">
        <f t="shared" si="61"/>
        <v>0.14249141820436032</v>
      </c>
    </row>
    <row r="525" spans="1:14">
      <c r="A525" s="5">
        <v>41318</v>
      </c>
      <c r="B525" s="3">
        <v>1.9670000000000001</v>
      </c>
      <c r="C525" s="7">
        <f t="shared" si="56"/>
        <v>1.7315135465471936E-3</v>
      </c>
      <c r="D525" s="8">
        <f t="shared" si="57"/>
        <v>2.9981391618764405E-6</v>
      </c>
      <c r="E525" s="8">
        <f t="shared" si="62"/>
        <v>7.7213431713115513E-5</v>
      </c>
      <c r="F525" s="2">
        <f t="shared" si="58"/>
        <v>9.4301078863817267</v>
      </c>
      <c r="G525" s="7"/>
      <c r="K525" s="5">
        <v>41318</v>
      </c>
      <c r="L525" s="6">
        <f t="shared" si="59"/>
        <v>0.13949116384812735</v>
      </c>
      <c r="M525" s="6">
        <f t="shared" si="60"/>
        <v>0.14686471741275925</v>
      </c>
      <c r="N525" s="23">
        <f t="shared" si="61"/>
        <v>0.14249141820436032</v>
      </c>
    </row>
    <row r="526" spans="1:14">
      <c r="A526" s="5">
        <v>41319</v>
      </c>
      <c r="B526" s="3">
        <v>1.9665999999999999</v>
      </c>
      <c r="C526" s="7">
        <f t="shared" si="56"/>
        <v>-2.0335536349780272E-4</v>
      </c>
      <c r="D526" s="8">
        <f t="shared" si="57"/>
        <v>4.1353403863323475E-8</v>
      </c>
      <c r="E526" s="8">
        <f t="shared" si="62"/>
        <v>7.7082542650893708E-5</v>
      </c>
      <c r="F526" s="2">
        <f t="shared" si="58"/>
        <v>9.4700972457007513</v>
      </c>
      <c r="G526" s="7"/>
      <c r="K526" s="5">
        <v>41319</v>
      </c>
      <c r="L526" s="6">
        <f t="shared" si="59"/>
        <v>0.13937288383335267</v>
      </c>
      <c r="M526" s="6">
        <f t="shared" si="60"/>
        <v>0.14686471741275925</v>
      </c>
      <c r="N526" s="23">
        <f t="shared" si="61"/>
        <v>0.14249141820436032</v>
      </c>
    </row>
    <row r="527" spans="1:14">
      <c r="A527" s="5">
        <v>41320</v>
      </c>
      <c r="B527" s="3">
        <v>1.96</v>
      </c>
      <c r="C527" s="7">
        <f t="shared" si="56"/>
        <v>-3.3560459676598899E-3</v>
      </c>
      <c r="D527" s="8">
        <f t="shared" si="57"/>
        <v>1.1263044537046206E-5</v>
      </c>
      <c r="E527" s="8">
        <f t="shared" si="62"/>
        <v>7.694695695329855E-5</v>
      </c>
      <c r="F527" s="2">
        <f t="shared" si="58"/>
        <v>9.3260201056909153</v>
      </c>
      <c r="G527" s="7"/>
      <c r="K527" s="5">
        <v>41320</v>
      </c>
      <c r="L527" s="6">
        <f t="shared" si="59"/>
        <v>0.13925025368821142</v>
      </c>
      <c r="M527" s="6">
        <f t="shared" si="60"/>
        <v>0.14686471741275925</v>
      </c>
      <c r="N527" s="23">
        <f t="shared" si="61"/>
        <v>0.14249141820436032</v>
      </c>
    </row>
    <row r="528" spans="1:14">
      <c r="A528" s="5">
        <v>41323</v>
      </c>
      <c r="B528" s="3">
        <v>1.9676</v>
      </c>
      <c r="C528" s="7">
        <f t="shared" si="56"/>
        <v>3.8775510204081894E-3</v>
      </c>
      <c r="D528" s="8">
        <f t="shared" si="57"/>
        <v>1.503540191586859E-5</v>
      </c>
      <c r="E528" s="8">
        <f t="shared" si="62"/>
        <v>7.6892429621675754E-5</v>
      </c>
      <c r="F528" s="2">
        <f t="shared" si="58"/>
        <v>9.2775650005357502</v>
      </c>
      <c r="G528" s="7"/>
      <c r="K528" s="5">
        <v>41323</v>
      </c>
      <c r="L528" s="6">
        <f t="shared" si="59"/>
        <v>0.1392009061201194</v>
      </c>
      <c r="M528" s="6">
        <f t="shared" si="60"/>
        <v>0.14686471741275925</v>
      </c>
      <c r="N528" s="23">
        <f t="shared" si="61"/>
        <v>0.14249141820436032</v>
      </c>
    </row>
    <row r="529" spans="1:14">
      <c r="A529" s="5">
        <v>41324</v>
      </c>
      <c r="B529" s="3">
        <v>1.9597</v>
      </c>
      <c r="C529" s="7">
        <f t="shared" si="56"/>
        <v>-4.0150437080707551E-3</v>
      </c>
      <c r="D529" s="8">
        <f t="shared" si="57"/>
        <v>1.6120575977718558E-5</v>
      </c>
      <c r="E529" s="8">
        <f t="shared" si="62"/>
        <v>7.6866046191161375E-5</v>
      </c>
      <c r="F529" s="2">
        <f t="shared" si="58"/>
        <v>9.2637233347079384</v>
      </c>
      <c r="G529" s="7"/>
      <c r="K529" s="5">
        <v>41324</v>
      </c>
      <c r="L529" s="6">
        <f t="shared" si="59"/>
        <v>0.13917702267318649</v>
      </c>
      <c r="M529" s="6">
        <f t="shared" si="60"/>
        <v>0.14686471741275925</v>
      </c>
      <c r="N529" s="23">
        <f t="shared" si="61"/>
        <v>0.14249141820436032</v>
      </c>
    </row>
    <row r="530" spans="1:14">
      <c r="A530" s="5">
        <v>41325</v>
      </c>
      <c r="B530" s="3">
        <v>1.9570000000000001</v>
      </c>
      <c r="C530" s="7">
        <f t="shared" si="56"/>
        <v>-1.3777619023319513E-3</v>
      </c>
      <c r="D530" s="8">
        <f t="shared" si="57"/>
        <v>1.8982278595173572E-6</v>
      </c>
      <c r="E530" s="8">
        <f t="shared" si="62"/>
        <v>7.6848828543652341E-5</v>
      </c>
      <c r="F530" s="2">
        <f t="shared" si="58"/>
        <v>9.4489695274051115</v>
      </c>
      <c r="G530" s="7"/>
      <c r="K530" s="5">
        <v>41325</v>
      </c>
      <c r="L530" s="6">
        <f t="shared" si="59"/>
        <v>0.13916143428766603</v>
      </c>
      <c r="M530" s="6">
        <f t="shared" si="60"/>
        <v>0.14686471741275925</v>
      </c>
      <c r="N530" s="23">
        <f t="shared" si="61"/>
        <v>0.14249141820436032</v>
      </c>
    </row>
    <row r="531" spans="1:14">
      <c r="A531" s="5">
        <v>41326</v>
      </c>
      <c r="B531" s="3">
        <v>1.972</v>
      </c>
      <c r="C531" s="7">
        <f t="shared" si="56"/>
        <v>7.6647930505875841E-3</v>
      </c>
      <c r="D531" s="8">
        <f t="shared" si="57"/>
        <v>5.8749052508335722E-5</v>
      </c>
      <c r="E531" s="8">
        <f t="shared" si="62"/>
        <v>7.6747783415453212E-5</v>
      </c>
      <c r="F531" s="2">
        <f t="shared" si="58"/>
        <v>8.7095039773924885</v>
      </c>
      <c r="G531" s="7"/>
      <c r="K531" s="5">
        <v>41326</v>
      </c>
      <c r="L531" s="6">
        <f t="shared" si="59"/>
        <v>0.13906991558455123</v>
      </c>
      <c r="M531" s="6">
        <f t="shared" si="60"/>
        <v>0.14686471741275925</v>
      </c>
      <c r="N531" s="23">
        <f t="shared" si="61"/>
        <v>0.14249141820436032</v>
      </c>
    </row>
    <row r="532" spans="1:14">
      <c r="A532" s="5">
        <v>41327</v>
      </c>
      <c r="B532" s="3">
        <v>1.9704999999999999</v>
      </c>
      <c r="C532" s="7">
        <f t="shared" si="56"/>
        <v>-7.6064908722112416E-4</v>
      </c>
      <c r="D532" s="8">
        <f t="shared" si="57"/>
        <v>5.7858703389032939E-7</v>
      </c>
      <c r="E532" s="8">
        <f t="shared" si="62"/>
        <v>7.6998807662578131E-5</v>
      </c>
      <c r="F532" s="2">
        <f t="shared" si="58"/>
        <v>9.4642063874516467</v>
      </c>
      <c r="G532" s="7"/>
      <c r="K532" s="5">
        <v>41327</v>
      </c>
      <c r="L532" s="6">
        <f t="shared" si="59"/>
        <v>0.13929716268097384</v>
      </c>
      <c r="M532" s="6">
        <f t="shared" si="60"/>
        <v>0.14686471741275925</v>
      </c>
      <c r="N532" s="23">
        <f t="shared" si="61"/>
        <v>0.14249141820436032</v>
      </c>
    </row>
    <row r="533" spans="1:14">
      <c r="A533" s="5">
        <v>41330</v>
      </c>
      <c r="B533" s="3">
        <v>1.9676</v>
      </c>
      <c r="C533" s="7">
        <f t="shared" si="56"/>
        <v>-1.471707688403909E-3</v>
      </c>
      <c r="D533" s="8">
        <f t="shared" si="57"/>
        <v>2.1659235201071773E-6</v>
      </c>
      <c r="E533" s="8">
        <f t="shared" si="62"/>
        <v>7.6874826928891745E-5</v>
      </c>
      <c r="F533" s="2">
        <f t="shared" si="58"/>
        <v>9.4451574048453733</v>
      </c>
      <c r="G533" s="7"/>
      <c r="K533" s="5">
        <v>41330</v>
      </c>
      <c r="L533" s="6">
        <f t="shared" si="59"/>
        <v>0.13918497183992501</v>
      </c>
      <c r="M533" s="6">
        <f t="shared" si="60"/>
        <v>0.14686471741275925</v>
      </c>
      <c r="N533" s="23">
        <f t="shared" si="61"/>
        <v>0.14249141820436032</v>
      </c>
    </row>
    <row r="534" spans="1:14">
      <c r="A534" s="5">
        <v>41331</v>
      </c>
      <c r="B534" s="3">
        <v>1.9818</v>
      </c>
      <c r="C534" s="7">
        <f t="shared" si="56"/>
        <v>7.2169140069119689E-3</v>
      </c>
      <c r="D534" s="8">
        <f t="shared" si="57"/>
        <v>5.208384778316217E-5</v>
      </c>
      <c r="E534" s="8">
        <f t="shared" si="62"/>
        <v>7.6772792205327911E-5</v>
      </c>
      <c r="F534" s="2">
        <f t="shared" si="58"/>
        <v>8.7962448064046423</v>
      </c>
      <c r="G534" s="7"/>
      <c r="K534" s="5">
        <v>41331</v>
      </c>
      <c r="L534" s="6">
        <f t="shared" si="59"/>
        <v>0.13909257218033835</v>
      </c>
      <c r="M534" s="6">
        <f t="shared" si="60"/>
        <v>0.14686471741275925</v>
      </c>
      <c r="N534" s="23">
        <f t="shared" si="61"/>
        <v>0.14249141820436032</v>
      </c>
    </row>
    <row r="535" spans="1:14">
      <c r="A535" s="5">
        <v>41332</v>
      </c>
      <c r="B535" s="3">
        <v>1.9806999999999999</v>
      </c>
      <c r="C535" s="7">
        <f t="shared" si="56"/>
        <v>-5.5505096377036068E-4</v>
      </c>
      <c r="D535" s="8">
        <f t="shared" si="57"/>
        <v>3.0808157238240623E-7</v>
      </c>
      <c r="E535" s="8">
        <f t="shared" si="62"/>
        <v>7.6981223538497473E-5</v>
      </c>
      <c r="F535" s="2">
        <f t="shared" si="58"/>
        <v>9.4679469807177661</v>
      </c>
      <c r="G535" s="7"/>
      <c r="K535" s="5">
        <v>41332</v>
      </c>
      <c r="L535" s="6">
        <f t="shared" si="59"/>
        <v>0.13928125621095383</v>
      </c>
      <c r="M535" s="6">
        <f t="shared" si="60"/>
        <v>0.14686471741275925</v>
      </c>
      <c r="N535" s="23">
        <f t="shared" si="61"/>
        <v>0.14249141820436032</v>
      </c>
    </row>
    <row r="536" spans="1:14">
      <c r="A536" s="5">
        <v>41333</v>
      </c>
      <c r="B536" s="3">
        <v>1.9754</v>
      </c>
      <c r="C536" s="7">
        <f t="shared" si="56"/>
        <v>-2.6758216792042515E-3</v>
      </c>
      <c r="D536" s="8">
        <f t="shared" si="57"/>
        <v>7.1600216588994605E-6</v>
      </c>
      <c r="E536" s="8">
        <f t="shared" si="62"/>
        <v>7.6857374079132985E-5</v>
      </c>
      <c r="F536" s="2">
        <f t="shared" si="58"/>
        <v>9.3803992855575302</v>
      </c>
      <c r="G536" s="7"/>
      <c r="K536" s="5">
        <v>41333</v>
      </c>
      <c r="L536" s="6">
        <f t="shared" si="59"/>
        <v>0.13916917139920576</v>
      </c>
      <c r="M536" s="6">
        <f t="shared" si="60"/>
        <v>0.14686471741275925</v>
      </c>
      <c r="N536" s="23">
        <f t="shared" si="61"/>
        <v>0.14249141820436032</v>
      </c>
    </row>
    <row r="537" spans="1:14">
      <c r="A537" s="5">
        <v>41334</v>
      </c>
      <c r="B537" s="3">
        <v>1.9847999999999999</v>
      </c>
      <c r="C537" s="7">
        <f t="shared" si="56"/>
        <v>4.7585299179912187E-3</v>
      </c>
      <c r="D537" s="8">
        <f t="shared" si="57"/>
        <v>2.2643606980417513E-5</v>
      </c>
      <c r="E537" s="8">
        <f t="shared" si="62"/>
        <v>7.6787124762637296E-5</v>
      </c>
      <c r="F537" s="2">
        <f t="shared" si="58"/>
        <v>9.1795855087275644</v>
      </c>
      <c r="G537" s="7"/>
      <c r="K537" s="5">
        <v>41334</v>
      </c>
      <c r="L537" s="6">
        <f t="shared" si="59"/>
        <v>0.13910555502992897</v>
      </c>
      <c r="M537" s="6">
        <f t="shared" si="60"/>
        <v>0.14686471741275925</v>
      </c>
      <c r="N537" s="23">
        <f t="shared" si="61"/>
        <v>0.14249141820436032</v>
      </c>
    </row>
    <row r="538" spans="1:14">
      <c r="A538" s="5">
        <v>41337</v>
      </c>
      <c r="B538" s="3">
        <v>1.9826999999999999</v>
      </c>
      <c r="C538" s="7">
        <f t="shared" si="56"/>
        <v>-1.0580411124546509E-3</v>
      </c>
      <c r="D538" s="8">
        <f t="shared" si="57"/>
        <v>1.1194509956442751E-6</v>
      </c>
      <c r="E538" s="8">
        <f t="shared" si="62"/>
        <v>7.6817036059032733E-5</v>
      </c>
      <c r="F538" s="2">
        <f t="shared" si="58"/>
        <v>9.45951116651141</v>
      </c>
      <c r="G538" s="7"/>
      <c r="K538" s="5">
        <v>41337</v>
      </c>
      <c r="L538" s="6">
        <f t="shared" si="59"/>
        <v>0.13913264565469979</v>
      </c>
      <c r="M538" s="6">
        <f t="shared" si="60"/>
        <v>0.14686471741275925</v>
      </c>
      <c r="N538" s="23">
        <f t="shared" si="61"/>
        <v>0.14249141820436032</v>
      </c>
    </row>
    <row r="539" spans="1:14">
      <c r="A539" s="5">
        <v>41338</v>
      </c>
      <c r="B539" s="3">
        <v>1.9693000000000001</v>
      </c>
      <c r="C539" s="7">
        <f t="shared" si="56"/>
        <v>-6.7584606849245259E-3</v>
      </c>
      <c r="D539" s="8">
        <f t="shared" si="57"/>
        <v>4.5676790829670495E-5</v>
      </c>
      <c r="E539" s="8">
        <f t="shared" si="62"/>
        <v>7.6714485713316543E-5</v>
      </c>
      <c r="F539" s="2">
        <f t="shared" si="58"/>
        <v>8.8800071521287318</v>
      </c>
      <c r="G539" s="7"/>
      <c r="K539" s="5">
        <v>41338</v>
      </c>
      <c r="L539" s="6">
        <f t="shared" si="59"/>
        <v>0.13903974395745905</v>
      </c>
      <c r="M539" s="6">
        <f t="shared" si="60"/>
        <v>0.14686471741275925</v>
      </c>
      <c r="N539" s="23">
        <f t="shared" si="61"/>
        <v>0.14249141820436032</v>
      </c>
    </row>
    <row r="540" spans="1:14">
      <c r="A540" s="5">
        <v>41339</v>
      </c>
      <c r="B540" s="3">
        <v>1.9673</v>
      </c>
      <c r="C540" s="7">
        <f t="shared" si="56"/>
        <v>-1.0155892956888242E-3</v>
      </c>
      <c r="D540" s="8">
        <f t="shared" si="57"/>
        <v>1.0314216175177222E-6</v>
      </c>
      <c r="E540" s="8">
        <f t="shared" si="62"/>
        <v>7.6890208389189711E-5</v>
      </c>
      <c r="F540" s="2">
        <f t="shared" si="58"/>
        <v>9.4597178058996594</v>
      </c>
      <c r="G540" s="7"/>
      <c r="K540" s="5">
        <v>41339</v>
      </c>
      <c r="L540" s="6">
        <f t="shared" si="59"/>
        <v>0.13919889552031584</v>
      </c>
      <c r="M540" s="6">
        <f t="shared" si="60"/>
        <v>0.14686471741275925</v>
      </c>
      <c r="N540" s="23">
        <f t="shared" si="61"/>
        <v>0.14249141820436032</v>
      </c>
    </row>
    <row r="541" spans="1:14">
      <c r="A541" s="5">
        <v>41340</v>
      </c>
      <c r="B541" s="3">
        <v>1.9641999999999999</v>
      </c>
      <c r="C541" s="7">
        <f t="shared" si="56"/>
        <v>-1.5757637371016636E-3</v>
      </c>
      <c r="D541" s="8">
        <f t="shared" si="57"/>
        <v>2.4830313551646006E-6</v>
      </c>
      <c r="E541" s="8">
        <f t="shared" si="62"/>
        <v>7.6779811358061958E-5</v>
      </c>
      <c r="F541" s="2">
        <f t="shared" si="58"/>
        <v>9.4422291866567054</v>
      </c>
      <c r="G541" s="7"/>
      <c r="K541" s="5">
        <v>41340</v>
      </c>
      <c r="L541" s="6">
        <f t="shared" si="59"/>
        <v>0.13909893048557784</v>
      </c>
      <c r="M541" s="6">
        <f t="shared" si="60"/>
        <v>0.14686471741275925</v>
      </c>
      <c r="N541" s="23">
        <f t="shared" si="61"/>
        <v>0.14249141820436032</v>
      </c>
    </row>
    <row r="542" spans="1:14">
      <c r="A542" s="5">
        <v>41341</v>
      </c>
      <c r="B542" s="3">
        <v>1.9528000000000001</v>
      </c>
      <c r="C542" s="7">
        <f t="shared" si="56"/>
        <v>-5.8038896242744399E-3</v>
      </c>
      <c r="D542" s="8">
        <f t="shared" si="57"/>
        <v>3.3685134770760497E-5</v>
      </c>
      <c r="E542" s="8">
        <f t="shared" si="62"/>
        <v>7.6689185563454167E-5</v>
      </c>
      <c r="F542" s="2">
        <f t="shared" si="58"/>
        <v>9.036507549332935</v>
      </c>
      <c r="G542" s="7"/>
      <c r="K542" s="5">
        <v>41341</v>
      </c>
      <c r="L542" s="6">
        <f t="shared" si="59"/>
        <v>0.13901681467358706</v>
      </c>
      <c r="M542" s="6">
        <f t="shared" si="60"/>
        <v>0.14686471741275925</v>
      </c>
      <c r="N542" s="23">
        <f t="shared" si="61"/>
        <v>0.14249141820436032</v>
      </c>
    </row>
    <row r="543" spans="1:14">
      <c r="A543" s="5">
        <v>41344</v>
      </c>
      <c r="B543" s="3">
        <v>1.9552</v>
      </c>
      <c r="C543" s="7">
        <f t="shared" si="56"/>
        <v>1.229004506349835E-3</v>
      </c>
      <c r="D543" s="8">
        <f t="shared" si="57"/>
        <v>1.5104520766282016E-6</v>
      </c>
      <c r="E543" s="8">
        <f t="shared" si="62"/>
        <v>7.6795306899122651E-5</v>
      </c>
      <c r="F543" s="2">
        <f t="shared" si="58"/>
        <v>9.4546984811071919</v>
      </c>
      <c r="G543" s="7"/>
      <c r="K543" s="5">
        <v>41344</v>
      </c>
      <c r="L543" s="6">
        <f t="shared" si="59"/>
        <v>0.13911296610517263</v>
      </c>
      <c r="M543" s="6">
        <f t="shared" si="60"/>
        <v>0.14686471741275925</v>
      </c>
      <c r="N543" s="23">
        <f t="shared" si="61"/>
        <v>0.14249141820436032</v>
      </c>
    </row>
    <row r="544" spans="1:14">
      <c r="A544" s="5">
        <v>41345</v>
      </c>
      <c r="B544" s="3">
        <v>1.9584999999999999</v>
      </c>
      <c r="C544" s="7">
        <f t="shared" si="56"/>
        <v>1.6878068739770145E-3</v>
      </c>
      <c r="D544" s="8">
        <f t="shared" si="57"/>
        <v>2.8486920438440615E-6</v>
      </c>
      <c r="E544" s="8">
        <f t="shared" si="62"/>
        <v>7.6697281374134226E-5</v>
      </c>
      <c r="F544" s="2">
        <f t="shared" si="58"/>
        <v>9.4385022740362299</v>
      </c>
      <c r="G544" s="7"/>
      <c r="K544" s="5">
        <v>41345</v>
      </c>
      <c r="L544" s="6">
        <f t="shared" si="59"/>
        <v>0.13902415224083126</v>
      </c>
      <c r="M544" s="6">
        <f t="shared" si="60"/>
        <v>0.14686471741275925</v>
      </c>
      <c r="N544" s="23">
        <f t="shared" si="61"/>
        <v>0.14249141820436032</v>
      </c>
    </row>
    <row r="545" spans="1:14">
      <c r="A545" s="5">
        <v>41346</v>
      </c>
      <c r="B545" s="3">
        <v>1.9619</v>
      </c>
      <c r="C545" s="7">
        <f t="shared" si="56"/>
        <v>1.7360224661731273E-3</v>
      </c>
      <c r="D545" s="8">
        <f t="shared" si="57"/>
        <v>3.0137740030578266E-6</v>
      </c>
      <c r="E545" s="8">
        <f t="shared" si="62"/>
        <v>7.6617108010851865E-5</v>
      </c>
      <c r="F545" s="2">
        <f t="shared" si="58"/>
        <v>9.4373546411240987</v>
      </c>
      <c r="G545" s="7"/>
      <c r="K545" s="5">
        <v>41346</v>
      </c>
      <c r="L545" s="6">
        <f t="shared" si="59"/>
        <v>0.1389514707325355</v>
      </c>
      <c r="M545" s="6">
        <f t="shared" si="60"/>
        <v>0.14686471741275925</v>
      </c>
      <c r="N545" s="23">
        <f t="shared" si="61"/>
        <v>0.14249141820436032</v>
      </c>
    </row>
    <row r="546" spans="1:14">
      <c r="A546" s="5">
        <v>41347</v>
      </c>
      <c r="B546" s="3">
        <v>1.9676</v>
      </c>
      <c r="C546" s="7">
        <f t="shared" si="56"/>
        <v>2.9053468576380236E-3</v>
      </c>
      <c r="D546" s="8">
        <f t="shared" si="57"/>
        <v>8.4410403631871385E-6</v>
      </c>
      <c r="E546" s="8">
        <f t="shared" si="62"/>
        <v>7.6545944912055671E-5</v>
      </c>
      <c r="F546" s="2">
        <f t="shared" si="58"/>
        <v>9.3673452426629105</v>
      </c>
      <c r="G546" s="7"/>
      <c r="K546" s="5">
        <v>41347</v>
      </c>
      <c r="L546" s="6">
        <f t="shared" si="59"/>
        <v>0.13888692565478591</v>
      </c>
      <c r="M546" s="6">
        <f t="shared" si="60"/>
        <v>0.14686471741275925</v>
      </c>
      <c r="N546" s="23">
        <f t="shared" si="61"/>
        <v>0.14249141820436032</v>
      </c>
    </row>
    <row r="547" spans="1:14">
      <c r="A547" s="5">
        <v>41348</v>
      </c>
      <c r="B547" s="3">
        <v>1.9749000000000001</v>
      </c>
      <c r="C547" s="7">
        <f t="shared" si="56"/>
        <v>3.7101036796097194E-3</v>
      </c>
      <c r="D547" s="8">
        <f t="shared" si="57"/>
        <v>1.3764869313453579E-5</v>
      </c>
      <c r="E547" s="8">
        <f t="shared" si="62"/>
        <v>7.6514543766418956E-5</v>
      </c>
      <c r="F547" s="2">
        <f t="shared" si="58"/>
        <v>9.2981309897796738</v>
      </c>
      <c r="G547" s="7"/>
      <c r="K547" s="5">
        <v>41348</v>
      </c>
      <c r="L547" s="6">
        <f t="shared" si="59"/>
        <v>0.13885843521060426</v>
      </c>
      <c r="M547" s="6">
        <f t="shared" si="60"/>
        <v>0.14686471741275925</v>
      </c>
      <c r="N547" s="23">
        <f t="shared" si="61"/>
        <v>0.14249141820436032</v>
      </c>
    </row>
    <row r="548" spans="1:14">
      <c r="A548" s="5">
        <v>41351</v>
      </c>
      <c r="B548" s="3">
        <v>1.9871000000000001</v>
      </c>
      <c r="C548" s="7">
        <f t="shared" si="56"/>
        <v>6.1775279761000492E-3</v>
      </c>
      <c r="D548" s="8">
        <f t="shared" si="57"/>
        <v>3.8161851895498774E-5</v>
      </c>
      <c r="E548" s="8">
        <f t="shared" si="62"/>
        <v>7.6518306219615381E-5</v>
      </c>
      <c r="F548" s="2">
        <f t="shared" si="58"/>
        <v>8.9792521557767326</v>
      </c>
      <c r="G548" s="7"/>
      <c r="K548" s="5">
        <v>41351</v>
      </c>
      <c r="L548" s="6">
        <f t="shared" si="59"/>
        <v>0.13886184921476122</v>
      </c>
      <c r="M548" s="6">
        <f t="shared" si="60"/>
        <v>0.14686471741275925</v>
      </c>
      <c r="N548" s="23">
        <f t="shared" si="61"/>
        <v>0.14249141820436032</v>
      </c>
    </row>
    <row r="549" spans="1:14">
      <c r="A549" s="5">
        <v>41352</v>
      </c>
      <c r="B549" s="3">
        <v>1.9830000000000001</v>
      </c>
      <c r="C549" s="7">
        <f t="shared" si="56"/>
        <v>-2.0633083387851603E-3</v>
      </c>
      <c r="D549" s="8">
        <f t="shared" si="57"/>
        <v>4.2572413009003782E-6</v>
      </c>
      <c r="E549" s="8">
        <f t="shared" si="62"/>
        <v>7.6668443382786586E-5</v>
      </c>
      <c r="F549" s="2">
        <f t="shared" si="58"/>
        <v>9.4204924158957031</v>
      </c>
      <c r="G549" s="7"/>
      <c r="K549" s="5">
        <v>41352</v>
      </c>
      <c r="L549" s="6">
        <f t="shared" si="59"/>
        <v>0.13899801341192694</v>
      </c>
      <c r="M549" s="6">
        <f t="shared" si="60"/>
        <v>0.14686471741275925</v>
      </c>
      <c r="N549" s="23">
        <f t="shared" si="61"/>
        <v>0.14249141820436032</v>
      </c>
    </row>
    <row r="550" spans="1:14">
      <c r="A550" s="5">
        <v>41353</v>
      </c>
      <c r="B550" s="3">
        <v>1.9867999999999999</v>
      </c>
      <c r="C550" s="7">
        <f t="shared" si="56"/>
        <v>1.9162884518405462E-3</v>
      </c>
      <c r="D550" s="8">
        <f t="shared" si="57"/>
        <v>3.6721614306574376E-6</v>
      </c>
      <c r="E550" s="8">
        <f t="shared" si="62"/>
        <v>7.6599626399649005E-5</v>
      </c>
      <c r="F550" s="2">
        <f t="shared" si="58"/>
        <v>9.4289786804386697</v>
      </c>
      <c r="G550" s="7"/>
      <c r="K550" s="5">
        <v>41353</v>
      </c>
      <c r="L550" s="6">
        <f t="shared" si="59"/>
        <v>0.13893561765332729</v>
      </c>
      <c r="M550" s="6">
        <f t="shared" si="60"/>
        <v>0.14686471741275925</v>
      </c>
      <c r="N550" s="23">
        <f t="shared" si="61"/>
        <v>0.14249141820436032</v>
      </c>
    </row>
    <row r="551" spans="1:14">
      <c r="A551" s="5">
        <v>41354</v>
      </c>
      <c r="B551" s="3">
        <v>1.9931000000000001</v>
      </c>
      <c r="C551" s="7">
        <f t="shared" si="56"/>
        <v>3.1709281256292504E-3</v>
      </c>
      <c r="D551" s="8">
        <f t="shared" si="57"/>
        <v>1.0054785177906631E-5</v>
      </c>
      <c r="E551" s="8">
        <f t="shared" si="62"/>
        <v>7.6534171732806479E-5</v>
      </c>
      <c r="F551" s="2">
        <f t="shared" si="58"/>
        <v>9.3463968116268283</v>
      </c>
      <c r="G551" s="7"/>
      <c r="K551" s="5">
        <v>41354</v>
      </c>
      <c r="L551" s="6">
        <f t="shared" si="59"/>
        <v>0.13887624446487323</v>
      </c>
      <c r="M551" s="6">
        <f t="shared" si="60"/>
        <v>0.14686471741275925</v>
      </c>
      <c r="N551" s="23">
        <f t="shared" si="61"/>
        <v>0.14249141820436032</v>
      </c>
    </row>
    <row r="552" spans="1:14">
      <c r="A552" s="5">
        <v>41355</v>
      </c>
      <c r="B552" s="3">
        <v>2.0125999999999999</v>
      </c>
      <c r="C552" s="7">
        <f t="shared" si="56"/>
        <v>9.7837539511313274E-3</v>
      </c>
      <c r="D552" s="8">
        <f t="shared" si="57"/>
        <v>9.5721841376277854E-5</v>
      </c>
      <c r="E552" s="8">
        <f t="shared" si="62"/>
        <v>7.6513654776420791E-5</v>
      </c>
      <c r="F552" s="2">
        <f t="shared" si="58"/>
        <v>8.2269987422658701</v>
      </c>
      <c r="G552" s="7"/>
      <c r="K552" s="5">
        <v>41355</v>
      </c>
      <c r="L552" s="6">
        <f t="shared" si="59"/>
        <v>0.13885762853965941</v>
      </c>
      <c r="M552" s="6">
        <f t="shared" si="60"/>
        <v>0.14686471741275925</v>
      </c>
      <c r="N552" s="23">
        <f t="shared" si="61"/>
        <v>0.14249141820436032</v>
      </c>
    </row>
    <row r="553" spans="1:14">
      <c r="A553" s="5">
        <v>41358</v>
      </c>
      <c r="B553" s="3">
        <v>2.0139999999999998</v>
      </c>
      <c r="C553" s="7">
        <f t="shared" si="56"/>
        <v>6.9561760906282713E-4</v>
      </c>
      <c r="D553" s="8">
        <f t="shared" si="57"/>
        <v>4.8388385803828423E-7</v>
      </c>
      <c r="E553" s="8">
        <f t="shared" si="62"/>
        <v>7.7010487736176204E-5</v>
      </c>
      <c r="F553" s="2">
        <f t="shared" si="58"/>
        <v>9.4652855908908098</v>
      </c>
      <c r="G553" s="7"/>
      <c r="K553" s="5">
        <v>41358</v>
      </c>
      <c r="L553" s="6">
        <f t="shared" si="59"/>
        <v>0.13930772738623082</v>
      </c>
      <c r="M553" s="6">
        <f t="shared" si="60"/>
        <v>0.14686471741275925</v>
      </c>
      <c r="N553" s="23">
        <f t="shared" si="61"/>
        <v>0.14249141820436032</v>
      </c>
    </row>
    <row r="554" spans="1:14">
      <c r="A554" s="5">
        <v>41359</v>
      </c>
      <c r="B554" s="3">
        <v>2.0087000000000002</v>
      </c>
      <c r="C554" s="7">
        <f t="shared" si="56"/>
        <v>-2.6315789473682419E-3</v>
      </c>
      <c r="D554" s="8">
        <f t="shared" si="57"/>
        <v>6.9252077562317439E-6</v>
      </c>
      <c r="E554" s="8">
        <f t="shared" si="62"/>
        <v>7.688476935234548E-5</v>
      </c>
      <c r="F554" s="2">
        <f t="shared" si="58"/>
        <v>9.3831302020836276</v>
      </c>
      <c r="G554" s="7"/>
      <c r="K554" s="5">
        <v>41359</v>
      </c>
      <c r="L554" s="6">
        <f t="shared" si="59"/>
        <v>0.13919397212807405</v>
      </c>
      <c r="M554" s="6">
        <f t="shared" si="60"/>
        <v>0.14686471741275925</v>
      </c>
      <c r="N554" s="23">
        <f t="shared" si="61"/>
        <v>0.14249141820436032</v>
      </c>
    </row>
    <row r="555" spans="1:14">
      <c r="A555" s="5">
        <v>41360</v>
      </c>
      <c r="B555" s="3">
        <v>2.0185</v>
      </c>
      <c r="C555" s="7">
        <f t="shared" si="56"/>
        <v>4.8787773186637169E-3</v>
      </c>
      <c r="D555" s="8">
        <f t="shared" si="57"/>
        <v>2.3802468125107526E-5</v>
      </c>
      <c r="E555" s="8">
        <f t="shared" si="62"/>
        <v>7.68103680938276E-5</v>
      </c>
      <c r="F555" s="2">
        <f t="shared" si="58"/>
        <v>9.164284790328642</v>
      </c>
      <c r="G555" s="7"/>
      <c r="K555" s="5">
        <v>41360</v>
      </c>
      <c r="L555" s="6">
        <f t="shared" si="59"/>
        <v>0.13912660694362008</v>
      </c>
      <c r="M555" s="6">
        <f t="shared" si="60"/>
        <v>0.14686471741275925</v>
      </c>
      <c r="N555" s="23">
        <f t="shared" si="61"/>
        <v>0.14249141820436032</v>
      </c>
    </row>
    <row r="556" spans="1:14">
      <c r="A556" s="5">
        <v>41361</v>
      </c>
      <c r="B556" s="3">
        <v>2.0137999999999998</v>
      </c>
      <c r="C556" s="7">
        <f t="shared" si="56"/>
        <v>-2.3284617290067616E-3</v>
      </c>
      <c r="D556" s="8">
        <f t="shared" si="57"/>
        <v>5.4217340234491574E-6</v>
      </c>
      <c r="E556" s="8">
        <f t="shared" si="62"/>
        <v>7.6844925771876719E-5</v>
      </c>
      <c r="F556" s="2">
        <f t="shared" si="58"/>
        <v>9.403166894927999</v>
      </c>
      <c r="G556" s="7"/>
      <c r="K556" s="5">
        <v>41361</v>
      </c>
      <c r="L556" s="6">
        <f t="shared" si="59"/>
        <v>0.13915790058244243</v>
      </c>
      <c r="M556" s="6">
        <f t="shared" si="60"/>
        <v>0.14686471741275925</v>
      </c>
      <c r="N556" s="23">
        <f t="shared" si="61"/>
        <v>0.14249141820436032</v>
      </c>
    </row>
    <row r="557" spans="1:14">
      <c r="A557" s="5">
        <v>41365</v>
      </c>
      <c r="B557" s="3">
        <v>2.0186000000000002</v>
      </c>
      <c r="C557" s="7">
        <f t="shared" si="56"/>
        <v>2.3835534809814084E-3</v>
      </c>
      <c r="D557" s="8">
        <f t="shared" si="57"/>
        <v>5.6813271966985888E-6</v>
      </c>
      <c r="E557" s="8">
        <f t="shared" si="62"/>
        <v>7.6765465255503653E-5</v>
      </c>
      <c r="F557" s="2">
        <f t="shared" si="58"/>
        <v>9.4007467958902513</v>
      </c>
      <c r="G557" s="7"/>
      <c r="K557" s="5">
        <v>41365</v>
      </c>
      <c r="L557" s="6">
        <f t="shared" si="59"/>
        <v>0.13908593474678493</v>
      </c>
      <c r="M557" s="6">
        <f t="shared" si="60"/>
        <v>0.14686471741275925</v>
      </c>
      <c r="N557" s="23">
        <f t="shared" si="61"/>
        <v>0.14249141820436032</v>
      </c>
    </row>
    <row r="558" spans="1:14">
      <c r="A558" s="5">
        <v>41366</v>
      </c>
      <c r="B558" s="3">
        <v>2.0179</v>
      </c>
      <c r="C558" s="7">
        <f t="shared" si="56"/>
        <v>-3.4677499256917908E-4</v>
      </c>
      <c r="D558" s="8">
        <f t="shared" si="57"/>
        <v>1.202528954713542E-7</v>
      </c>
      <c r="E558" s="8">
        <f t="shared" si="62"/>
        <v>7.6695512216436621E-5</v>
      </c>
      <c r="F558" s="2">
        <f t="shared" si="58"/>
        <v>9.4740994360692419</v>
      </c>
      <c r="G558" s="7"/>
      <c r="K558" s="5">
        <v>41366</v>
      </c>
      <c r="L558" s="6">
        <f t="shared" si="59"/>
        <v>0.13902254881328435</v>
      </c>
      <c r="M558" s="6">
        <f t="shared" si="60"/>
        <v>0.14686471741275925</v>
      </c>
      <c r="N558" s="23">
        <f t="shared" si="61"/>
        <v>0.14249141820436032</v>
      </c>
    </row>
    <row r="559" spans="1:14">
      <c r="A559" s="5">
        <v>41367</v>
      </c>
      <c r="B559" s="3">
        <v>2.0238999999999998</v>
      </c>
      <c r="C559" s="7">
        <f t="shared" si="56"/>
        <v>2.9733881758262468E-3</v>
      </c>
      <c r="D559" s="8">
        <f t="shared" si="57"/>
        <v>8.8410372441433355E-6</v>
      </c>
      <c r="E559" s="8">
        <f t="shared" si="62"/>
        <v>7.659910385916861E-5</v>
      </c>
      <c r="F559" s="2">
        <f t="shared" si="58"/>
        <v>9.3615055891775416</v>
      </c>
      <c r="G559" s="7"/>
      <c r="K559" s="5">
        <v>41367</v>
      </c>
      <c r="L559" s="6">
        <f t="shared" si="59"/>
        <v>0.13893514376323396</v>
      </c>
      <c r="M559" s="6">
        <f t="shared" si="60"/>
        <v>0.14686471741275925</v>
      </c>
      <c r="N559" s="23">
        <f t="shared" si="61"/>
        <v>0.14249141820436032</v>
      </c>
    </row>
    <row r="560" spans="1:14">
      <c r="A560" s="5">
        <v>41368</v>
      </c>
      <c r="B560" s="3">
        <v>2.0200999999999998</v>
      </c>
      <c r="C560" s="7">
        <f t="shared" si="56"/>
        <v>-1.8775631207075577E-3</v>
      </c>
      <c r="D560" s="8">
        <f t="shared" si="57"/>
        <v>3.5252432722411028E-6</v>
      </c>
      <c r="E560" s="8">
        <f t="shared" si="62"/>
        <v>7.6564792891246577E-5</v>
      </c>
      <c r="F560" s="2">
        <f t="shared" si="58"/>
        <v>9.4313305948291983</v>
      </c>
      <c r="G560" s="7"/>
      <c r="K560" s="5">
        <v>41368</v>
      </c>
      <c r="L560" s="6">
        <f t="shared" si="59"/>
        <v>0.13890402373075494</v>
      </c>
      <c r="M560" s="6">
        <f t="shared" si="60"/>
        <v>0.14686471741275925</v>
      </c>
      <c r="N560" s="23">
        <f t="shared" si="61"/>
        <v>0.14249141820436032</v>
      </c>
    </row>
    <row r="561" spans="1:14">
      <c r="A561" s="5">
        <v>41369</v>
      </c>
      <c r="B561" s="3">
        <v>2.0034999999999998</v>
      </c>
      <c r="C561" s="7">
        <f t="shared" si="56"/>
        <v>-8.2174149794564371E-3</v>
      </c>
      <c r="D561" s="8">
        <f t="shared" si="57"/>
        <v>6.7525908944595034E-5</v>
      </c>
      <c r="E561" s="8">
        <f t="shared" si="62"/>
        <v>7.6501937817416015E-5</v>
      </c>
      <c r="F561" s="2">
        <f t="shared" si="58"/>
        <v>8.5955252251631453</v>
      </c>
      <c r="G561" s="7"/>
      <c r="K561" s="5">
        <v>41369</v>
      </c>
      <c r="L561" s="6">
        <f t="shared" si="59"/>
        <v>0.13884699611438786</v>
      </c>
      <c r="M561" s="6">
        <f t="shared" si="60"/>
        <v>0.14686471741275925</v>
      </c>
      <c r="N561" s="23">
        <f t="shared" si="61"/>
        <v>0.14249141820436032</v>
      </c>
    </row>
    <row r="562" spans="1:14">
      <c r="A562" s="5">
        <v>41372</v>
      </c>
      <c r="B562" s="3">
        <v>1.9902</v>
      </c>
      <c r="C562" s="7">
        <f t="shared" si="56"/>
        <v>-6.6383828300473511E-3</v>
      </c>
      <c r="D562" s="8">
        <f t="shared" si="57"/>
        <v>4.4068126598267479E-5</v>
      </c>
      <c r="E562" s="8">
        <f t="shared" si="62"/>
        <v>7.6830340345340636E-5</v>
      </c>
      <c r="F562" s="2">
        <f t="shared" si="58"/>
        <v>8.9003338029185404</v>
      </c>
      <c r="G562" s="7"/>
      <c r="K562" s="5">
        <v>41372</v>
      </c>
      <c r="L562" s="6">
        <f t="shared" si="59"/>
        <v>0.13914469363589055</v>
      </c>
      <c r="M562" s="6">
        <f t="shared" si="60"/>
        <v>0.14686471741275925</v>
      </c>
      <c r="N562" s="23">
        <f t="shared" si="61"/>
        <v>0.14249141820436032</v>
      </c>
    </row>
    <row r="563" spans="1:14">
      <c r="A563" s="5">
        <v>41373</v>
      </c>
      <c r="B563" s="3">
        <v>1.9861</v>
      </c>
      <c r="C563" s="7">
        <f t="shared" si="56"/>
        <v>-2.0600944628680496E-3</v>
      </c>
      <c r="D563" s="8">
        <f t="shared" si="57"/>
        <v>4.2439891959395978E-6</v>
      </c>
      <c r="E563" s="8">
        <f t="shared" si="62"/>
        <v>7.6984801325993957E-5</v>
      </c>
      <c r="F563" s="2">
        <f t="shared" si="58"/>
        <v>9.4167749167790706</v>
      </c>
      <c r="G563" s="7"/>
      <c r="K563" s="5">
        <v>41373</v>
      </c>
      <c r="L563" s="6">
        <f t="shared" si="59"/>
        <v>0.13928449279855412</v>
      </c>
      <c r="M563" s="6">
        <f t="shared" si="60"/>
        <v>0.14686471741275925</v>
      </c>
      <c r="N563" s="23">
        <f t="shared" si="61"/>
        <v>0.14249141820436032</v>
      </c>
    </row>
    <row r="564" spans="1:14">
      <c r="A564" s="5">
        <v>41374</v>
      </c>
      <c r="B564" s="3">
        <v>1.9810000000000001</v>
      </c>
      <c r="C564" s="7">
        <f t="shared" si="56"/>
        <v>-2.5678465334071209E-3</v>
      </c>
      <c r="D564" s="8">
        <f t="shared" si="57"/>
        <v>6.5938358191309681E-6</v>
      </c>
      <c r="E564" s="8">
        <f t="shared" si="62"/>
        <v>7.6884269075421657E-5</v>
      </c>
      <c r="F564" s="2">
        <f t="shared" si="58"/>
        <v>9.3874461324444898</v>
      </c>
      <c r="G564" s="7"/>
      <c r="K564" s="5">
        <v>41374</v>
      </c>
      <c r="L564" s="6">
        <f t="shared" si="59"/>
        <v>0.13919351927085635</v>
      </c>
      <c r="M564" s="6">
        <f t="shared" si="60"/>
        <v>0.14686471741275925</v>
      </c>
      <c r="N564" s="23">
        <f t="shared" si="61"/>
        <v>0.14249141820436032</v>
      </c>
    </row>
    <row r="565" spans="1:14">
      <c r="A565" s="5">
        <v>41375</v>
      </c>
      <c r="B565" s="3">
        <v>1.9736</v>
      </c>
      <c r="C565" s="7">
        <f t="shared" si="56"/>
        <v>-3.735487127713313E-3</v>
      </c>
      <c r="D565" s="8">
        <f t="shared" si="57"/>
        <v>1.3953864081311858E-5</v>
      </c>
      <c r="E565" s="8">
        <f t="shared" si="62"/>
        <v>7.6807924599879256E-5</v>
      </c>
      <c r="F565" s="2">
        <f t="shared" si="58"/>
        <v>9.2925305455068301</v>
      </c>
      <c r="G565" s="7"/>
      <c r="K565" s="5">
        <v>41375</v>
      </c>
      <c r="L565" s="6">
        <f t="shared" si="59"/>
        <v>0.13912439397592924</v>
      </c>
      <c r="M565" s="6">
        <f t="shared" si="60"/>
        <v>0.14686471741275925</v>
      </c>
      <c r="N565" s="23">
        <f t="shared" si="61"/>
        <v>0.14249141820436032</v>
      </c>
    </row>
    <row r="566" spans="1:14">
      <c r="A566" s="5">
        <v>41376</v>
      </c>
      <c r="B566" s="3">
        <v>1.9761</v>
      </c>
      <c r="C566" s="7">
        <f t="shared" si="56"/>
        <v>1.2667207134170787E-3</v>
      </c>
      <c r="D566" s="8">
        <f t="shared" si="57"/>
        <v>1.6045813657998728E-6</v>
      </c>
      <c r="E566" s="8">
        <f t="shared" si="62"/>
        <v>7.6783486019842522E-5</v>
      </c>
      <c r="F566" s="2">
        <f t="shared" si="58"/>
        <v>9.4536234866844424</v>
      </c>
      <c r="G566" s="7"/>
      <c r="K566" s="5">
        <v>41376</v>
      </c>
      <c r="L566" s="6">
        <f t="shared" si="59"/>
        <v>0.13910225906505011</v>
      </c>
      <c r="M566" s="6">
        <f t="shared" si="60"/>
        <v>0.14686471741275925</v>
      </c>
      <c r="N566" s="23">
        <f t="shared" si="61"/>
        <v>0.14249141820436032</v>
      </c>
    </row>
    <row r="567" spans="1:14">
      <c r="A567" s="5">
        <v>41379</v>
      </c>
      <c r="B567" s="3">
        <v>1.9790000000000001</v>
      </c>
      <c r="C567" s="7">
        <f t="shared" si="56"/>
        <v>1.4675370679622108E-3</v>
      </c>
      <c r="D567" s="8">
        <f t="shared" si="57"/>
        <v>2.1536650458431226E-6</v>
      </c>
      <c r="E567" s="8">
        <f t="shared" si="62"/>
        <v>7.6687208773458461E-5</v>
      </c>
      <c r="F567" s="2">
        <f t="shared" si="58"/>
        <v>9.4476918746457503</v>
      </c>
      <c r="G567" s="7"/>
      <c r="K567" s="5">
        <v>41379</v>
      </c>
      <c r="L567" s="6">
        <f t="shared" si="59"/>
        <v>0.1390150229684243</v>
      </c>
      <c r="M567" s="6">
        <f t="shared" si="60"/>
        <v>0.14686471741275925</v>
      </c>
      <c r="N567" s="23">
        <f t="shared" si="61"/>
        <v>0.14249141820436032</v>
      </c>
    </row>
    <row r="568" spans="1:14">
      <c r="A568" s="5">
        <v>41380</v>
      </c>
      <c r="B568" s="3">
        <v>1.9903</v>
      </c>
      <c r="C568" s="7">
        <f t="shared" si="56"/>
        <v>5.7099545224860359E-3</v>
      </c>
      <c r="D568" s="8">
        <f t="shared" si="57"/>
        <v>3.2603580648858733E-5</v>
      </c>
      <c r="E568" s="8">
        <f t="shared" si="62"/>
        <v>7.6603861986833377E-5</v>
      </c>
      <c r="F568" s="2">
        <f t="shared" si="58"/>
        <v>9.0512503111460791</v>
      </c>
      <c r="G568" s="7"/>
      <c r="K568" s="5">
        <v>41380</v>
      </c>
      <c r="L568" s="6">
        <f t="shared" si="59"/>
        <v>0.13893945883255057</v>
      </c>
      <c r="M568" s="6">
        <f t="shared" si="60"/>
        <v>0.14686471741275925</v>
      </c>
      <c r="N568" s="23">
        <f t="shared" si="61"/>
        <v>0.14249141820436032</v>
      </c>
    </row>
    <row r="569" spans="1:14">
      <c r="A569" s="5">
        <v>41381</v>
      </c>
      <c r="B569" s="3">
        <v>1.9939</v>
      </c>
      <c r="C569" s="7">
        <f t="shared" si="56"/>
        <v>1.8087725468522572E-3</v>
      </c>
      <c r="D569" s="8">
        <f t="shared" si="57"/>
        <v>3.2716581262464009E-6</v>
      </c>
      <c r="E569" s="8">
        <f t="shared" si="62"/>
        <v>7.6712009929870545E-5</v>
      </c>
      <c r="F569" s="2">
        <f t="shared" si="58"/>
        <v>9.4328037008360468</v>
      </c>
      <c r="G569" s="7"/>
      <c r="K569" s="5">
        <v>41381</v>
      </c>
      <c r="L569" s="6">
        <f t="shared" si="59"/>
        <v>0.13903750034550885</v>
      </c>
      <c r="M569" s="6">
        <f t="shared" si="60"/>
        <v>0.14686471741275925</v>
      </c>
      <c r="N569" s="23">
        <f t="shared" si="61"/>
        <v>0.14249141820436032</v>
      </c>
    </row>
    <row r="570" spans="1:14">
      <c r="A570" s="5">
        <v>41382</v>
      </c>
      <c r="B570" s="3">
        <v>2.0152000000000001</v>
      </c>
      <c r="C570" s="7">
        <f t="shared" si="56"/>
        <v>1.0682581874717939E-2</v>
      </c>
      <c r="D570" s="8">
        <f t="shared" si="57"/>
        <v>1.1411755551005223E-4</v>
      </c>
      <c r="E570" s="8">
        <f t="shared" si="62"/>
        <v>7.6632907916955411E-5</v>
      </c>
      <c r="F570" s="2">
        <f t="shared" si="58"/>
        <v>7.9873383939923173</v>
      </c>
      <c r="G570" s="7"/>
      <c r="K570" s="5">
        <v>41382</v>
      </c>
      <c r="L570" s="6">
        <f t="shared" si="59"/>
        <v>0.13896579721310121</v>
      </c>
      <c r="M570" s="6">
        <f t="shared" si="60"/>
        <v>0.14686471741275925</v>
      </c>
      <c r="N570" s="23">
        <f t="shared" si="61"/>
        <v>0.14249141820436032</v>
      </c>
    </row>
    <row r="571" spans="1:14">
      <c r="A571" s="5">
        <v>41383</v>
      </c>
      <c r="B571" s="3">
        <v>2.0089000000000001</v>
      </c>
      <c r="C571" s="7">
        <f t="shared" si="56"/>
        <v>-3.1262405716554051E-3</v>
      </c>
      <c r="D571" s="8">
        <f t="shared" si="57"/>
        <v>9.7733801118643131E-6</v>
      </c>
      <c r="E571" s="8">
        <f t="shared" si="62"/>
        <v>7.7228468212750228E-5</v>
      </c>
      <c r="F571" s="2">
        <f t="shared" si="58"/>
        <v>9.3421908887402196</v>
      </c>
      <c r="G571" s="7"/>
      <c r="K571" s="5">
        <v>41383</v>
      </c>
      <c r="L571" s="6">
        <f t="shared" si="59"/>
        <v>0.13950474540177141</v>
      </c>
      <c r="M571" s="6">
        <f t="shared" si="60"/>
        <v>0.14686471741275925</v>
      </c>
      <c r="N571" s="23">
        <f t="shared" si="61"/>
        <v>0.14249141820436032</v>
      </c>
    </row>
    <row r="572" spans="1:14">
      <c r="A572" s="5">
        <v>41386</v>
      </c>
      <c r="B572" s="3">
        <v>2.0154000000000001</v>
      </c>
      <c r="C572" s="7">
        <f t="shared" si="56"/>
        <v>3.2356015730001242E-3</v>
      </c>
      <c r="D572" s="8">
        <f t="shared" si="57"/>
        <v>1.0469117539200879E-5</v>
      </c>
      <c r="E572" s="8">
        <f t="shared" si="62"/>
        <v>7.7136829447794304E-5</v>
      </c>
      <c r="F572" s="2">
        <f t="shared" si="58"/>
        <v>9.3342083195531078</v>
      </c>
      <c r="G572" s="7"/>
      <c r="K572" s="5">
        <v>41386</v>
      </c>
      <c r="L572" s="6">
        <f t="shared" si="59"/>
        <v>0.13942195315245073</v>
      </c>
      <c r="M572" s="6">
        <f t="shared" si="60"/>
        <v>0.14686471741275925</v>
      </c>
      <c r="N572" s="23">
        <f t="shared" si="61"/>
        <v>0.14249141820436032</v>
      </c>
    </row>
    <row r="573" spans="1:14">
      <c r="A573" s="5">
        <v>41387</v>
      </c>
      <c r="B573" s="3">
        <v>2.0169999999999999</v>
      </c>
      <c r="C573" s="7">
        <f t="shared" si="56"/>
        <v>7.9388706956426696E-4</v>
      </c>
      <c r="D573" s="8">
        <f t="shared" si="57"/>
        <v>6.3025667922133924E-7</v>
      </c>
      <c r="E573" s="8">
        <f t="shared" si="62"/>
        <v>7.7058539438910987E-5</v>
      </c>
      <c r="F573" s="2">
        <f t="shared" si="58"/>
        <v>9.4627662388788636</v>
      </c>
      <c r="G573" s="7"/>
      <c r="K573" s="5">
        <v>41387</v>
      </c>
      <c r="L573" s="6">
        <f t="shared" si="59"/>
        <v>0.1393511820495455</v>
      </c>
      <c r="M573" s="6">
        <f t="shared" si="60"/>
        <v>0.14686471741275925</v>
      </c>
      <c r="N573" s="23">
        <f t="shared" si="61"/>
        <v>0.14249141820436032</v>
      </c>
    </row>
    <row r="574" spans="1:14">
      <c r="A574" s="5">
        <v>41388</v>
      </c>
      <c r="B574" s="3">
        <v>2.0244</v>
      </c>
      <c r="C574" s="7">
        <f t="shared" si="56"/>
        <v>3.6688150718889806E-3</v>
      </c>
      <c r="D574" s="8">
        <f t="shared" si="57"/>
        <v>1.3460204031719745E-5</v>
      </c>
      <c r="E574" s="8">
        <f t="shared" si="62"/>
        <v>7.6928896372389298E-5</v>
      </c>
      <c r="F574" s="2">
        <f t="shared" si="58"/>
        <v>9.2976595709851679</v>
      </c>
      <c r="G574" s="7"/>
      <c r="K574" s="5">
        <v>41388</v>
      </c>
      <c r="L574" s="6">
        <f t="shared" si="59"/>
        <v>0.13923391068932203</v>
      </c>
      <c r="M574" s="6">
        <f t="shared" si="60"/>
        <v>0.14686471741275925</v>
      </c>
      <c r="N574" s="23">
        <f t="shared" si="61"/>
        <v>0.14249141820436032</v>
      </c>
    </row>
    <row r="575" spans="1:14">
      <c r="A575" s="5">
        <v>41389</v>
      </c>
      <c r="B575" s="3">
        <v>2.0118999999999998</v>
      </c>
      <c r="C575" s="7">
        <f t="shared" si="56"/>
        <v>-6.1746690377396654E-3</v>
      </c>
      <c r="D575" s="8">
        <f t="shared" si="57"/>
        <v>3.8126537725620887E-5</v>
      </c>
      <c r="E575" s="8">
        <f t="shared" si="62"/>
        <v>7.6889391278898308E-5</v>
      </c>
      <c r="F575" s="2">
        <f t="shared" si="58"/>
        <v>8.9772805106362092</v>
      </c>
      <c r="G575" s="7"/>
      <c r="K575" s="5">
        <v>41389</v>
      </c>
      <c r="L575" s="6">
        <f t="shared" si="59"/>
        <v>0.13919815588678744</v>
      </c>
      <c r="M575" s="6">
        <f t="shared" si="60"/>
        <v>0.14686471741275925</v>
      </c>
      <c r="N575" s="23">
        <f t="shared" si="61"/>
        <v>0.14249141820436032</v>
      </c>
    </row>
    <row r="576" spans="1:14">
      <c r="A576" s="5">
        <v>41390</v>
      </c>
      <c r="B576" s="3">
        <v>2.0001000000000002</v>
      </c>
      <c r="C576" s="7">
        <f t="shared" si="56"/>
        <v>-5.8651026392959838E-3</v>
      </c>
      <c r="D576" s="8">
        <f t="shared" si="57"/>
        <v>3.4399428969476714E-5</v>
      </c>
      <c r="E576" s="8">
        <f t="shared" si="62"/>
        <v>7.700220779841627E-5</v>
      </c>
      <c r="F576" s="2">
        <f t="shared" si="58"/>
        <v>9.0249434420874213</v>
      </c>
      <c r="G576" s="7"/>
      <c r="K576" s="5">
        <v>41390</v>
      </c>
      <c r="L576" s="6">
        <f t="shared" si="59"/>
        <v>0.13930023820941909</v>
      </c>
      <c r="M576" s="6">
        <f t="shared" si="60"/>
        <v>0.14686471741275925</v>
      </c>
      <c r="N576" s="23">
        <f t="shared" si="61"/>
        <v>0.14249141820436032</v>
      </c>
    </row>
    <row r="577" spans="1:14">
      <c r="A577" s="5">
        <v>41393</v>
      </c>
      <c r="B577" s="3">
        <v>1.9999</v>
      </c>
      <c r="C577" s="7">
        <f t="shared" si="56"/>
        <v>-9.9995000250087488E-5</v>
      </c>
      <c r="D577" s="8">
        <f t="shared" si="57"/>
        <v>9.9990000750149971E-9</v>
      </c>
      <c r="E577" s="8">
        <f t="shared" si="62"/>
        <v>7.7081323718472251E-5</v>
      </c>
      <c r="F577" s="2">
        <f t="shared" si="58"/>
        <v>9.4705198211193515</v>
      </c>
      <c r="G577" s="7"/>
      <c r="K577" s="5">
        <v>41393</v>
      </c>
      <c r="L577" s="6">
        <f t="shared" si="59"/>
        <v>0.13937178185362706</v>
      </c>
      <c r="M577" s="6">
        <f t="shared" si="60"/>
        <v>0.14686471741275925</v>
      </c>
      <c r="N577" s="23">
        <f t="shared" si="61"/>
        <v>0.14249141820436032</v>
      </c>
    </row>
    <row r="578" spans="1:14">
      <c r="A578" s="5">
        <v>41394</v>
      </c>
      <c r="B578" s="3">
        <v>2.0017</v>
      </c>
      <c r="C578" s="7">
        <f t="shared" si="56"/>
        <v>9.0004500225012438E-4</v>
      </c>
      <c r="D578" s="8">
        <f t="shared" si="57"/>
        <v>8.1008100607542639E-7</v>
      </c>
      <c r="E578" s="8">
        <f t="shared" si="62"/>
        <v>7.6945671312468914E-5</v>
      </c>
      <c r="F578" s="2">
        <f t="shared" si="58"/>
        <v>9.4618829917789196</v>
      </c>
      <c r="G578" s="7"/>
      <c r="K578" s="5">
        <v>41394</v>
      </c>
      <c r="L578" s="6">
        <f t="shared" si="59"/>
        <v>0.13924909037671365</v>
      </c>
      <c r="M578" s="6">
        <f t="shared" si="60"/>
        <v>0.14686471741275925</v>
      </c>
      <c r="N578" s="23">
        <f t="shared" si="61"/>
        <v>0.14249141820436032</v>
      </c>
    </row>
    <row r="579" spans="1:14">
      <c r="A579" s="5">
        <v>41396</v>
      </c>
      <c r="B579" s="3">
        <v>2.0095000000000001</v>
      </c>
      <c r="C579" s="7">
        <f t="shared" si="56"/>
        <v>3.896687815356961E-3</v>
      </c>
      <c r="D579" s="8">
        <f t="shared" si="57"/>
        <v>1.5184175930351405E-5</v>
      </c>
      <c r="E579" s="8">
        <f t="shared" si="62"/>
        <v>7.6828396639163737E-5</v>
      </c>
      <c r="F579" s="2">
        <f t="shared" si="58"/>
        <v>9.2762986902211502</v>
      </c>
      <c r="G579" s="7"/>
      <c r="K579" s="5">
        <v>41396</v>
      </c>
      <c r="L579" s="6">
        <f t="shared" si="59"/>
        <v>0.13914293353623555</v>
      </c>
      <c r="M579" s="6">
        <f t="shared" si="60"/>
        <v>0.14686471741275925</v>
      </c>
      <c r="N579" s="23">
        <f t="shared" si="61"/>
        <v>0.14249141820436032</v>
      </c>
    </row>
    <row r="580" spans="1:14">
      <c r="A580" s="5">
        <v>41397</v>
      </c>
      <c r="B580" s="3">
        <v>2.0093000000000001</v>
      </c>
      <c r="C580" s="7">
        <f t="shared" ref="C580:C643" si="63">(B580-B579)/B579</f>
        <v>-9.9527245583467514E-5</v>
      </c>
      <c r="D580" s="8">
        <f t="shared" ref="D580:D643" si="64">C580^2</f>
        <v>9.9056726134318541E-9</v>
      </c>
      <c r="E580" s="8">
        <f t="shared" si="62"/>
        <v>7.6809311352941031E-5</v>
      </c>
      <c r="F580" s="2">
        <f t="shared" si="58"/>
        <v>9.4740557191087618</v>
      </c>
      <c r="G580" s="7"/>
      <c r="K580" s="5">
        <v>41397</v>
      </c>
      <c r="L580" s="6">
        <f t="shared" si="59"/>
        <v>0.13912564990303239</v>
      </c>
      <c r="M580" s="6">
        <f t="shared" si="60"/>
        <v>0.14686471741275925</v>
      </c>
      <c r="N580" s="23">
        <f t="shared" si="61"/>
        <v>0.14249141820436032</v>
      </c>
    </row>
    <row r="581" spans="1:14">
      <c r="A581" s="5">
        <v>41400</v>
      </c>
      <c r="B581" s="3">
        <v>2.0143</v>
      </c>
      <c r="C581" s="7">
        <f t="shared" si="63"/>
        <v>2.4884288060518056E-3</v>
      </c>
      <c r="D581" s="8">
        <f t="shared" si="64"/>
        <v>6.192277922788415E-6</v>
      </c>
      <c r="E581" s="8">
        <f t="shared" si="62"/>
        <v>7.6700859415771439E-5</v>
      </c>
      <c r="F581" s="2">
        <f t="shared" ref="F581:F644" si="65">-LN(E581)-(D581/E581)</f>
        <v>9.3948648085131978</v>
      </c>
      <c r="G581" s="7"/>
      <c r="K581" s="5">
        <v>41400</v>
      </c>
      <c r="L581" s="6">
        <f t="shared" ref="L581:L644" si="66">SQRT(E581*252)</f>
        <v>0.13902739504419409</v>
      </c>
      <c r="M581" s="6">
        <f t="shared" ref="M581:M644" si="67">$I$6</f>
        <v>0.14686471741275925</v>
      </c>
      <c r="N581" s="23">
        <f t="shared" ref="N581:N644" si="68">$I$13</f>
        <v>0.14249141820436032</v>
      </c>
    </row>
    <row r="582" spans="1:14">
      <c r="A582" s="5">
        <v>41401</v>
      </c>
      <c r="B582" s="3">
        <v>2.0110000000000001</v>
      </c>
      <c r="C582" s="7">
        <f t="shared" si="63"/>
        <v>-1.6382862532889136E-3</v>
      </c>
      <c r="D582" s="8">
        <f t="shared" si="64"/>
        <v>2.6839818477154264E-6</v>
      </c>
      <c r="E582" s="8">
        <f t="shared" ref="E582:E645" si="69">$I$8+$I$9*D581+$I$10*E581</f>
        <v>7.6640440345256608E-5</v>
      </c>
      <c r="F582" s="2">
        <f t="shared" si="65"/>
        <v>9.4413652399250658</v>
      </c>
      <c r="G582" s="7"/>
      <c r="K582" s="5">
        <v>41401</v>
      </c>
      <c r="L582" s="6">
        <f t="shared" si="66"/>
        <v>0.13897262668239621</v>
      </c>
      <c r="M582" s="6">
        <f t="shared" si="67"/>
        <v>0.14686471741275925</v>
      </c>
      <c r="N582" s="23">
        <f t="shared" si="68"/>
        <v>0.14249141820436032</v>
      </c>
    </row>
    <row r="583" spans="1:14">
      <c r="A583" s="5">
        <v>41402</v>
      </c>
      <c r="B583" s="3">
        <v>2.0030000000000001</v>
      </c>
      <c r="C583" s="7">
        <f t="shared" si="63"/>
        <v>-3.9781203381402319E-3</v>
      </c>
      <c r="D583" s="8">
        <f t="shared" si="64"/>
        <v>1.5825441424724954E-5</v>
      </c>
      <c r="E583" s="8">
        <f t="shared" si="69"/>
        <v>7.6564960288970095E-5</v>
      </c>
      <c r="F583" s="2">
        <f t="shared" si="65"/>
        <v>9.2706780222093261</v>
      </c>
      <c r="G583" s="7"/>
      <c r="K583" s="5">
        <v>41402</v>
      </c>
      <c r="L583" s="6">
        <f t="shared" si="66"/>
        <v>0.13890417557733989</v>
      </c>
      <c r="M583" s="6">
        <f t="shared" si="67"/>
        <v>0.14686471741275925</v>
      </c>
      <c r="N583" s="23">
        <f t="shared" si="68"/>
        <v>0.14249141820436032</v>
      </c>
    </row>
    <row r="584" spans="1:14">
      <c r="A584" s="5">
        <v>41403</v>
      </c>
      <c r="B584" s="3">
        <v>2.0051000000000001</v>
      </c>
      <c r="C584" s="7">
        <f t="shared" si="63"/>
        <v>1.048427358961553E-3</v>
      </c>
      <c r="D584" s="8">
        <f t="shared" si="64"/>
        <v>1.099199927019097E-6</v>
      </c>
      <c r="E584" s="8">
        <f t="shared" si="69"/>
        <v>7.657607573141858E-5</v>
      </c>
      <c r="F584" s="2">
        <f t="shared" si="65"/>
        <v>9.4628715055137409</v>
      </c>
      <c r="G584" s="7"/>
      <c r="K584" s="5">
        <v>41403</v>
      </c>
      <c r="L584" s="6">
        <f t="shared" si="66"/>
        <v>0.13891425803105123</v>
      </c>
      <c r="M584" s="6">
        <f t="shared" si="67"/>
        <v>0.14686471741275925</v>
      </c>
      <c r="N584" s="23">
        <f t="shared" si="68"/>
        <v>0.14249141820436032</v>
      </c>
    </row>
    <row r="585" spans="1:14">
      <c r="A585" s="5">
        <v>41404</v>
      </c>
      <c r="B585" s="3">
        <v>2.0230999999999999</v>
      </c>
      <c r="C585" s="7">
        <f t="shared" si="63"/>
        <v>8.9771083736470969E-3</v>
      </c>
      <c r="D585" s="8">
        <f t="shared" si="64"/>
        <v>8.0588474752204829E-5</v>
      </c>
      <c r="E585" s="8">
        <f t="shared" si="69"/>
        <v>7.6497499422923599E-5</v>
      </c>
      <c r="F585" s="2">
        <f t="shared" si="65"/>
        <v>8.4247739551896785</v>
      </c>
      <c r="G585" s="7"/>
      <c r="K585" s="5">
        <v>41404</v>
      </c>
      <c r="L585" s="6">
        <f t="shared" si="66"/>
        <v>0.1388429683296088</v>
      </c>
      <c r="M585" s="6">
        <f t="shared" si="67"/>
        <v>0.14686471741275925</v>
      </c>
      <c r="N585" s="23">
        <f t="shared" si="68"/>
        <v>0.14249141820436032</v>
      </c>
    </row>
    <row r="586" spans="1:14">
      <c r="A586" s="5">
        <v>41407</v>
      </c>
      <c r="B586" s="3">
        <v>2.0150000000000001</v>
      </c>
      <c r="C586" s="7">
        <f t="shared" si="63"/>
        <v>-4.003756611141206E-3</v>
      </c>
      <c r="D586" s="8">
        <f t="shared" si="64"/>
        <v>1.6030067001256913E-5</v>
      </c>
      <c r="E586" s="8">
        <f t="shared" si="69"/>
        <v>7.6904918781239791E-5</v>
      </c>
      <c r="F586" s="2">
        <f t="shared" si="65"/>
        <v>9.2645006456390941</v>
      </c>
      <c r="G586" s="7"/>
      <c r="K586" s="5">
        <v>41407</v>
      </c>
      <c r="L586" s="6">
        <f t="shared" si="66"/>
        <v>0.13921221043023643</v>
      </c>
      <c r="M586" s="6">
        <f t="shared" si="67"/>
        <v>0.14686471741275925</v>
      </c>
      <c r="N586" s="23">
        <f t="shared" si="68"/>
        <v>0.14249141820436032</v>
      </c>
    </row>
    <row r="587" spans="1:14">
      <c r="A587" s="5">
        <v>41408</v>
      </c>
      <c r="B587" s="3">
        <v>2.0063</v>
      </c>
      <c r="C587" s="7">
        <f t="shared" si="63"/>
        <v>-4.3176178660050378E-3</v>
      </c>
      <c r="D587" s="8">
        <f t="shared" si="64"/>
        <v>1.8641824036845897E-5</v>
      </c>
      <c r="E587" s="8">
        <f t="shared" si="69"/>
        <v>7.6883269481208712E-5</v>
      </c>
      <c r="F587" s="2">
        <f t="shared" si="65"/>
        <v>9.2307530776404647</v>
      </c>
      <c r="G587" s="7"/>
      <c r="K587" s="5">
        <v>41408</v>
      </c>
      <c r="L587" s="6">
        <f t="shared" si="66"/>
        <v>0.13919261442068179</v>
      </c>
      <c r="M587" s="6">
        <f t="shared" si="67"/>
        <v>0.14686471741275925</v>
      </c>
      <c r="N587" s="23">
        <f t="shared" si="68"/>
        <v>0.14249141820436032</v>
      </c>
    </row>
    <row r="588" spans="1:14">
      <c r="A588" s="5">
        <v>41409</v>
      </c>
      <c r="B588" s="3">
        <v>2.0232999999999999</v>
      </c>
      <c r="C588" s="7">
        <f t="shared" si="63"/>
        <v>8.4733090764092626E-3</v>
      </c>
      <c r="D588" s="8">
        <f t="shared" si="64"/>
        <v>7.1796966704359589E-5</v>
      </c>
      <c r="E588" s="8">
        <f t="shared" si="69"/>
        <v>7.6879495145426241E-5</v>
      </c>
      <c r="F588" s="2">
        <f t="shared" si="65"/>
        <v>8.5393816855160534</v>
      </c>
      <c r="G588" s="7"/>
      <c r="K588" s="5">
        <v>41409</v>
      </c>
      <c r="L588" s="6">
        <f t="shared" si="66"/>
        <v>0.1391891977728423</v>
      </c>
      <c r="M588" s="6">
        <f t="shared" si="67"/>
        <v>0.14686471741275925</v>
      </c>
      <c r="N588" s="23">
        <f t="shared" si="68"/>
        <v>0.14249141820436032</v>
      </c>
    </row>
    <row r="589" spans="1:14">
      <c r="A589" s="5">
        <v>41410</v>
      </c>
      <c r="B589" s="3">
        <v>2.0253999999999999</v>
      </c>
      <c r="C589" s="7">
        <f t="shared" si="63"/>
        <v>1.037908367518406E-3</v>
      </c>
      <c r="D589" s="8">
        <f t="shared" si="64"/>
        <v>1.0772537793647226E-6</v>
      </c>
      <c r="E589" s="8">
        <f t="shared" si="69"/>
        <v>7.7195833182470061E-5</v>
      </c>
      <c r="F589" s="2">
        <f t="shared" si="65"/>
        <v>9.4552102590092026</v>
      </c>
      <c r="G589" s="7"/>
      <c r="K589" s="5">
        <v>41410</v>
      </c>
      <c r="L589" s="6">
        <f t="shared" si="66"/>
        <v>0.13947526648830055</v>
      </c>
      <c r="M589" s="6">
        <f t="shared" si="67"/>
        <v>0.14686471741275925</v>
      </c>
      <c r="N589" s="23">
        <f t="shared" si="68"/>
        <v>0.14249141820436032</v>
      </c>
    </row>
    <row r="590" spans="1:14">
      <c r="A590" s="5">
        <v>41411</v>
      </c>
      <c r="B590" s="3">
        <v>2.0354000000000001</v>
      </c>
      <c r="C590" s="7">
        <f t="shared" si="63"/>
        <v>4.937296336526233E-3</v>
      </c>
      <c r="D590" s="8">
        <f t="shared" si="64"/>
        <v>2.4376895114675362E-5</v>
      </c>
      <c r="E590" s="8">
        <f t="shared" si="69"/>
        <v>7.7055149590136068E-5</v>
      </c>
      <c r="F590" s="2">
        <f t="shared" si="65"/>
        <v>9.1546326941011067</v>
      </c>
      <c r="G590" s="7"/>
      <c r="K590" s="5">
        <v>41411</v>
      </c>
      <c r="L590" s="6">
        <f t="shared" si="66"/>
        <v>0.13934811694714175</v>
      </c>
      <c r="M590" s="6">
        <f t="shared" si="67"/>
        <v>0.14686471741275925</v>
      </c>
      <c r="N590" s="23">
        <f t="shared" si="68"/>
        <v>0.14249141820436032</v>
      </c>
    </row>
    <row r="591" spans="1:14">
      <c r="A591" s="5">
        <v>41414</v>
      </c>
      <c r="B591" s="3">
        <v>2.0333000000000001</v>
      </c>
      <c r="C591" s="7">
        <f t="shared" si="63"/>
        <v>-1.0317382332710968E-3</v>
      </c>
      <c r="D591" s="8">
        <f t="shared" si="64"/>
        <v>1.0644837819933641E-6</v>
      </c>
      <c r="E591" s="8">
        <f t="shared" si="69"/>
        <v>7.7068684555624156E-5</v>
      </c>
      <c r="F591" s="2">
        <f t="shared" si="65"/>
        <v>9.457001382327757</v>
      </c>
      <c r="G591" s="7"/>
      <c r="K591" s="5">
        <v>41414</v>
      </c>
      <c r="L591" s="6">
        <f t="shared" si="66"/>
        <v>0.1393603548647078</v>
      </c>
      <c r="M591" s="6">
        <f t="shared" si="67"/>
        <v>0.14686471741275925</v>
      </c>
      <c r="N591" s="23">
        <f t="shared" si="68"/>
        <v>0.14249141820436032</v>
      </c>
    </row>
    <row r="592" spans="1:14">
      <c r="A592" s="5">
        <v>41415</v>
      </c>
      <c r="B592" s="3">
        <v>2.0402</v>
      </c>
      <c r="C592" s="7">
        <f t="shared" si="63"/>
        <v>3.3934982540696924E-3</v>
      </c>
      <c r="D592" s="8">
        <f t="shared" si="64"/>
        <v>1.1515830400374051E-5</v>
      </c>
      <c r="E592" s="8">
        <f t="shared" si="69"/>
        <v>7.6940638916364549E-5</v>
      </c>
      <c r="F592" s="2">
        <f t="shared" si="65"/>
        <v>9.3228047323006962</v>
      </c>
      <c r="G592" s="7"/>
      <c r="K592" s="5">
        <v>41415</v>
      </c>
      <c r="L592" s="6">
        <f t="shared" si="66"/>
        <v>0.13924453672199807</v>
      </c>
      <c r="M592" s="6">
        <f t="shared" si="67"/>
        <v>0.14686471741275925</v>
      </c>
      <c r="N592" s="23">
        <f t="shared" si="68"/>
        <v>0.14249141820436032</v>
      </c>
    </row>
    <row r="593" spans="1:14">
      <c r="A593" s="5">
        <v>41416</v>
      </c>
      <c r="B593" s="3">
        <v>2.0387</v>
      </c>
      <c r="C593" s="7">
        <f t="shared" si="63"/>
        <v>-7.3522203705521849E-4</v>
      </c>
      <c r="D593" s="8">
        <f t="shared" si="64"/>
        <v>5.405514437716251E-7</v>
      </c>
      <c r="E593" s="8">
        <f t="shared" si="69"/>
        <v>7.6888263922753443E-5</v>
      </c>
      <c r="F593" s="2">
        <f t="shared" si="65"/>
        <v>9.4661269574003892</v>
      </c>
      <c r="G593" s="7"/>
      <c r="K593" s="5">
        <v>41416</v>
      </c>
      <c r="L593" s="6">
        <f t="shared" si="66"/>
        <v>0.13919713541784495</v>
      </c>
      <c r="M593" s="6">
        <f t="shared" si="67"/>
        <v>0.14686471741275925</v>
      </c>
      <c r="N593" s="23">
        <f t="shared" si="68"/>
        <v>0.14249141820436032</v>
      </c>
    </row>
    <row r="594" spans="1:14">
      <c r="A594" s="5">
        <v>41417</v>
      </c>
      <c r="B594" s="3">
        <v>2.0537000000000001</v>
      </c>
      <c r="C594" s="7">
        <f t="shared" si="63"/>
        <v>7.3576298621671286E-3</v>
      </c>
      <c r="D594" s="8">
        <f t="shared" si="64"/>
        <v>5.4134717188653477E-5</v>
      </c>
      <c r="E594" s="8">
        <f t="shared" si="69"/>
        <v>7.677510869028237E-5</v>
      </c>
      <c r="F594" s="2">
        <f t="shared" si="65"/>
        <v>8.7695224165412213</v>
      </c>
      <c r="G594" s="7"/>
      <c r="K594" s="5">
        <v>41417</v>
      </c>
      <c r="L594" s="6">
        <f t="shared" si="66"/>
        <v>0.1390946706022598</v>
      </c>
      <c r="M594" s="6">
        <f t="shared" si="67"/>
        <v>0.14686471741275925</v>
      </c>
      <c r="N594" s="23">
        <f t="shared" si="68"/>
        <v>0.14249141820436032</v>
      </c>
    </row>
    <row r="595" spans="1:14">
      <c r="A595" s="5">
        <v>41418</v>
      </c>
      <c r="B595" s="3">
        <v>2.0495000000000001</v>
      </c>
      <c r="C595" s="7">
        <f t="shared" si="63"/>
        <v>-2.0450893509275851E-3</v>
      </c>
      <c r="D595" s="8">
        <f t="shared" si="64"/>
        <v>4.1823904532774117E-6</v>
      </c>
      <c r="E595" s="8">
        <f t="shared" si="69"/>
        <v>7.6995644616966973E-5</v>
      </c>
      <c r="F595" s="2">
        <f t="shared" si="65"/>
        <v>9.4174418694776652</v>
      </c>
      <c r="G595" s="7"/>
      <c r="K595" s="5">
        <v>41418</v>
      </c>
      <c r="L595" s="6">
        <f t="shared" si="66"/>
        <v>0.13929430154703271</v>
      </c>
      <c r="M595" s="6">
        <f t="shared" si="67"/>
        <v>0.14686471741275925</v>
      </c>
      <c r="N595" s="23">
        <f t="shared" si="68"/>
        <v>0.14249141820436032</v>
      </c>
    </row>
    <row r="596" spans="1:14">
      <c r="A596" s="5">
        <v>41421</v>
      </c>
      <c r="B596" s="3">
        <v>2.0527000000000002</v>
      </c>
      <c r="C596" s="7">
        <f t="shared" si="63"/>
        <v>1.5613564283972147E-3</v>
      </c>
      <c r="D596" s="8">
        <f t="shared" si="64"/>
        <v>2.4378338964973065E-6</v>
      </c>
      <c r="E596" s="8">
        <f t="shared" si="69"/>
        <v>7.689365752125314E-5</v>
      </c>
      <c r="F596" s="2">
        <f t="shared" si="65"/>
        <v>9.4413831959141614</v>
      </c>
      <c r="G596" s="7"/>
      <c r="K596" s="5">
        <v>41421</v>
      </c>
      <c r="L596" s="6">
        <f t="shared" si="66"/>
        <v>0.13920201756927156</v>
      </c>
      <c r="M596" s="6">
        <f t="shared" si="67"/>
        <v>0.14686471741275925</v>
      </c>
      <c r="N596" s="23">
        <f t="shared" si="68"/>
        <v>0.14249141820436032</v>
      </c>
    </row>
    <row r="597" spans="1:14">
      <c r="A597" s="5">
        <v>41422</v>
      </c>
      <c r="B597" s="3">
        <v>2.0615999999999999</v>
      </c>
      <c r="C597" s="7">
        <f t="shared" si="63"/>
        <v>4.3357529108002555E-3</v>
      </c>
      <c r="D597" s="8">
        <f t="shared" si="64"/>
        <v>1.8798753303512889E-5</v>
      </c>
      <c r="E597" s="8">
        <f t="shared" si="69"/>
        <v>7.6791375328226537E-5</v>
      </c>
      <c r="F597" s="2">
        <f t="shared" si="65"/>
        <v>9.2296152994212672</v>
      </c>
      <c r="G597" s="7"/>
      <c r="K597" s="5">
        <v>41422</v>
      </c>
      <c r="L597" s="6">
        <f t="shared" si="66"/>
        <v>0.1391094050835999</v>
      </c>
      <c r="M597" s="6">
        <f t="shared" si="67"/>
        <v>0.14686471741275925</v>
      </c>
      <c r="N597" s="23">
        <f t="shared" si="68"/>
        <v>0.14249141820436032</v>
      </c>
    </row>
    <row r="598" spans="1:14">
      <c r="A598" s="5">
        <v>41423</v>
      </c>
      <c r="B598" s="3">
        <v>2.0893999999999999</v>
      </c>
      <c r="C598" s="7">
        <f t="shared" si="63"/>
        <v>1.3484672099340341E-2</v>
      </c>
      <c r="D598" s="8">
        <f t="shared" si="64"/>
        <v>1.8183638162672783E-4</v>
      </c>
      <c r="E598" s="8">
        <f t="shared" si="69"/>
        <v>7.6797734287526755E-5</v>
      </c>
      <c r="F598" s="2">
        <f t="shared" si="65"/>
        <v>7.1066043490781858</v>
      </c>
      <c r="G598" s="7"/>
      <c r="K598" s="5">
        <v>41423</v>
      </c>
      <c r="L598" s="6">
        <f t="shared" si="66"/>
        <v>0.13911516466746801</v>
      </c>
      <c r="M598" s="6">
        <f t="shared" si="67"/>
        <v>0.14686471741275925</v>
      </c>
      <c r="N598" s="23">
        <f t="shared" si="68"/>
        <v>0.14249141820436032</v>
      </c>
    </row>
    <row r="599" spans="1:14">
      <c r="A599" s="5">
        <v>41425</v>
      </c>
      <c r="B599" s="3">
        <v>2.1318999999999999</v>
      </c>
      <c r="C599" s="7">
        <f t="shared" si="63"/>
        <v>2.0340767684502721E-2</v>
      </c>
      <c r="D599" s="8">
        <f t="shared" si="64"/>
        <v>4.137468299949102E-4</v>
      </c>
      <c r="E599" s="8">
        <f t="shared" si="69"/>
        <v>7.7784149421207828E-5</v>
      </c>
      <c r="F599" s="2">
        <f t="shared" si="65"/>
        <v>4.1424065346649535</v>
      </c>
      <c r="G599" s="7"/>
      <c r="K599" s="5">
        <v>41425</v>
      </c>
      <c r="L599" s="6">
        <f t="shared" si="66"/>
        <v>0.14000573436164809</v>
      </c>
      <c r="M599" s="6">
        <f t="shared" si="67"/>
        <v>0.14686471741275925</v>
      </c>
      <c r="N599" s="23">
        <f t="shared" si="68"/>
        <v>0.14249141820436032</v>
      </c>
    </row>
    <row r="600" spans="1:14">
      <c r="A600" s="5">
        <v>41428</v>
      </c>
      <c r="B600" s="3">
        <v>2.1355</v>
      </c>
      <c r="C600" s="7">
        <f t="shared" si="63"/>
        <v>1.6886345513392035E-3</v>
      </c>
      <c r="D600" s="8">
        <f t="shared" si="64"/>
        <v>2.8514866479765533E-6</v>
      </c>
      <c r="E600" s="8">
        <f t="shared" si="69"/>
        <v>8.0066894625406418E-5</v>
      </c>
      <c r="F600" s="2">
        <f t="shared" si="65"/>
        <v>9.3970342864297045</v>
      </c>
      <c r="G600" s="7"/>
      <c r="K600" s="5">
        <v>41428</v>
      </c>
      <c r="L600" s="6">
        <f t="shared" si="66"/>
        <v>0.14204526548112195</v>
      </c>
      <c r="M600" s="6">
        <f t="shared" si="67"/>
        <v>0.14686471741275925</v>
      </c>
      <c r="N600" s="23">
        <f t="shared" si="68"/>
        <v>0.14249141820436032</v>
      </c>
    </row>
    <row r="601" spans="1:14">
      <c r="A601" s="5">
        <v>41429</v>
      </c>
      <c r="B601" s="3">
        <v>2.1282000000000001</v>
      </c>
      <c r="C601" s="7">
        <f t="shared" si="63"/>
        <v>-3.4184031842659154E-3</v>
      </c>
      <c r="D601" s="8">
        <f t="shared" si="64"/>
        <v>1.1685480330199351E-5</v>
      </c>
      <c r="E601" s="8">
        <f t="shared" si="69"/>
        <v>7.9649779303013189E-5</v>
      </c>
      <c r="F601" s="2">
        <f t="shared" si="65"/>
        <v>9.2911605239744262</v>
      </c>
      <c r="G601" s="7"/>
      <c r="K601" s="5">
        <v>41429</v>
      </c>
      <c r="L601" s="6">
        <f t="shared" si="66"/>
        <v>0.14167478386911103</v>
      </c>
      <c r="M601" s="6">
        <f t="shared" si="67"/>
        <v>0.14686471741275925</v>
      </c>
      <c r="N601" s="23">
        <f t="shared" si="68"/>
        <v>0.14249141820436032</v>
      </c>
    </row>
    <row r="602" spans="1:14">
      <c r="A602" s="5">
        <v>41430</v>
      </c>
      <c r="B602" s="3">
        <v>2.1234999999999999</v>
      </c>
      <c r="C602" s="7">
        <f t="shared" si="63"/>
        <v>-2.2084390564797237E-3</v>
      </c>
      <c r="D602" s="8">
        <f t="shared" si="64"/>
        <v>4.8772030661850517E-6</v>
      </c>
      <c r="E602" s="8">
        <f t="shared" si="69"/>
        <v>7.9327512791733454E-5</v>
      </c>
      <c r="F602" s="2">
        <f t="shared" si="65"/>
        <v>9.3804436834384788</v>
      </c>
      <c r="G602" s="7"/>
      <c r="K602" s="5">
        <v>41430</v>
      </c>
      <c r="L602" s="6">
        <f t="shared" si="66"/>
        <v>0.1413878821664602</v>
      </c>
      <c r="M602" s="6">
        <f t="shared" si="67"/>
        <v>0.14686471741275925</v>
      </c>
      <c r="N602" s="23">
        <f t="shared" si="68"/>
        <v>0.14249141820436032</v>
      </c>
    </row>
    <row r="603" spans="1:14">
      <c r="A603" s="5">
        <v>41431</v>
      </c>
      <c r="B603" s="3">
        <v>2.125</v>
      </c>
      <c r="C603" s="7">
        <f t="shared" si="63"/>
        <v>7.0638097480577207E-4</v>
      </c>
      <c r="D603" s="8">
        <f t="shared" si="64"/>
        <v>4.9897408156755285E-7</v>
      </c>
      <c r="E603" s="8">
        <f t="shared" si="69"/>
        <v>7.8996520033664555E-5</v>
      </c>
      <c r="F603" s="2">
        <f t="shared" si="65"/>
        <v>9.4397903508205054</v>
      </c>
      <c r="G603" s="7"/>
      <c r="K603" s="5">
        <v>41431</v>
      </c>
      <c r="L603" s="6">
        <f t="shared" si="66"/>
        <v>0.14109260451378544</v>
      </c>
      <c r="M603" s="6">
        <f t="shared" si="67"/>
        <v>0.14686471741275925</v>
      </c>
      <c r="N603" s="23">
        <f t="shared" si="68"/>
        <v>0.14249141820436032</v>
      </c>
    </row>
    <row r="604" spans="1:14">
      <c r="A604" s="5">
        <v>41432</v>
      </c>
      <c r="B604" s="3">
        <v>2.1372</v>
      </c>
      <c r="C604" s="7">
        <f t="shared" si="63"/>
        <v>5.7411764705882296E-3</v>
      </c>
      <c r="D604" s="8">
        <f t="shared" si="64"/>
        <v>3.2961107266435919E-5</v>
      </c>
      <c r="E604" s="8">
        <f t="shared" si="69"/>
        <v>7.8672290696260298E-5</v>
      </c>
      <c r="F604" s="2">
        <f t="shared" si="65"/>
        <v>9.0312523787522796</v>
      </c>
      <c r="G604" s="7"/>
      <c r="K604" s="5">
        <v>41432</v>
      </c>
      <c r="L604" s="6">
        <f t="shared" si="66"/>
        <v>0.14080276011306594</v>
      </c>
      <c r="M604" s="6">
        <f t="shared" si="67"/>
        <v>0.14686471741275925</v>
      </c>
      <c r="N604" s="23">
        <f t="shared" si="68"/>
        <v>0.14249141820436032</v>
      </c>
    </row>
    <row r="605" spans="1:14">
      <c r="A605" s="5">
        <v>41435</v>
      </c>
      <c r="B605" s="3">
        <v>2.1505999999999998</v>
      </c>
      <c r="C605" s="7">
        <f t="shared" si="63"/>
        <v>6.2698858319295602E-3</v>
      </c>
      <c r="D605" s="8">
        <f t="shared" si="64"/>
        <v>3.9311468345431031E-5</v>
      </c>
      <c r="E605" s="8">
        <f t="shared" si="69"/>
        <v>7.8575747905487107E-5</v>
      </c>
      <c r="F605" s="2">
        <f t="shared" si="65"/>
        <v>8.9511471811980812</v>
      </c>
      <c r="G605" s="7"/>
      <c r="K605" s="5">
        <v>41435</v>
      </c>
      <c r="L605" s="6">
        <f t="shared" si="66"/>
        <v>0.14071634045903395</v>
      </c>
      <c r="M605" s="6">
        <f t="shared" si="67"/>
        <v>0.14686471741275925</v>
      </c>
      <c r="N605" s="23">
        <f t="shared" si="68"/>
        <v>0.14249141820436032</v>
      </c>
    </row>
    <row r="606" spans="1:14">
      <c r="A606" s="5">
        <v>41436</v>
      </c>
      <c r="B606" s="3">
        <v>2.1520999999999999</v>
      </c>
      <c r="C606" s="7">
        <f t="shared" si="63"/>
        <v>6.9747977308660697E-4</v>
      </c>
      <c r="D606" s="8">
        <f t="shared" si="64"/>
        <v>4.8647803386494479E-7</v>
      </c>
      <c r="E606" s="8">
        <f t="shared" si="69"/>
        <v>7.8527057549929099E-5</v>
      </c>
      <c r="F606" s="2">
        <f t="shared" si="65"/>
        <v>9.4458722733133307</v>
      </c>
      <c r="G606" s="7"/>
      <c r="K606" s="5">
        <v>41436</v>
      </c>
      <c r="L606" s="6">
        <f t="shared" si="66"/>
        <v>0.14067273546278303</v>
      </c>
      <c r="M606" s="6">
        <f t="shared" si="67"/>
        <v>0.14686471741275925</v>
      </c>
      <c r="N606" s="23">
        <f t="shared" si="68"/>
        <v>0.14249141820436032</v>
      </c>
    </row>
    <row r="607" spans="1:14">
      <c r="A607" s="5">
        <v>41437</v>
      </c>
      <c r="B607" s="3">
        <v>2.1419999999999999</v>
      </c>
      <c r="C607" s="7">
        <f t="shared" si="63"/>
        <v>-4.6930904697737082E-3</v>
      </c>
      <c r="D607" s="8">
        <f t="shared" si="64"/>
        <v>2.2025098157480804E-5</v>
      </c>
      <c r="E607" s="8">
        <f t="shared" si="69"/>
        <v>7.8249698939458233E-5</v>
      </c>
      <c r="F607" s="2">
        <f t="shared" si="65"/>
        <v>9.1741335900587924</v>
      </c>
      <c r="G607" s="7"/>
      <c r="K607" s="5">
        <v>41437</v>
      </c>
      <c r="L607" s="6">
        <f t="shared" si="66"/>
        <v>0.14042408672568776</v>
      </c>
      <c r="M607" s="6">
        <f t="shared" si="67"/>
        <v>0.14686471741275925</v>
      </c>
      <c r="N607" s="23">
        <f t="shared" si="68"/>
        <v>0.14249141820436032</v>
      </c>
    </row>
    <row r="608" spans="1:14">
      <c r="A608" s="5">
        <v>41438</v>
      </c>
      <c r="B608" s="3">
        <v>2.1446999999999998</v>
      </c>
      <c r="C608" s="7">
        <f t="shared" si="63"/>
        <v>1.2605042016806372E-3</v>
      </c>
      <c r="D608" s="8">
        <f t="shared" si="64"/>
        <v>1.5888708424545406E-6</v>
      </c>
      <c r="E608" s="8">
        <f t="shared" si="69"/>
        <v>7.8129633518432589E-5</v>
      </c>
      <c r="F608" s="2">
        <f t="shared" si="65"/>
        <v>9.4368048019758248</v>
      </c>
      <c r="G608" s="7"/>
      <c r="K608" s="5">
        <v>41438</v>
      </c>
      <c r="L608" s="6">
        <f t="shared" si="66"/>
        <v>0.14031631283156287</v>
      </c>
      <c r="M608" s="6">
        <f t="shared" si="67"/>
        <v>0.14686471741275925</v>
      </c>
      <c r="N608" s="23">
        <f t="shared" si="68"/>
        <v>0.14249141820436032</v>
      </c>
    </row>
    <row r="609" spans="1:14">
      <c r="A609" s="5">
        <v>41439</v>
      </c>
      <c r="B609" s="3">
        <v>2.1366999999999998</v>
      </c>
      <c r="C609" s="7">
        <f t="shared" si="63"/>
        <v>-3.7301254254674351E-3</v>
      </c>
      <c r="D609" s="8">
        <f t="shared" si="64"/>
        <v>1.3913835689718613E-5</v>
      </c>
      <c r="E609" s="8">
        <f t="shared" si="69"/>
        <v>7.7898648042552866E-5</v>
      </c>
      <c r="F609" s="2">
        <f t="shared" si="65"/>
        <v>9.281487362470429</v>
      </c>
      <c r="G609" s="7"/>
      <c r="K609" s="5">
        <v>41439</v>
      </c>
      <c r="L609" s="6">
        <f t="shared" si="66"/>
        <v>0.14010874100755927</v>
      </c>
      <c r="M609" s="6">
        <f t="shared" si="67"/>
        <v>0.14686471741275925</v>
      </c>
      <c r="N609" s="23">
        <f t="shared" si="68"/>
        <v>0.14249141820436032</v>
      </c>
    </row>
    <row r="610" spans="1:14">
      <c r="A610" s="5">
        <v>41442</v>
      </c>
      <c r="B610" s="3">
        <v>2.1537999999999999</v>
      </c>
      <c r="C610" s="7">
        <f t="shared" si="63"/>
        <v>8.0029952730847186E-3</v>
      </c>
      <c r="D610" s="8">
        <f t="shared" si="64"/>
        <v>6.404793334101635E-5</v>
      </c>
      <c r="E610" s="8">
        <f t="shared" si="69"/>
        <v>7.7764897169783163E-5</v>
      </c>
      <c r="F610" s="2">
        <f t="shared" si="65"/>
        <v>8.6382105968932201</v>
      </c>
      <c r="G610" s="7"/>
      <c r="K610" s="5">
        <v>41442</v>
      </c>
      <c r="L610" s="6">
        <f t="shared" si="66"/>
        <v>0.13998840697281098</v>
      </c>
      <c r="M610" s="6">
        <f t="shared" si="67"/>
        <v>0.14686471741275925</v>
      </c>
      <c r="N610" s="23">
        <f t="shared" si="68"/>
        <v>0.14249141820436032</v>
      </c>
    </row>
    <row r="611" spans="1:14">
      <c r="A611" s="5">
        <v>41443</v>
      </c>
      <c r="B611" s="3">
        <v>2.1705999999999999</v>
      </c>
      <c r="C611" s="7">
        <f t="shared" si="63"/>
        <v>7.8001671464388179E-3</v>
      </c>
      <c r="D611" s="8">
        <f t="shared" si="64"/>
        <v>6.0842607512383489E-5</v>
      </c>
      <c r="E611" s="8">
        <f t="shared" si="69"/>
        <v>7.7946084255026149E-5</v>
      </c>
      <c r="F611" s="2">
        <f t="shared" si="65"/>
        <v>8.6789202146248243</v>
      </c>
      <c r="G611" s="7"/>
      <c r="K611" s="5">
        <v>41443</v>
      </c>
      <c r="L611" s="6">
        <f t="shared" si="66"/>
        <v>0.14015139397189952</v>
      </c>
      <c r="M611" s="6">
        <f t="shared" si="67"/>
        <v>0.14686471741275925</v>
      </c>
      <c r="N611" s="23">
        <f t="shared" si="68"/>
        <v>0.14249141820436032</v>
      </c>
    </row>
    <row r="612" spans="1:14">
      <c r="A612" s="5">
        <v>41444</v>
      </c>
      <c r="B612" s="3">
        <v>2.1743999999999999</v>
      </c>
      <c r="C612" s="7">
        <f t="shared" si="63"/>
        <v>1.7506680180595347E-3</v>
      </c>
      <c r="D612" s="8">
        <f t="shared" si="64"/>
        <v>3.0648385094564992E-6</v>
      </c>
      <c r="E612" s="8">
        <f t="shared" si="69"/>
        <v>7.8089872326755647E-5</v>
      </c>
      <c r="F612" s="2">
        <f t="shared" si="65"/>
        <v>9.418402605265058</v>
      </c>
      <c r="G612" s="7"/>
      <c r="K612" s="5">
        <v>41444</v>
      </c>
      <c r="L612" s="6">
        <f t="shared" si="66"/>
        <v>0.14028060388500765</v>
      </c>
      <c r="M612" s="6">
        <f t="shared" si="67"/>
        <v>0.14686471741275925</v>
      </c>
      <c r="N612" s="23">
        <f t="shared" si="68"/>
        <v>0.14249141820436032</v>
      </c>
    </row>
    <row r="613" spans="1:14">
      <c r="A613" s="5">
        <v>41445</v>
      </c>
      <c r="B613" s="3">
        <v>2.2523</v>
      </c>
      <c r="C613" s="7">
        <f t="shared" si="63"/>
        <v>3.5825974981604163E-2</v>
      </c>
      <c r="D613" s="8">
        <f t="shared" si="64"/>
        <v>1.2835004833825273E-3</v>
      </c>
      <c r="E613" s="8">
        <f t="shared" si="69"/>
        <v>7.7871741073075966E-5</v>
      </c>
      <c r="F613" s="2">
        <f t="shared" si="65"/>
        <v>-7.0217894598236583</v>
      </c>
      <c r="G613" s="7"/>
      <c r="K613" s="5">
        <v>41445</v>
      </c>
      <c r="L613" s="6">
        <f t="shared" si="66"/>
        <v>0.14008454143985746</v>
      </c>
      <c r="M613" s="6">
        <f t="shared" si="67"/>
        <v>0.14686471741275925</v>
      </c>
      <c r="N613" s="23">
        <f t="shared" si="68"/>
        <v>0.14249141820436032</v>
      </c>
    </row>
    <row r="614" spans="1:14">
      <c r="A614" s="5">
        <v>41446</v>
      </c>
      <c r="B614" s="3">
        <v>2.2648000000000001</v>
      </c>
      <c r="C614" s="7">
        <f t="shared" si="63"/>
        <v>5.5498823424944181E-3</v>
      </c>
      <c r="D614" s="8">
        <f t="shared" si="64"/>
        <v>3.0801194015531328E-5</v>
      </c>
      <c r="E614" s="8">
        <f t="shared" si="69"/>
        <v>8.537740599757652E-5</v>
      </c>
      <c r="F614" s="2">
        <f t="shared" si="65"/>
        <v>9.0076638933196804</v>
      </c>
      <c r="G614" s="7"/>
      <c r="K614" s="5">
        <v>41446</v>
      </c>
      <c r="L614" s="6">
        <f t="shared" si="66"/>
        <v>0.14668028603527225</v>
      </c>
      <c r="M614" s="6">
        <f t="shared" si="67"/>
        <v>0.14686471741275925</v>
      </c>
      <c r="N614" s="23">
        <f t="shared" si="68"/>
        <v>0.14249141820436032</v>
      </c>
    </row>
    <row r="615" spans="1:14">
      <c r="A615" s="5">
        <v>41449</v>
      </c>
      <c r="B615" s="3">
        <v>2.2515000000000001</v>
      </c>
      <c r="C615" s="7">
        <f t="shared" si="63"/>
        <v>-5.8724832214765493E-3</v>
      </c>
      <c r="D615" s="8">
        <f t="shared" si="64"/>
        <v>3.448605918652359E-5</v>
      </c>
      <c r="E615" s="8">
        <f t="shared" si="69"/>
        <v>8.4597364610180999E-5</v>
      </c>
      <c r="F615" s="2">
        <f t="shared" si="65"/>
        <v>8.969958110849074</v>
      </c>
      <c r="G615" s="7"/>
      <c r="K615" s="5">
        <v>41449</v>
      </c>
      <c r="L615" s="6">
        <f t="shared" si="66"/>
        <v>0.14600868426831881</v>
      </c>
      <c r="M615" s="6">
        <f t="shared" si="67"/>
        <v>0.14686471741275925</v>
      </c>
      <c r="N615" s="23">
        <f t="shared" si="68"/>
        <v>0.14249141820436032</v>
      </c>
    </row>
    <row r="616" spans="1:14">
      <c r="A616" s="5">
        <v>41450</v>
      </c>
      <c r="B616" s="3">
        <v>2.2185000000000001</v>
      </c>
      <c r="C616" s="7">
        <f t="shared" si="63"/>
        <v>-1.4656895403064587E-2</v>
      </c>
      <c r="D616" s="8">
        <f t="shared" si="64"/>
        <v>2.1482458285637581E-4</v>
      </c>
      <c r="E616" s="8">
        <f t="shared" si="69"/>
        <v>8.3917491702356392E-5</v>
      </c>
      <c r="F616" s="2">
        <f t="shared" si="65"/>
        <v>6.8257264837976113</v>
      </c>
      <c r="G616" s="7"/>
      <c r="K616" s="5">
        <v>41450</v>
      </c>
      <c r="L616" s="6">
        <f t="shared" si="66"/>
        <v>0.14542079599903796</v>
      </c>
      <c r="M616" s="6">
        <f t="shared" si="67"/>
        <v>0.14686471741275925</v>
      </c>
      <c r="N616" s="23">
        <f t="shared" si="68"/>
        <v>0.14249141820436032</v>
      </c>
    </row>
    <row r="617" spans="1:14">
      <c r="A617" s="5">
        <v>41451</v>
      </c>
      <c r="B617" s="3">
        <v>2.1974999999999998</v>
      </c>
      <c r="C617" s="7">
        <f t="shared" si="63"/>
        <v>-9.4658553076404552E-3</v>
      </c>
      <c r="D617" s="8">
        <f t="shared" si="64"/>
        <v>8.960241670518498E-5</v>
      </c>
      <c r="E617" s="8">
        <f t="shared" si="69"/>
        <v>8.439036472047734E-5</v>
      </c>
      <c r="F617" s="2">
        <f t="shared" si="65"/>
        <v>8.3182961037346193</v>
      </c>
      <c r="G617" s="7"/>
      <c r="K617" s="5">
        <v>41451</v>
      </c>
      <c r="L617" s="6">
        <f t="shared" si="66"/>
        <v>0.1458299417457207</v>
      </c>
      <c r="M617" s="6">
        <f t="shared" si="67"/>
        <v>0.14686471741275925</v>
      </c>
      <c r="N617" s="23">
        <f t="shared" si="68"/>
        <v>0.14249141820436032</v>
      </c>
    </row>
    <row r="618" spans="1:14">
      <c r="A618" s="5">
        <v>41452</v>
      </c>
      <c r="B618" s="3">
        <v>2.1846000000000001</v>
      </c>
      <c r="C618" s="7">
        <f t="shared" si="63"/>
        <v>-5.870307167235354E-3</v>
      </c>
      <c r="D618" s="8">
        <f t="shared" si="64"/>
        <v>3.4460506237694768E-5</v>
      </c>
      <c r="E618" s="8">
        <f t="shared" si="69"/>
        <v>8.4062723543417355E-5</v>
      </c>
      <c r="F618" s="2">
        <f t="shared" si="65"/>
        <v>8.9740093113875119</v>
      </c>
      <c r="G618" s="7"/>
      <c r="K618" s="5">
        <v>41452</v>
      </c>
      <c r="L618" s="6">
        <f t="shared" si="66"/>
        <v>0.1455465778812445</v>
      </c>
      <c r="M618" s="6">
        <f t="shared" si="67"/>
        <v>0.14686471741275925</v>
      </c>
      <c r="N618" s="23">
        <f t="shared" si="68"/>
        <v>0.14249141820436032</v>
      </c>
    </row>
    <row r="619" spans="1:14">
      <c r="A619" s="5">
        <v>41453</v>
      </c>
      <c r="B619" s="3">
        <v>2.2155999999999998</v>
      </c>
      <c r="C619" s="7">
        <f t="shared" si="63"/>
        <v>1.4190240776343356E-2</v>
      </c>
      <c r="D619" s="8">
        <f t="shared" si="64"/>
        <v>2.0136293329059768E-4</v>
      </c>
      <c r="E619" s="8">
        <f t="shared" si="69"/>
        <v>8.3436160632465329E-5</v>
      </c>
      <c r="F619" s="2">
        <f t="shared" si="65"/>
        <v>6.9780514951498063</v>
      </c>
      <c r="G619" s="7"/>
      <c r="K619" s="5">
        <v>41453</v>
      </c>
      <c r="L619" s="6">
        <f t="shared" si="66"/>
        <v>0.14500314644648668</v>
      </c>
      <c r="M619" s="6">
        <f t="shared" si="67"/>
        <v>0.14686471741275925</v>
      </c>
      <c r="N619" s="23">
        <f t="shared" si="68"/>
        <v>0.14249141820436032</v>
      </c>
    </row>
    <row r="620" spans="1:14">
      <c r="A620" s="5">
        <v>41456</v>
      </c>
      <c r="B620" s="3">
        <v>2.2296999999999998</v>
      </c>
      <c r="C620" s="7">
        <f t="shared" si="63"/>
        <v>6.3639646145513644E-3</v>
      </c>
      <c r="D620" s="8">
        <f t="shared" si="64"/>
        <v>4.0500045615261895E-5</v>
      </c>
      <c r="E620" s="8">
        <f t="shared" si="69"/>
        <v>8.3876192858587588E-5</v>
      </c>
      <c r="F620" s="2">
        <f t="shared" si="65"/>
        <v>8.9033136632680616</v>
      </c>
      <c r="G620" s="7"/>
      <c r="K620" s="5">
        <v>41456</v>
      </c>
      <c r="L620" s="6">
        <f t="shared" si="66"/>
        <v>0.14538500816921968</v>
      </c>
      <c r="M620" s="6">
        <f t="shared" si="67"/>
        <v>0.14686471741275925</v>
      </c>
      <c r="N620" s="23">
        <f t="shared" si="68"/>
        <v>0.14249141820436032</v>
      </c>
    </row>
    <row r="621" spans="1:14">
      <c r="A621" s="5">
        <v>41457</v>
      </c>
      <c r="B621" s="3">
        <v>2.2412000000000001</v>
      </c>
      <c r="C621" s="7">
        <f t="shared" si="63"/>
        <v>5.1576445261695691E-3</v>
      </c>
      <c r="D621" s="8">
        <f t="shared" si="64"/>
        <v>2.660129705832692E-5</v>
      </c>
      <c r="E621" s="8">
        <f t="shared" si="69"/>
        <v>8.3304611471936738E-5</v>
      </c>
      <c r="F621" s="2">
        <f t="shared" si="65"/>
        <v>9.0736810263008589</v>
      </c>
      <c r="G621" s="7"/>
      <c r="K621" s="5">
        <v>41457</v>
      </c>
      <c r="L621" s="6">
        <f t="shared" si="66"/>
        <v>0.14488879215083567</v>
      </c>
      <c r="M621" s="6">
        <f t="shared" si="67"/>
        <v>0.14686471741275925</v>
      </c>
      <c r="N621" s="23">
        <f t="shared" si="68"/>
        <v>0.14249141820436032</v>
      </c>
    </row>
    <row r="622" spans="1:14">
      <c r="A622" s="5">
        <v>41458</v>
      </c>
      <c r="B622" s="3">
        <v>2.2633999999999999</v>
      </c>
      <c r="C622" s="7">
        <f t="shared" si="63"/>
        <v>9.9054078172406638E-3</v>
      </c>
      <c r="D622" s="8">
        <f t="shared" si="64"/>
        <v>9.8117104025852449E-5</v>
      </c>
      <c r="E622" s="8">
        <f t="shared" si="69"/>
        <v>8.270658505048987E-5</v>
      </c>
      <c r="F622" s="2">
        <f t="shared" si="65"/>
        <v>8.2138837396458211</v>
      </c>
      <c r="G622" s="7"/>
      <c r="K622" s="5">
        <v>41458</v>
      </c>
      <c r="L622" s="6">
        <f t="shared" si="66"/>
        <v>0.14436779222777998</v>
      </c>
      <c r="M622" s="6">
        <f t="shared" si="67"/>
        <v>0.14686471741275925</v>
      </c>
      <c r="N622" s="23">
        <f t="shared" si="68"/>
        <v>0.14249141820436032</v>
      </c>
    </row>
    <row r="623" spans="1:14">
      <c r="A623" s="5">
        <v>41459</v>
      </c>
      <c r="B623" s="3">
        <v>2.2595000000000001</v>
      </c>
      <c r="C623" s="7">
        <f t="shared" si="63"/>
        <v>-1.7230714853758915E-3</v>
      </c>
      <c r="D623" s="8">
        <f t="shared" si="64"/>
        <v>2.968975343715481E-6</v>
      </c>
      <c r="E623" s="8">
        <f t="shared" si="69"/>
        <v>8.2598537490071803E-5</v>
      </c>
      <c r="F623" s="2">
        <f t="shared" si="65"/>
        <v>9.3655739356668342</v>
      </c>
      <c r="G623" s="7"/>
      <c r="K623" s="5">
        <v>41459</v>
      </c>
      <c r="L623" s="6">
        <f t="shared" si="66"/>
        <v>0.14427346064851321</v>
      </c>
      <c r="M623" s="6">
        <f t="shared" si="67"/>
        <v>0.14686471741275925</v>
      </c>
      <c r="N623" s="23">
        <f t="shared" si="68"/>
        <v>0.14249141820436032</v>
      </c>
    </row>
    <row r="624" spans="1:14">
      <c r="A624" s="5">
        <v>41460</v>
      </c>
      <c r="B624" s="3">
        <v>2.2645</v>
      </c>
      <c r="C624" s="7">
        <f t="shared" si="63"/>
        <v>2.2128789555210856E-3</v>
      </c>
      <c r="D624" s="8">
        <f t="shared" si="64"/>
        <v>4.8968332717880908E-6</v>
      </c>
      <c r="E624" s="8">
        <f t="shared" si="69"/>
        <v>8.192896651110679E-5</v>
      </c>
      <c r="F624" s="2">
        <f t="shared" si="65"/>
        <v>9.3498886934195173</v>
      </c>
      <c r="G624" s="7"/>
      <c r="K624" s="5">
        <v>41460</v>
      </c>
      <c r="L624" s="6">
        <f t="shared" si="66"/>
        <v>0.14368750662739929</v>
      </c>
      <c r="M624" s="6">
        <f t="shared" si="67"/>
        <v>0.14686471741275925</v>
      </c>
      <c r="N624" s="23">
        <f t="shared" si="68"/>
        <v>0.14249141820436032</v>
      </c>
    </row>
    <row r="625" spans="1:14">
      <c r="A625" s="5">
        <v>41463</v>
      </c>
      <c r="B625" s="3">
        <v>2.2583000000000002</v>
      </c>
      <c r="C625" s="7">
        <f t="shared" si="63"/>
        <v>-2.7379112386839307E-3</v>
      </c>
      <c r="D625" s="8">
        <f t="shared" si="64"/>
        <v>7.4961579509117755E-6</v>
      </c>
      <c r="E625" s="8">
        <f t="shared" si="69"/>
        <v>8.1337948432690942E-5</v>
      </c>
      <c r="F625" s="2">
        <f t="shared" si="65"/>
        <v>9.3247372329523657</v>
      </c>
      <c r="G625" s="7"/>
      <c r="K625" s="5">
        <v>41463</v>
      </c>
      <c r="L625" s="6">
        <f t="shared" si="66"/>
        <v>0.14316830307382328</v>
      </c>
      <c r="M625" s="6">
        <f t="shared" si="67"/>
        <v>0.14686471741275925</v>
      </c>
      <c r="N625" s="23">
        <f t="shared" si="68"/>
        <v>0.14249141820436032</v>
      </c>
    </row>
    <row r="626" spans="1:14">
      <c r="A626" s="5">
        <v>41465</v>
      </c>
      <c r="B626" s="3">
        <v>2.2696999999999998</v>
      </c>
      <c r="C626" s="7">
        <f t="shared" si="63"/>
        <v>5.0480449895937791E-3</v>
      </c>
      <c r="D626" s="8">
        <f t="shared" si="64"/>
        <v>2.5482758216962859E-5</v>
      </c>
      <c r="E626" s="8">
        <f t="shared" si="69"/>
        <v>8.0821666982246131E-5</v>
      </c>
      <c r="F626" s="2">
        <f t="shared" si="65"/>
        <v>9.1079693501206869</v>
      </c>
      <c r="G626" s="7"/>
      <c r="K626" s="5">
        <v>41465</v>
      </c>
      <c r="L626" s="6">
        <f t="shared" si="66"/>
        <v>0.14271320919776845</v>
      </c>
      <c r="M626" s="6">
        <f t="shared" si="67"/>
        <v>0.14686471741275925</v>
      </c>
      <c r="N626" s="23">
        <f t="shared" si="68"/>
        <v>0.14249141820436032</v>
      </c>
    </row>
    <row r="627" spans="1:14">
      <c r="A627" s="5">
        <v>41466</v>
      </c>
      <c r="B627" s="3">
        <v>2.2671999999999999</v>
      </c>
      <c r="C627" s="7">
        <f t="shared" si="63"/>
        <v>-1.1014671542494369E-3</v>
      </c>
      <c r="D627" s="8">
        <f t="shared" si="64"/>
        <v>1.2132298918903527E-6</v>
      </c>
      <c r="E627" s="8">
        <f t="shared" si="69"/>
        <v>8.0465204972900194E-5</v>
      </c>
      <c r="F627" s="2">
        <f t="shared" si="65"/>
        <v>9.4126080074326417</v>
      </c>
      <c r="G627" s="7"/>
      <c r="K627" s="5">
        <v>41466</v>
      </c>
      <c r="L627" s="6">
        <f t="shared" si="66"/>
        <v>0.14239814483753238</v>
      </c>
      <c r="M627" s="6">
        <f t="shared" si="67"/>
        <v>0.14686471741275925</v>
      </c>
      <c r="N627" s="23">
        <f t="shared" si="68"/>
        <v>0.14249141820436032</v>
      </c>
    </row>
    <row r="628" spans="1:14">
      <c r="A628" s="5">
        <v>41467</v>
      </c>
      <c r="B628" s="3">
        <v>2.2669999999999999</v>
      </c>
      <c r="C628" s="7">
        <f t="shared" si="63"/>
        <v>-8.8214537755812447E-5</v>
      </c>
      <c r="D628" s="8">
        <f t="shared" si="64"/>
        <v>7.7818046714716594E-9</v>
      </c>
      <c r="E628" s="8">
        <f t="shared" si="69"/>
        <v>7.9998404595206217E-5</v>
      </c>
      <c r="F628" s="2">
        <f t="shared" si="65"/>
        <v>9.4334065915508738</v>
      </c>
      <c r="G628" s="7"/>
      <c r="K628" s="5">
        <v>41467</v>
      </c>
      <c r="L628" s="6">
        <f t="shared" si="66"/>
        <v>0.14198449900602519</v>
      </c>
      <c r="M628" s="6">
        <f t="shared" si="67"/>
        <v>0.14686471741275925</v>
      </c>
      <c r="N628" s="23">
        <f t="shared" si="68"/>
        <v>0.14249141820436032</v>
      </c>
    </row>
    <row r="629" spans="1:14">
      <c r="A629" s="5">
        <v>41470</v>
      </c>
      <c r="B629" s="3">
        <v>2.2547999999999999</v>
      </c>
      <c r="C629" s="7">
        <f t="shared" si="63"/>
        <v>-5.3815615350683672E-3</v>
      </c>
      <c r="D629" s="8">
        <f t="shared" si="64"/>
        <v>2.8961204555727401E-5</v>
      </c>
      <c r="E629" s="8">
        <f t="shared" si="69"/>
        <v>7.9571032977652877E-5</v>
      </c>
      <c r="F629" s="2">
        <f t="shared" si="65"/>
        <v>9.0748937604362077</v>
      </c>
      <c r="G629" s="7"/>
      <c r="K629" s="5">
        <v>41470</v>
      </c>
      <c r="L629" s="6">
        <f t="shared" si="66"/>
        <v>0.14160473265526305</v>
      </c>
      <c r="M629" s="6">
        <f t="shared" si="67"/>
        <v>0.14686471741275925</v>
      </c>
      <c r="N629" s="23">
        <f t="shared" si="68"/>
        <v>0.14249141820436032</v>
      </c>
    </row>
    <row r="630" spans="1:14">
      <c r="A630" s="5">
        <v>41471</v>
      </c>
      <c r="B630" s="3">
        <v>2.2353000000000001</v>
      </c>
      <c r="C630" s="7">
        <f t="shared" si="63"/>
        <v>-8.6482171367748151E-3</v>
      </c>
      <c r="D630" s="8">
        <f t="shared" si="64"/>
        <v>7.4791659644805585E-5</v>
      </c>
      <c r="E630" s="8">
        <f t="shared" si="69"/>
        <v>7.9360556717092916E-5</v>
      </c>
      <c r="F630" s="2">
        <f t="shared" si="65"/>
        <v>8.499080463765047</v>
      </c>
      <c r="G630" s="7"/>
      <c r="K630" s="5">
        <v>41471</v>
      </c>
      <c r="L630" s="6">
        <f t="shared" si="66"/>
        <v>0.14141732670612683</v>
      </c>
      <c r="M630" s="6">
        <f t="shared" si="67"/>
        <v>0.14686471741275925</v>
      </c>
      <c r="N630" s="23">
        <f t="shared" si="68"/>
        <v>0.14249141820436032</v>
      </c>
    </row>
    <row r="631" spans="1:14">
      <c r="A631" s="5">
        <v>41472</v>
      </c>
      <c r="B631" s="3">
        <v>2.2372000000000001</v>
      </c>
      <c r="C631" s="7">
        <f t="shared" si="63"/>
        <v>8.4999776316378685E-4</v>
      </c>
      <c r="D631" s="8">
        <f t="shared" si="64"/>
        <v>7.2249619738344106E-7</v>
      </c>
      <c r="E631" s="8">
        <f t="shared" si="69"/>
        <v>7.9446803937879062E-5</v>
      </c>
      <c r="F631" s="2">
        <f t="shared" si="65"/>
        <v>9.4313288054945108</v>
      </c>
      <c r="G631" s="7"/>
      <c r="K631" s="5">
        <v>41472</v>
      </c>
      <c r="L631" s="6">
        <f t="shared" si="66"/>
        <v>0.14149415038207594</v>
      </c>
      <c r="M631" s="6">
        <f t="shared" si="67"/>
        <v>0.14686471741275925</v>
      </c>
      <c r="N631" s="23">
        <f t="shared" si="68"/>
        <v>0.14249141820436032</v>
      </c>
    </row>
    <row r="632" spans="1:14">
      <c r="A632" s="5">
        <v>41473</v>
      </c>
      <c r="B632" s="3">
        <v>2.2296999999999998</v>
      </c>
      <c r="C632" s="7">
        <f t="shared" si="63"/>
        <v>-3.3524047917040424E-3</v>
      </c>
      <c r="D632" s="8">
        <f t="shared" si="64"/>
        <v>1.1238617887440225E-5</v>
      </c>
      <c r="E632" s="8">
        <f t="shared" si="69"/>
        <v>7.9078891065577855E-5</v>
      </c>
      <c r="F632" s="2">
        <f t="shared" si="65"/>
        <v>9.3029455198798203</v>
      </c>
      <c r="G632" s="7"/>
      <c r="K632" s="5">
        <v>41473</v>
      </c>
      <c r="L632" s="6">
        <f t="shared" si="66"/>
        <v>0.14116614519255535</v>
      </c>
      <c r="M632" s="6">
        <f t="shared" si="67"/>
        <v>0.14686471741275925</v>
      </c>
      <c r="N632" s="23">
        <f t="shared" si="68"/>
        <v>0.14249141820436032</v>
      </c>
    </row>
    <row r="633" spans="1:14">
      <c r="A633" s="5">
        <v>41474</v>
      </c>
      <c r="B633" s="3">
        <v>2.2364000000000002</v>
      </c>
      <c r="C633" s="7">
        <f t="shared" si="63"/>
        <v>3.0048885500293192E-3</v>
      </c>
      <c r="D633" s="8">
        <f t="shared" si="64"/>
        <v>9.0293551980973052E-6</v>
      </c>
      <c r="E633" s="8">
        <f t="shared" si="69"/>
        <v>7.8811025010563758E-5</v>
      </c>
      <c r="F633" s="2">
        <f t="shared" si="65"/>
        <v>9.3338879633166894</v>
      </c>
      <c r="G633" s="7"/>
      <c r="K633" s="5">
        <v>41474</v>
      </c>
      <c r="L633" s="6">
        <f t="shared" si="66"/>
        <v>0.14092685444109673</v>
      </c>
      <c r="M633" s="6">
        <f t="shared" si="67"/>
        <v>0.14686471741275925</v>
      </c>
      <c r="N633" s="23">
        <f t="shared" si="68"/>
        <v>0.14249141820436032</v>
      </c>
    </row>
    <row r="634" spans="1:14">
      <c r="A634" s="5">
        <v>41477</v>
      </c>
      <c r="B634" s="3">
        <v>2.2385999999999999</v>
      </c>
      <c r="C634" s="7">
        <f t="shared" si="63"/>
        <v>9.8372384188864142E-4</v>
      </c>
      <c r="D634" s="8">
        <f t="shared" si="64"/>
        <v>9.6771259710014886E-7</v>
      </c>
      <c r="E634" s="8">
        <f t="shared" si="69"/>
        <v>7.8556656361857373E-5</v>
      </c>
      <c r="F634" s="2">
        <f t="shared" si="65"/>
        <v>9.4393717982340561</v>
      </c>
      <c r="G634" s="7"/>
      <c r="K634" s="5">
        <v>41477</v>
      </c>
      <c r="L634" s="6">
        <f t="shared" si="66"/>
        <v>0.1406992445011275</v>
      </c>
      <c r="M634" s="6">
        <f t="shared" si="67"/>
        <v>0.14686471741275925</v>
      </c>
      <c r="N634" s="23">
        <f t="shared" si="68"/>
        <v>0.14249141820436032</v>
      </c>
    </row>
    <row r="635" spans="1:14">
      <c r="A635" s="5">
        <v>41478</v>
      </c>
      <c r="B635" s="3">
        <v>2.2267000000000001</v>
      </c>
      <c r="C635" s="7">
        <f t="shared" si="63"/>
        <v>-5.3158223889930318E-3</v>
      </c>
      <c r="D635" s="8">
        <f t="shared" si="64"/>
        <v>2.8257967671319583E-5</v>
      </c>
      <c r="E635" s="8">
        <f t="shared" si="69"/>
        <v>7.8279232579736178E-5</v>
      </c>
      <c r="F635" s="2">
        <f t="shared" si="65"/>
        <v>9.0942388896594384</v>
      </c>
      <c r="G635" s="7"/>
      <c r="K635" s="5">
        <v>41478</v>
      </c>
      <c r="L635" s="6">
        <f t="shared" si="66"/>
        <v>0.14045058422838089</v>
      </c>
      <c r="M635" s="6">
        <f t="shared" si="67"/>
        <v>0.14686471741275925</v>
      </c>
      <c r="N635" s="23">
        <f t="shared" si="68"/>
        <v>0.14249141820436032</v>
      </c>
    </row>
    <row r="636" spans="1:14">
      <c r="A636" s="5">
        <v>41479</v>
      </c>
      <c r="B636" s="3">
        <v>2.2347999999999999</v>
      </c>
      <c r="C636" s="7">
        <f t="shared" si="63"/>
        <v>3.6376700947589589E-3</v>
      </c>
      <c r="D636" s="8">
        <f t="shared" si="64"/>
        <v>1.3232643718303653E-5</v>
      </c>
      <c r="E636" s="8">
        <f t="shared" si="69"/>
        <v>7.8193705319755388E-5</v>
      </c>
      <c r="F636" s="2">
        <f t="shared" si="65"/>
        <v>9.2870923934406555</v>
      </c>
      <c r="G636" s="7"/>
      <c r="K636" s="5">
        <v>41479</v>
      </c>
      <c r="L636" s="6">
        <f t="shared" si="66"/>
        <v>0.14037383566953765</v>
      </c>
      <c r="M636" s="6">
        <f t="shared" si="67"/>
        <v>0.14686471741275925</v>
      </c>
      <c r="N636" s="23">
        <f t="shared" si="68"/>
        <v>0.14249141820436032</v>
      </c>
    </row>
    <row r="637" spans="1:14">
      <c r="A637" s="5">
        <v>41480</v>
      </c>
      <c r="B637" s="3">
        <v>2.2496999999999998</v>
      </c>
      <c r="C637" s="7">
        <f t="shared" si="63"/>
        <v>6.6672632897798075E-3</v>
      </c>
      <c r="D637" s="8">
        <f t="shared" si="64"/>
        <v>4.445239977524546E-5</v>
      </c>
      <c r="E637" s="8">
        <f t="shared" si="69"/>
        <v>7.8026351486764297E-5</v>
      </c>
      <c r="F637" s="2">
        <f t="shared" si="65"/>
        <v>8.8887538581488812</v>
      </c>
      <c r="G637" s="7"/>
      <c r="K637" s="5">
        <v>41480</v>
      </c>
      <c r="L637" s="6">
        <f t="shared" si="66"/>
        <v>0.1402235378767224</v>
      </c>
      <c r="M637" s="6">
        <f t="shared" si="67"/>
        <v>0.14686471741275925</v>
      </c>
      <c r="N637" s="23">
        <f t="shared" si="68"/>
        <v>0.14249141820436032</v>
      </c>
    </row>
    <row r="638" spans="1:14">
      <c r="A638" s="5">
        <v>41481</v>
      </c>
      <c r="B638" s="3">
        <v>2.2488000000000001</v>
      </c>
      <c r="C638" s="7">
        <f t="shared" si="63"/>
        <v>-4.0005334044524999E-4</v>
      </c>
      <c r="D638" s="8">
        <f t="shared" si="64"/>
        <v>1.6004267520140309E-7</v>
      </c>
      <c r="E638" s="8">
        <f t="shared" si="69"/>
        <v>7.8063523712565869E-5</v>
      </c>
      <c r="F638" s="2">
        <f t="shared" si="65"/>
        <v>9.4559374966465377</v>
      </c>
      <c r="G638" s="7"/>
      <c r="K638" s="5">
        <v>41481</v>
      </c>
      <c r="L638" s="6">
        <f t="shared" si="66"/>
        <v>0.14025693557028329</v>
      </c>
      <c r="M638" s="6">
        <f t="shared" si="67"/>
        <v>0.14686471741275925</v>
      </c>
      <c r="N638" s="23">
        <f t="shared" si="68"/>
        <v>0.14249141820436032</v>
      </c>
    </row>
    <row r="639" spans="1:14">
      <c r="A639" s="5">
        <v>41484</v>
      </c>
      <c r="B639" s="3">
        <v>2.2608999999999999</v>
      </c>
      <c r="C639" s="7">
        <f t="shared" si="63"/>
        <v>5.3806474564211029E-3</v>
      </c>
      <c r="D639" s="8">
        <f t="shared" si="64"/>
        <v>2.8951367050290886E-5</v>
      </c>
      <c r="E639" s="8">
        <f t="shared" si="69"/>
        <v>7.7830554584013998E-5</v>
      </c>
      <c r="F639" s="2">
        <f t="shared" si="65"/>
        <v>9.0889970193433385</v>
      </c>
      <c r="G639" s="7"/>
      <c r="K639" s="5">
        <v>41484</v>
      </c>
      <c r="L639" s="6">
        <f t="shared" si="66"/>
        <v>0.14004749107060621</v>
      </c>
      <c r="M639" s="6">
        <f t="shared" si="67"/>
        <v>0.14686471741275925</v>
      </c>
      <c r="N639" s="23">
        <f t="shared" si="68"/>
        <v>0.14249141820436032</v>
      </c>
    </row>
    <row r="640" spans="1:14">
      <c r="A640" s="5">
        <v>41485</v>
      </c>
      <c r="B640" s="3">
        <v>2.2734000000000001</v>
      </c>
      <c r="C640" s="7">
        <f t="shared" si="63"/>
        <v>5.52877172807297E-3</v>
      </c>
      <c r="D640" s="8">
        <f t="shared" si="64"/>
        <v>3.0567316821138972E-5</v>
      </c>
      <c r="E640" s="8">
        <f t="shared" si="69"/>
        <v>7.7794065668681844E-5</v>
      </c>
      <c r="F640" s="2">
        <f t="shared" si="65"/>
        <v>9.0685193322170541</v>
      </c>
      <c r="G640" s="7"/>
      <c r="K640" s="5">
        <v>41485</v>
      </c>
      <c r="L640" s="6">
        <f t="shared" si="66"/>
        <v>0.14001465833443233</v>
      </c>
      <c r="M640" s="6">
        <f t="shared" si="67"/>
        <v>0.14686471741275925</v>
      </c>
      <c r="N640" s="23">
        <f t="shared" si="68"/>
        <v>0.14249141820436032</v>
      </c>
    </row>
    <row r="641" spans="1:14">
      <c r="A641" s="5">
        <v>41486</v>
      </c>
      <c r="B641" s="3">
        <v>2.2902999999999998</v>
      </c>
      <c r="C641" s="7">
        <f t="shared" si="63"/>
        <v>7.43379959531965E-3</v>
      </c>
      <c r="D641" s="8">
        <f t="shared" si="64"/>
        <v>5.5261376423374592E-5</v>
      </c>
      <c r="E641" s="8">
        <f t="shared" si="69"/>
        <v>7.7770945760551657E-5</v>
      </c>
      <c r="F641" s="2">
        <f t="shared" si="65"/>
        <v>8.7511768169194166</v>
      </c>
      <c r="G641" s="7"/>
      <c r="K641" s="5">
        <v>41486</v>
      </c>
      <c r="L641" s="6">
        <f t="shared" si="66"/>
        <v>0.13999385104946221</v>
      </c>
      <c r="M641" s="6">
        <f t="shared" si="67"/>
        <v>0.14686471741275925</v>
      </c>
      <c r="N641" s="23">
        <f t="shared" si="68"/>
        <v>0.14249141820436032</v>
      </c>
    </row>
    <row r="642" spans="1:14">
      <c r="A642" s="5">
        <v>41487</v>
      </c>
      <c r="B642" s="3">
        <v>2.2913999999999999</v>
      </c>
      <c r="C642" s="7">
        <f t="shared" si="63"/>
        <v>4.8028642535916734E-4</v>
      </c>
      <c r="D642" s="8">
        <f t="shared" si="64"/>
        <v>2.3067505038428703E-7</v>
      </c>
      <c r="E642" s="8">
        <f t="shared" si="69"/>
        <v>7.7898675734187916E-5</v>
      </c>
      <c r="F642" s="2">
        <f t="shared" si="65"/>
        <v>9.4571403856426759</v>
      </c>
      <c r="G642" s="7"/>
      <c r="K642" s="5">
        <v>41487</v>
      </c>
      <c r="L642" s="6">
        <f t="shared" si="66"/>
        <v>0.1401087659106858</v>
      </c>
      <c r="M642" s="6">
        <f t="shared" si="67"/>
        <v>0.14686471741275925</v>
      </c>
      <c r="N642" s="23">
        <f t="shared" si="68"/>
        <v>0.14249141820436032</v>
      </c>
    </row>
    <row r="643" spans="1:14">
      <c r="A643" s="5">
        <v>41488</v>
      </c>
      <c r="B643" s="3">
        <v>2.2932999999999999</v>
      </c>
      <c r="C643" s="7">
        <f t="shared" si="63"/>
        <v>8.2918739635158111E-4</v>
      </c>
      <c r="D643" s="8">
        <f t="shared" si="64"/>
        <v>6.8755173826831404E-7</v>
      </c>
      <c r="E643" s="8">
        <f t="shared" si="69"/>
        <v>7.7682616141141667E-5</v>
      </c>
      <c r="F643" s="2">
        <f t="shared" si="65"/>
        <v>9.4540282761996934</v>
      </c>
      <c r="G643" s="7"/>
      <c r="K643" s="5">
        <v>41488</v>
      </c>
      <c r="L643" s="6">
        <f t="shared" si="66"/>
        <v>0.13991432831403544</v>
      </c>
      <c r="M643" s="6">
        <f t="shared" si="67"/>
        <v>0.14686471741275925</v>
      </c>
      <c r="N643" s="23">
        <f t="shared" si="68"/>
        <v>0.14249141820436032</v>
      </c>
    </row>
    <row r="644" spans="1:14">
      <c r="A644" s="5">
        <v>41491</v>
      </c>
      <c r="B644" s="3">
        <v>2.3010000000000002</v>
      </c>
      <c r="C644" s="7">
        <f t="shared" ref="C644:C707" si="70">(B644-B643)/B643</f>
        <v>3.3576069419614801E-3</v>
      </c>
      <c r="D644" s="8">
        <f t="shared" ref="D644:D707" si="71">C644^2</f>
        <v>1.1273524376707922E-5</v>
      </c>
      <c r="E644" s="8">
        <f t="shared" si="69"/>
        <v>7.7490910514873803E-5</v>
      </c>
      <c r="F644" s="2">
        <f t="shared" si="65"/>
        <v>9.3198680188434064</v>
      </c>
      <c r="G644" s="7"/>
      <c r="K644" s="5">
        <v>41491</v>
      </c>
      <c r="L644" s="6">
        <f t="shared" si="66"/>
        <v>0.13974158096196063</v>
      </c>
      <c r="M644" s="6">
        <f t="shared" si="67"/>
        <v>0.14686471741275925</v>
      </c>
      <c r="N644" s="23">
        <f t="shared" si="68"/>
        <v>0.14249141820436032</v>
      </c>
    </row>
    <row r="645" spans="1:14">
      <c r="A645" s="5">
        <v>41492</v>
      </c>
      <c r="B645" s="3">
        <v>2.2955000000000001</v>
      </c>
      <c r="C645" s="7">
        <f t="shared" si="70"/>
        <v>-2.3902651021295348E-3</v>
      </c>
      <c r="D645" s="8">
        <f t="shared" si="71"/>
        <v>5.7133672584583149E-6</v>
      </c>
      <c r="E645" s="8">
        <f t="shared" si="69"/>
        <v>7.7382051277293242E-5</v>
      </c>
      <c r="F645" s="2">
        <f t="shared" ref="F645:F708" si="72">-LN(E645)-(D645/E645)</f>
        <v>9.392922463846693</v>
      </c>
      <c r="G645" s="7"/>
      <c r="K645" s="5">
        <v>41492</v>
      </c>
      <c r="L645" s="6">
        <f t="shared" ref="L645:L708" si="73">SQRT(E645*252)</f>
        <v>0.13964339197354775</v>
      </c>
      <c r="M645" s="6">
        <f t="shared" ref="M645:M708" si="74">$I$6</f>
        <v>0.14686471741275925</v>
      </c>
      <c r="N645" s="23">
        <f t="shared" ref="N645:N708" si="75">$I$13</f>
        <v>0.14249141820436032</v>
      </c>
    </row>
    <row r="646" spans="1:14">
      <c r="A646" s="5">
        <v>41493</v>
      </c>
      <c r="B646" s="3">
        <v>2.3028</v>
      </c>
      <c r="C646" s="7">
        <f t="shared" si="70"/>
        <v>3.1801350468306957E-3</v>
      </c>
      <c r="D646" s="8">
        <f t="shared" si="71"/>
        <v>1.0113258916080871E-5</v>
      </c>
      <c r="E646" s="8">
        <f t="shared" ref="E646:E709" si="76">$I$8+$I$9*D645+$I$10*E645</f>
        <v>7.7250632828821877E-5</v>
      </c>
      <c r="F646" s="2">
        <f t="shared" si="72"/>
        <v>9.337540549686894</v>
      </c>
      <c r="G646" s="7"/>
      <c r="K646" s="5">
        <v>41493</v>
      </c>
      <c r="L646" s="6">
        <f t="shared" si="73"/>
        <v>0.13952476293784954</v>
      </c>
      <c r="M646" s="6">
        <f t="shared" si="74"/>
        <v>0.14686471741275925</v>
      </c>
      <c r="N646" s="23">
        <f t="shared" si="75"/>
        <v>0.14249141820436032</v>
      </c>
    </row>
    <row r="647" spans="1:14">
      <c r="A647" s="5">
        <v>41494</v>
      </c>
      <c r="B647" s="3">
        <v>2.2881999999999998</v>
      </c>
      <c r="C647" s="7">
        <f t="shared" si="70"/>
        <v>-6.340107694980098E-3</v>
      </c>
      <c r="D647" s="8">
        <f t="shared" si="71"/>
        <v>4.0196965583945848E-5</v>
      </c>
      <c r="E647" s="8">
        <f t="shared" si="76"/>
        <v>7.7158822033297208E-5</v>
      </c>
      <c r="F647" s="2">
        <f t="shared" si="72"/>
        <v>8.9486806751826933</v>
      </c>
      <c r="G647" s="7"/>
      <c r="K647" s="5">
        <v>41494</v>
      </c>
      <c r="L647" s="6">
        <f t="shared" si="73"/>
        <v>0.13944182712655087</v>
      </c>
      <c r="M647" s="6">
        <f t="shared" si="74"/>
        <v>0.14686471741275925</v>
      </c>
      <c r="N647" s="23">
        <f t="shared" si="75"/>
        <v>0.14249141820436032</v>
      </c>
    </row>
    <row r="648" spans="1:14">
      <c r="A648" s="5">
        <v>41495</v>
      </c>
      <c r="B648" s="3">
        <v>2.2747999999999999</v>
      </c>
      <c r="C648" s="7">
        <f t="shared" si="70"/>
        <v>-5.8561314570404061E-3</v>
      </c>
      <c r="D648" s="8">
        <f t="shared" si="71"/>
        <v>3.4294275642138191E-5</v>
      </c>
      <c r="E648" s="8">
        <f t="shared" si="76"/>
        <v>7.7257149568593739E-5</v>
      </c>
      <c r="F648" s="2">
        <f t="shared" si="72"/>
        <v>9.0244733353590014</v>
      </c>
      <c r="G648" s="7"/>
      <c r="K648" s="5">
        <v>41495</v>
      </c>
      <c r="L648" s="6">
        <f t="shared" si="73"/>
        <v>0.13953064785661115</v>
      </c>
      <c r="M648" s="6">
        <f t="shared" si="74"/>
        <v>0.14686471741275925</v>
      </c>
      <c r="N648" s="23">
        <f t="shared" si="75"/>
        <v>0.14249141820436032</v>
      </c>
    </row>
    <row r="649" spans="1:14">
      <c r="A649" s="5">
        <v>41498</v>
      </c>
      <c r="B649" s="3">
        <v>2.2722000000000002</v>
      </c>
      <c r="C649" s="7">
        <f t="shared" si="70"/>
        <v>-1.1429576226480191E-3</v>
      </c>
      <c r="D649" s="8">
        <f t="shared" si="71"/>
        <v>1.3063521271692115E-6</v>
      </c>
      <c r="E649" s="8">
        <f t="shared" si="76"/>
        <v>7.731013899439064E-5</v>
      </c>
      <c r="F649" s="2">
        <f t="shared" si="72"/>
        <v>9.4507878943179602</v>
      </c>
      <c r="G649" s="7"/>
      <c r="K649" s="5">
        <v>41498</v>
      </c>
      <c r="L649" s="6">
        <f t="shared" si="73"/>
        <v>0.13957849055848986</v>
      </c>
      <c r="M649" s="6">
        <f t="shared" si="74"/>
        <v>0.14686471741275925</v>
      </c>
      <c r="N649" s="23">
        <f t="shared" si="75"/>
        <v>0.14249141820436032</v>
      </c>
    </row>
    <row r="650" spans="1:14">
      <c r="A650" s="5">
        <v>41499</v>
      </c>
      <c r="B650" s="3">
        <v>2.3035000000000001</v>
      </c>
      <c r="C650" s="7">
        <f t="shared" si="70"/>
        <v>1.3775195845436088E-2</v>
      </c>
      <c r="D650" s="8">
        <f t="shared" si="71"/>
        <v>1.8975602058011966E-4</v>
      </c>
      <c r="E650" s="8">
        <f t="shared" si="76"/>
        <v>7.7159402963267705E-5</v>
      </c>
      <c r="F650" s="2">
        <f t="shared" si="72"/>
        <v>7.0103643126785489</v>
      </c>
      <c r="G650" s="7"/>
      <c r="K650" s="5">
        <v>41499</v>
      </c>
      <c r="L650" s="6">
        <f t="shared" si="73"/>
        <v>0.13944235205540481</v>
      </c>
      <c r="M650" s="6">
        <f t="shared" si="74"/>
        <v>0.14686471741275925</v>
      </c>
      <c r="N650" s="23">
        <f t="shared" si="75"/>
        <v>0.14249141820436032</v>
      </c>
    </row>
    <row r="651" spans="1:14">
      <c r="A651" s="5">
        <v>41500</v>
      </c>
      <c r="B651" s="3">
        <v>2.3117999999999999</v>
      </c>
      <c r="C651" s="7">
        <f t="shared" si="70"/>
        <v>3.6032125027131547E-3</v>
      </c>
      <c r="D651" s="8">
        <f t="shared" si="71"/>
        <v>1.2983140339708395E-5</v>
      </c>
      <c r="E651" s="8">
        <f t="shared" si="76"/>
        <v>7.8157289139058783E-5</v>
      </c>
      <c r="F651" s="2">
        <f t="shared" si="72"/>
        <v>9.290671693680542</v>
      </c>
      <c r="G651" s="7"/>
      <c r="K651" s="5">
        <v>41500</v>
      </c>
      <c r="L651" s="6">
        <f t="shared" si="73"/>
        <v>0.14034114458362812</v>
      </c>
      <c r="M651" s="6">
        <f t="shared" si="74"/>
        <v>0.14686471741275925</v>
      </c>
      <c r="N651" s="23">
        <f t="shared" si="75"/>
        <v>0.14249141820436032</v>
      </c>
    </row>
    <row r="652" spans="1:14">
      <c r="A652" s="5">
        <v>41501</v>
      </c>
      <c r="B652" s="3">
        <v>2.3433999999999999</v>
      </c>
      <c r="C652" s="7">
        <f t="shared" si="70"/>
        <v>1.3669002508867581E-2</v>
      </c>
      <c r="D652" s="8">
        <f t="shared" si="71"/>
        <v>1.8684162958742823E-4</v>
      </c>
      <c r="E652" s="8">
        <f t="shared" si="76"/>
        <v>7.7992076101964853E-5</v>
      </c>
      <c r="F652" s="2">
        <f t="shared" si="72"/>
        <v>7.0632544471168242</v>
      </c>
      <c r="G652" s="7"/>
      <c r="K652" s="5">
        <v>41501</v>
      </c>
      <c r="L652" s="6">
        <f t="shared" si="73"/>
        <v>0.14019273582356234</v>
      </c>
      <c r="M652" s="6">
        <f t="shared" si="74"/>
        <v>0.14686471741275925</v>
      </c>
      <c r="N652" s="23">
        <f t="shared" si="75"/>
        <v>0.14249141820436032</v>
      </c>
    </row>
    <row r="653" spans="1:14">
      <c r="A653" s="5">
        <v>41502</v>
      </c>
      <c r="B653" s="3">
        <v>2.3565</v>
      </c>
      <c r="C653" s="7">
        <f t="shared" si="70"/>
        <v>5.590168131774393E-3</v>
      </c>
      <c r="D653" s="8">
        <f t="shared" si="71"/>
        <v>3.1249979741506008E-5</v>
      </c>
      <c r="E653" s="8">
        <f t="shared" si="76"/>
        <v>7.8889165163132651E-5</v>
      </c>
      <c r="F653" s="2">
        <f t="shared" si="72"/>
        <v>9.0513415466948626</v>
      </c>
      <c r="G653" s="7"/>
      <c r="K653" s="5">
        <v>41502</v>
      </c>
      <c r="L653" s="6">
        <f t="shared" si="73"/>
        <v>0.14099670074547641</v>
      </c>
      <c r="M653" s="6">
        <f t="shared" si="74"/>
        <v>0.14686471741275925</v>
      </c>
      <c r="N653" s="23">
        <f t="shared" si="75"/>
        <v>0.14249141820436032</v>
      </c>
    </row>
    <row r="654" spans="1:14">
      <c r="A654" s="5">
        <v>41505</v>
      </c>
      <c r="B654" s="3">
        <v>2.3980000000000001</v>
      </c>
      <c r="C654" s="7">
        <f t="shared" si="70"/>
        <v>1.761086356885215E-2</v>
      </c>
      <c r="D654" s="8">
        <f t="shared" si="71"/>
        <v>3.1014251564072387E-4</v>
      </c>
      <c r="E654" s="8">
        <f t="shared" si="76"/>
        <v>7.8760642440546939E-5</v>
      </c>
      <c r="F654" s="2">
        <f t="shared" si="72"/>
        <v>5.511311648967582</v>
      </c>
      <c r="G654" s="7"/>
      <c r="K654" s="5">
        <v>41505</v>
      </c>
      <c r="L654" s="6">
        <f t="shared" si="73"/>
        <v>0.14088180114911161</v>
      </c>
      <c r="M654" s="6">
        <f t="shared" si="74"/>
        <v>0.14686471741275925</v>
      </c>
      <c r="N654" s="23">
        <f t="shared" si="75"/>
        <v>0.14249141820436032</v>
      </c>
    </row>
    <row r="655" spans="1:14">
      <c r="A655" s="5">
        <v>41506</v>
      </c>
      <c r="B655" s="3">
        <v>2.3942999999999999</v>
      </c>
      <c r="C655" s="7">
        <f t="shared" si="70"/>
        <v>-1.5429524603837608E-3</v>
      </c>
      <c r="D655" s="8">
        <f t="shared" si="71"/>
        <v>2.3807022950043011E-6</v>
      </c>
      <c r="E655" s="8">
        <f t="shared" si="76"/>
        <v>8.0322545958864863E-5</v>
      </c>
      <c r="F655" s="2">
        <f t="shared" si="72"/>
        <v>9.3998209265087009</v>
      </c>
      <c r="G655" s="7"/>
      <c r="K655" s="5">
        <v>41506</v>
      </c>
      <c r="L655" s="6">
        <f t="shared" si="73"/>
        <v>0.14227185801005743</v>
      </c>
      <c r="M655" s="6">
        <f t="shared" si="74"/>
        <v>0.14686471741275925</v>
      </c>
      <c r="N655" s="23">
        <f t="shared" si="75"/>
        <v>0.14249141820436032</v>
      </c>
    </row>
    <row r="656" spans="1:14">
      <c r="A656" s="5">
        <v>41507</v>
      </c>
      <c r="B656" s="3">
        <v>2.4169</v>
      </c>
      <c r="C656" s="7">
        <f t="shared" si="70"/>
        <v>9.4390844923360386E-3</v>
      </c>
      <c r="D656" s="8">
        <f t="shared" si="71"/>
        <v>8.9096316053458689E-5</v>
      </c>
      <c r="E656" s="8">
        <f t="shared" si="76"/>
        <v>7.9877033869311538E-5</v>
      </c>
      <c r="F656" s="2">
        <f t="shared" si="72"/>
        <v>8.3196037481579275</v>
      </c>
      <c r="G656" s="7"/>
      <c r="K656" s="5">
        <v>41507</v>
      </c>
      <c r="L656" s="6">
        <f t="shared" si="73"/>
        <v>0.14187675121409607</v>
      </c>
      <c r="M656" s="6">
        <f t="shared" si="74"/>
        <v>0.14686471741275925</v>
      </c>
      <c r="N656" s="23">
        <f t="shared" si="75"/>
        <v>0.14249141820436032</v>
      </c>
    </row>
    <row r="657" spans="1:14">
      <c r="A657" s="5">
        <v>41508</v>
      </c>
      <c r="B657" s="3">
        <v>2.4457</v>
      </c>
      <c r="C657" s="7">
        <f t="shared" si="70"/>
        <v>1.1916090860192782E-2</v>
      </c>
      <c r="D657" s="8">
        <f t="shared" si="71"/>
        <v>1.4199322138836996E-4</v>
      </c>
      <c r="E657" s="8">
        <f t="shared" si="76"/>
        <v>7.9997678093877503E-5</v>
      </c>
      <c r="F657" s="2">
        <f t="shared" si="72"/>
        <v>7.6585461638554699</v>
      </c>
      <c r="G657" s="7"/>
      <c r="K657" s="5">
        <v>41508</v>
      </c>
      <c r="L657" s="6">
        <f t="shared" si="73"/>
        <v>0.14198385429215934</v>
      </c>
      <c r="M657" s="6">
        <f t="shared" si="74"/>
        <v>0.14686471741275925</v>
      </c>
      <c r="N657" s="23">
        <f t="shared" si="75"/>
        <v>0.14249141820436032</v>
      </c>
    </row>
    <row r="658" spans="1:14">
      <c r="A658" s="5">
        <v>41509</v>
      </c>
      <c r="B658" s="3">
        <v>2.3868</v>
      </c>
      <c r="C658" s="7">
        <f t="shared" si="70"/>
        <v>-2.4083084597456741E-2</v>
      </c>
      <c r="D658" s="8">
        <f t="shared" si="71"/>
        <v>5.7999496372825813E-4</v>
      </c>
      <c r="E658" s="8">
        <f t="shared" si="76"/>
        <v>8.0424439599224306E-5</v>
      </c>
      <c r="F658" s="2">
        <f t="shared" si="72"/>
        <v>2.2165169146918968</v>
      </c>
      <c r="G658" s="7"/>
      <c r="K658" s="5">
        <v>41509</v>
      </c>
      <c r="L658" s="6">
        <f t="shared" si="73"/>
        <v>0.14236206931273698</v>
      </c>
      <c r="M658" s="6">
        <f t="shared" si="74"/>
        <v>0.14686471741275925</v>
      </c>
      <c r="N658" s="23">
        <f t="shared" si="75"/>
        <v>0.14249141820436032</v>
      </c>
    </row>
    <row r="659" spans="1:14">
      <c r="A659" s="5">
        <v>41512</v>
      </c>
      <c r="B659" s="3">
        <v>2.3704999999999998</v>
      </c>
      <c r="C659" s="7">
        <f t="shared" si="70"/>
        <v>-6.8292274174627963E-3</v>
      </c>
      <c r="D659" s="8">
        <f t="shared" si="71"/>
        <v>4.6638347119425573E-5</v>
      </c>
      <c r="E659" s="8">
        <f t="shared" si="76"/>
        <v>8.3443161452251681E-5</v>
      </c>
      <c r="F659" s="2">
        <f t="shared" si="72"/>
        <v>8.8324213198783585</v>
      </c>
      <c r="G659" s="7"/>
      <c r="K659" s="5">
        <v>41512</v>
      </c>
      <c r="L659" s="6">
        <f t="shared" si="73"/>
        <v>0.14500922965786497</v>
      </c>
      <c r="M659" s="6">
        <f t="shared" si="74"/>
        <v>0.14686471741275925</v>
      </c>
      <c r="N659" s="23">
        <f t="shared" si="75"/>
        <v>0.14249141820436032</v>
      </c>
    </row>
    <row r="660" spans="1:14">
      <c r="A660" s="5">
        <v>41513</v>
      </c>
      <c r="B660" s="3">
        <v>2.3997999999999999</v>
      </c>
      <c r="C660" s="7">
        <f t="shared" si="70"/>
        <v>1.2360261548196628E-2</v>
      </c>
      <c r="D660" s="8">
        <f t="shared" si="71"/>
        <v>1.527760655398281E-4</v>
      </c>
      <c r="E660" s="8">
        <f t="shared" si="76"/>
        <v>8.2951805541812019E-5</v>
      </c>
      <c r="F660" s="2">
        <f t="shared" si="72"/>
        <v>7.5555058660469276</v>
      </c>
      <c r="G660" s="7"/>
      <c r="K660" s="5">
        <v>41513</v>
      </c>
      <c r="L660" s="6">
        <f t="shared" si="73"/>
        <v>0.14458165511757234</v>
      </c>
      <c r="M660" s="6">
        <f t="shared" si="74"/>
        <v>0.14686471741275925</v>
      </c>
      <c r="N660" s="23">
        <f t="shared" si="75"/>
        <v>0.14249141820436032</v>
      </c>
    </row>
    <row r="661" spans="1:14">
      <c r="A661" s="5">
        <v>41514</v>
      </c>
      <c r="B661" s="3">
        <v>2.3515000000000001</v>
      </c>
      <c r="C661" s="7">
        <f t="shared" si="70"/>
        <v>-2.0126677223101838E-2</v>
      </c>
      <c r="D661" s="8">
        <f t="shared" si="71"/>
        <v>4.0508313604292631E-4</v>
      </c>
      <c r="E661" s="8">
        <f t="shared" si="76"/>
        <v>8.3148016721972207E-5</v>
      </c>
      <c r="F661" s="2">
        <f t="shared" si="72"/>
        <v>4.5230565960074802</v>
      </c>
      <c r="G661" s="7"/>
      <c r="K661" s="5">
        <v>41514</v>
      </c>
      <c r="L661" s="6">
        <f t="shared" si="73"/>
        <v>0.14475254821224046</v>
      </c>
      <c r="M661" s="6">
        <f t="shared" si="74"/>
        <v>0.14686471741275925</v>
      </c>
      <c r="N661" s="23">
        <f t="shared" si="75"/>
        <v>0.14249141820436032</v>
      </c>
    </row>
    <row r="662" spans="1:14">
      <c r="A662" s="5">
        <v>41515</v>
      </c>
      <c r="B662" s="3">
        <v>2.3578000000000001</v>
      </c>
      <c r="C662" s="7">
        <f t="shared" si="70"/>
        <v>2.6791409738464692E-3</v>
      </c>
      <c r="D662" s="8">
        <f t="shared" si="71"/>
        <v>7.1777963577430075E-6</v>
      </c>
      <c r="E662" s="8">
        <f t="shared" si="76"/>
        <v>8.4842266044253209E-5</v>
      </c>
      <c r="F662" s="2">
        <f t="shared" si="72"/>
        <v>9.2901150612164756</v>
      </c>
      <c r="G662" s="7"/>
      <c r="K662" s="5">
        <v>41515</v>
      </c>
      <c r="L662" s="6">
        <f t="shared" si="73"/>
        <v>0.14621987225802041</v>
      </c>
      <c r="M662" s="6">
        <f t="shared" si="74"/>
        <v>0.14686471741275925</v>
      </c>
      <c r="N662" s="23">
        <f t="shared" si="75"/>
        <v>0.14249141820436032</v>
      </c>
    </row>
    <row r="663" spans="1:14">
      <c r="A663" s="5">
        <v>41516</v>
      </c>
      <c r="B663" s="3">
        <v>2.3725000000000001</v>
      </c>
      <c r="C663" s="7">
        <f t="shared" si="70"/>
        <v>6.2346254983458877E-3</v>
      </c>
      <c r="D663" s="8">
        <f t="shared" si="71"/>
        <v>3.8870555104624707E-5</v>
      </c>
      <c r="E663" s="8">
        <f t="shared" si="76"/>
        <v>8.3973640505488847E-5</v>
      </c>
      <c r="F663" s="2">
        <f t="shared" si="72"/>
        <v>8.9221176517547658</v>
      </c>
      <c r="G663" s="7"/>
      <c r="K663" s="5">
        <v>41516</v>
      </c>
      <c r="L663" s="6">
        <f t="shared" si="73"/>
        <v>0.14546943805275109</v>
      </c>
      <c r="M663" s="6">
        <f t="shared" si="74"/>
        <v>0.14686471741275925</v>
      </c>
      <c r="N663" s="23">
        <f t="shared" si="75"/>
        <v>0.14249141820436032</v>
      </c>
    </row>
    <row r="664" spans="1:14">
      <c r="A664" s="5">
        <v>41519</v>
      </c>
      <c r="B664" s="3">
        <v>2.3643000000000001</v>
      </c>
      <c r="C664" s="7">
        <f t="shared" si="70"/>
        <v>-3.4562697576396143E-3</v>
      </c>
      <c r="D664" s="8">
        <f t="shared" si="71"/>
        <v>1.1945800637574198E-5</v>
      </c>
      <c r="E664" s="8">
        <f t="shared" si="76"/>
        <v>8.3382512835449517E-5</v>
      </c>
      <c r="F664" s="2">
        <f t="shared" si="72"/>
        <v>9.2488068896176419</v>
      </c>
      <c r="G664" s="7"/>
      <c r="K664" s="5">
        <v>41519</v>
      </c>
      <c r="L664" s="6">
        <f t="shared" si="73"/>
        <v>0.14495652187650365</v>
      </c>
      <c r="M664" s="6">
        <f t="shared" si="74"/>
        <v>0.14686471741275925</v>
      </c>
      <c r="N664" s="23">
        <f t="shared" si="75"/>
        <v>0.14249141820436032</v>
      </c>
    </row>
    <row r="665" spans="1:14">
      <c r="A665" s="5">
        <v>41520</v>
      </c>
      <c r="B665" s="3">
        <v>2.3896999999999999</v>
      </c>
      <c r="C665" s="7">
        <f t="shared" si="70"/>
        <v>1.0743137503700827E-2</v>
      </c>
      <c r="D665" s="8">
        <f t="shared" si="71"/>
        <v>1.1541500342342324E-4</v>
      </c>
      <c r="E665" s="8">
        <f t="shared" si="76"/>
        <v>8.2688541662248615E-5</v>
      </c>
      <c r="F665" s="2">
        <f t="shared" si="72"/>
        <v>8.004649630551457</v>
      </c>
      <c r="G665" s="7"/>
      <c r="K665" s="5">
        <v>41520</v>
      </c>
      <c r="L665" s="6">
        <f t="shared" si="73"/>
        <v>0.14435204362559836</v>
      </c>
      <c r="M665" s="6">
        <f t="shared" si="74"/>
        <v>0.14686471741275925</v>
      </c>
      <c r="N665" s="23">
        <f t="shared" si="75"/>
        <v>0.14249141820436032</v>
      </c>
    </row>
    <row r="666" spans="1:14">
      <c r="A666" s="5">
        <v>41521</v>
      </c>
      <c r="B666" s="3">
        <v>2.3538000000000001</v>
      </c>
      <c r="C666" s="7">
        <f t="shared" si="70"/>
        <v>-1.5022806209984443E-2</v>
      </c>
      <c r="D666" s="8">
        <f t="shared" si="71"/>
        <v>2.2568470642274712E-4</v>
      </c>
      <c r="E666" s="8">
        <f t="shared" si="76"/>
        <v>8.268634749136591E-5</v>
      </c>
      <c r="F666" s="2">
        <f t="shared" si="72"/>
        <v>6.671048923993987</v>
      </c>
      <c r="G666" s="7"/>
      <c r="K666" s="5">
        <v>41521</v>
      </c>
      <c r="L666" s="6">
        <f t="shared" si="73"/>
        <v>0.14435012839559308</v>
      </c>
      <c r="M666" s="6">
        <f t="shared" si="74"/>
        <v>0.14686471741275925</v>
      </c>
      <c r="N666" s="23">
        <f t="shared" si="75"/>
        <v>0.14249141820436032</v>
      </c>
    </row>
    <row r="667" spans="1:14">
      <c r="A667" s="5">
        <v>41522</v>
      </c>
      <c r="B667" s="3">
        <v>2.3313999999999999</v>
      </c>
      <c r="C667" s="7">
        <f t="shared" si="70"/>
        <v>-9.5165264678393219E-3</v>
      </c>
      <c r="D667" s="8">
        <f t="shared" si="71"/>
        <v>9.0564276013086365E-5</v>
      </c>
      <c r="E667" s="8">
        <f t="shared" si="76"/>
        <v>8.3347659020841655E-5</v>
      </c>
      <c r="F667" s="2">
        <f t="shared" si="72"/>
        <v>8.3059055159808324</v>
      </c>
      <c r="G667" s="7"/>
      <c r="K667" s="5">
        <v>41522</v>
      </c>
      <c r="L667" s="6">
        <f t="shared" si="73"/>
        <v>0.14492622286271073</v>
      </c>
      <c r="M667" s="6">
        <f t="shared" si="74"/>
        <v>0.14686471741275925</v>
      </c>
      <c r="N667" s="23">
        <f t="shared" si="75"/>
        <v>0.14249141820436032</v>
      </c>
    </row>
    <row r="668" spans="1:14">
      <c r="A668" s="5">
        <v>41523</v>
      </c>
      <c r="B668" s="3">
        <v>2.2978999999999998</v>
      </c>
      <c r="C668" s="7">
        <f t="shared" si="70"/>
        <v>-1.4369048640302001E-2</v>
      </c>
      <c r="D668" s="8">
        <f t="shared" si="71"/>
        <v>2.0646955882736479E-4</v>
      </c>
      <c r="E668" s="8">
        <f t="shared" si="76"/>
        <v>8.3130073328813492E-5</v>
      </c>
      <c r="F668" s="2">
        <f t="shared" si="72"/>
        <v>6.9114112976472502</v>
      </c>
      <c r="G668" s="7"/>
      <c r="K668" s="5">
        <v>41523</v>
      </c>
      <c r="L668" s="6">
        <f t="shared" si="73"/>
        <v>0.1447369285250347</v>
      </c>
      <c r="M668" s="6">
        <f t="shared" si="74"/>
        <v>0.14686471741275925</v>
      </c>
      <c r="N668" s="23">
        <f t="shared" si="75"/>
        <v>0.14249141820436032</v>
      </c>
    </row>
    <row r="669" spans="1:14">
      <c r="A669" s="5">
        <v>41526</v>
      </c>
      <c r="B669" s="3">
        <v>2.2867999999999999</v>
      </c>
      <c r="C669" s="7">
        <f t="shared" si="70"/>
        <v>-4.8304974106792671E-3</v>
      </c>
      <c r="D669" s="8">
        <f t="shared" si="71"/>
        <v>2.3333705234579104E-5</v>
      </c>
      <c r="E669" s="8">
        <f t="shared" si="76"/>
        <v>8.3631431055048534E-5</v>
      </c>
      <c r="F669" s="2">
        <f t="shared" si="72"/>
        <v>9.1100847302569079</v>
      </c>
      <c r="G669" s="7"/>
      <c r="K669" s="5">
        <v>41526</v>
      </c>
      <c r="L669" s="6">
        <f t="shared" si="73"/>
        <v>0.14517272686655794</v>
      </c>
      <c r="M669" s="6">
        <f t="shared" si="74"/>
        <v>0.14686471741275925</v>
      </c>
      <c r="N669" s="23">
        <f t="shared" si="75"/>
        <v>0.14249141820436032</v>
      </c>
    </row>
    <row r="670" spans="1:14">
      <c r="A670" s="5">
        <v>41527</v>
      </c>
      <c r="B670" s="3">
        <v>2.2778999999999998</v>
      </c>
      <c r="C670" s="7">
        <f t="shared" si="70"/>
        <v>-3.8919013468602984E-3</v>
      </c>
      <c r="D670" s="8">
        <f t="shared" si="71"/>
        <v>1.5146896093693004E-5</v>
      </c>
      <c r="E670" s="8">
        <f t="shared" si="76"/>
        <v>8.2981067942896938E-5</v>
      </c>
      <c r="F670" s="2">
        <f t="shared" si="72"/>
        <v>9.2143637136856658</v>
      </c>
      <c r="G670" s="7"/>
      <c r="K670" s="5">
        <v>41527</v>
      </c>
      <c r="L670" s="6">
        <f t="shared" si="73"/>
        <v>0.144607154462046</v>
      </c>
      <c r="M670" s="6">
        <f t="shared" si="74"/>
        <v>0.14686471741275925</v>
      </c>
      <c r="N670" s="23">
        <f t="shared" si="75"/>
        <v>0.14249141820436032</v>
      </c>
    </row>
    <row r="671" spans="1:14">
      <c r="A671" s="5">
        <v>41528</v>
      </c>
      <c r="B671" s="3">
        <v>2.2947000000000002</v>
      </c>
      <c r="C671" s="7">
        <f t="shared" si="70"/>
        <v>7.3752140129067873E-3</v>
      </c>
      <c r="D671" s="8">
        <f t="shared" si="71"/>
        <v>5.4393781736176638E-5</v>
      </c>
      <c r="E671" s="8">
        <f t="shared" si="76"/>
        <v>8.2346495950629008E-5</v>
      </c>
      <c r="F671" s="2">
        <f t="shared" si="72"/>
        <v>8.7440270351145362</v>
      </c>
      <c r="G671" s="7"/>
      <c r="K671" s="5">
        <v>41528</v>
      </c>
      <c r="L671" s="6">
        <f t="shared" si="73"/>
        <v>0.14405317413912999</v>
      </c>
      <c r="M671" s="6">
        <f t="shared" si="74"/>
        <v>0.14686471741275925</v>
      </c>
      <c r="N671" s="23">
        <f t="shared" si="75"/>
        <v>0.14249141820436032</v>
      </c>
    </row>
    <row r="672" spans="1:14">
      <c r="A672" s="5">
        <v>41529</v>
      </c>
      <c r="B672" s="3">
        <v>2.2768999999999999</v>
      </c>
      <c r="C672" s="7">
        <f t="shared" si="70"/>
        <v>-7.7570052730205515E-3</v>
      </c>
      <c r="D672" s="8">
        <f t="shared" si="71"/>
        <v>6.0171130805668641E-5</v>
      </c>
      <c r="E672" s="8">
        <f t="shared" si="76"/>
        <v>8.2011455683809965E-5</v>
      </c>
      <c r="F672" s="2">
        <f t="shared" si="72"/>
        <v>8.6749598381595145</v>
      </c>
      <c r="G672" s="7"/>
      <c r="K672" s="5">
        <v>41529</v>
      </c>
      <c r="L672" s="6">
        <f t="shared" si="73"/>
        <v>0.14375982342894036</v>
      </c>
      <c r="M672" s="6">
        <f t="shared" si="74"/>
        <v>0.14686471741275925</v>
      </c>
      <c r="N672" s="23">
        <f t="shared" si="75"/>
        <v>0.14249141820436032</v>
      </c>
    </row>
    <row r="673" spans="1:14">
      <c r="A673" s="5">
        <v>41530</v>
      </c>
      <c r="B673" s="3">
        <v>2.2785000000000002</v>
      </c>
      <c r="C673" s="7">
        <f t="shared" si="70"/>
        <v>7.0270982476185509E-4</v>
      </c>
      <c r="D673" s="8">
        <f t="shared" si="71"/>
        <v>4.9380109781683707E-7</v>
      </c>
      <c r="E673" s="8">
        <f t="shared" si="76"/>
        <v>8.1744670678792798E-5</v>
      </c>
      <c r="F673" s="2">
        <f t="shared" si="72"/>
        <v>9.4058691665830256</v>
      </c>
      <c r="G673" s="7"/>
      <c r="K673" s="5">
        <v>41530</v>
      </c>
      <c r="L673" s="6">
        <f t="shared" si="73"/>
        <v>0.14352580608049476</v>
      </c>
      <c r="M673" s="6">
        <f t="shared" si="74"/>
        <v>0.14686471741275925</v>
      </c>
      <c r="N673" s="23">
        <f t="shared" si="75"/>
        <v>0.14249141820436032</v>
      </c>
    </row>
    <row r="674" spans="1:14">
      <c r="A674" s="5">
        <v>41533</v>
      </c>
      <c r="B674" s="3">
        <v>2.2648999999999999</v>
      </c>
      <c r="C674" s="7">
        <f t="shared" si="70"/>
        <v>-5.9688391485627724E-3</v>
      </c>
      <c r="D674" s="8">
        <f t="shared" si="71"/>
        <v>3.562704078141556E-5</v>
      </c>
      <c r="E674" s="8">
        <f t="shared" si="76"/>
        <v>8.114559724540947E-5</v>
      </c>
      <c r="F674" s="2">
        <f t="shared" si="72"/>
        <v>8.9802147028159123</v>
      </c>
      <c r="G674" s="7"/>
      <c r="K674" s="5">
        <v>41533</v>
      </c>
      <c r="L674" s="6">
        <f t="shared" si="73"/>
        <v>0.14299891784850396</v>
      </c>
      <c r="M674" s="6">
        <f t="shared" si="74"/>
        <v>0.14686471741275925</v>
      </c>
      <c r="N674" s="23">
        <f t="shared" si="75"/>
        <v>0.14249141820436032</v>
      </c>
    </row>
    <row r="675" spans="1:14">
      <c r="A675" s="5">
        <v>41534</v>
      </c>
      <c r="B675" s="3">
        <v>2.2616999999999998</v>
      </c>
      <c r="C675" s="7">
        <f t="shared" si="70"/>
        <v>-1.4128659101947511E-3</v>
      </c>
      <c r="D675" s="8">
        <f t="shared" si="71"/>
        <v>1.9961900801904423E-6</v>
      </c>
      <c r="E675" s="8">
        <f t="shared" si="76"/>
        <v>8.0817761604999805E-5</v>
      </c>
      <c r="F675" s="2">
        <f t="shared" si="72"/>
        <v>9.3986139015518848</v>
      </c>
      <c r="G675" s="7"/>
      <c r="K675" s="5">
        <v>41534</v>
      </c>
      <c r="L675" s="6">
        <f t="shared" si="73"/>
        <v>0.14270976113938369</v>
      </c>
      <c r="M675" s="6">
        <f t="shared" si="74"/>
        <v>0.14686471741275925</v>
      </c>
      <c r="N675" s="23">
        <f t="shared" si="75"/>
        <v>0.14249141820436032</v>
      </c>
    </row>
    <row r="676" spans="1:14">
      <c r="A676" s="5">
        <v>41535</v>
      </c>
      <c r="B676" s="3">
        <v>2.2488999999999999</v>
      </c>
      <c r="C676" s="7">
        <f t="shared" si="70"/>
        <v>-5.6594596984568795E-3</v>
      </c>
      <c r="D676" s="8">
        <f t="shared" si="71"/>
        <v>3.2029484078457631E-5</v>
      </c>
      <c r="E676" s="8">
        <f t="shared" si="76"/>
        <v>8.0320415436628136E-5</v>
      </c>
      <c r="F676" s="2">
        <f t="shared" si="72"/>
        <v>9.0307153351661746</v>
      </c>
      <c r="G676" s="7"/>
      <c r="K676" s="5">
        <v>41535</v>
      </c>
      <c r="L676" s="6">
        <f t="shared" si="73"/>
        <v>0.14226997114651529</v>
      </c>
      <c r="M676" s="6">
        <f t="shared" si="74"/>
        <v>0.14686471741275925</v>
      </c>
      <c r="N676" s="23">
        <f t="shared" si="75"/>
        <v>0.14249141820436032</v>
      </c>
    </row>
    <row r="677" spans="1:14">
      <c r="A677" s="5">
        <v>41536</v>
      </c>
      <c r="B677" s="3">
        <v>2.2035999999999998</v>
      </c>
      <c r="C677" s="7">
        <f t="shared" si="70"/>
        <v>-2.0143181110765317E-2</v>
      </c>
      <c r="D677" s="8">
        <f t="shared" si="71"/>
        <v>4.0574774526109267E-4</v>
      </c>
      <c r="E677" s="8">
        <f t="shared" si="76"/>
        <v>8.0053457590113967E-5</v>
      </c>
      <c r="F677" s="2">
        <f t="shared" si="72"/>
        <v>4.3643559565046655</v>
      </c>
      <c r="G677" s="7"/>
      <c r="K677" s="5">
        <v>41536</v>
      </c>
      <c r="L677" s="6">
        <f t="shared" si="73"/>
        <v>0.14203334577735158</v>
      </c>
      <c r="M677" s="6">
        <f t="shared" si="74"/>
        <v>0.14686471741275925</v>
      </c>
      <c r="N677" s="23">
        <f t="shared" si="75"/>
        <v>0.14249141820436032</v>
      </c>
    </row>
    <row r="678" spans="1:14">
      <c r="A678" s="5">
        <v>41537</v>
      </c>
      <c r="B678" s="3">
        <v>2.2052999999999998</v>
      </c>
      <c r="C678" s="7">
        <f t="shared" si="70"/>
        <v>7.7146487565803005E-4</v>
      </c>
      <c r="D678" s="8">
        <f t="shared" si="71"/>
        <v>5.9515805437405973E-7</v>
      </c>
      <c r="E678" s="8">
        <f t="shared" si="76"/>
        <v>8.2061158187069847E-5</v>
      </c>
      <c r="F678" s="2">
        <f t="shared" si="72"/>
        <v>9.4007931413208787</v>
      </c>
      <c r="G678" s="7"/>
      <c r="K678" s="5">
        <v>41537</v>
      </c>
      <c r="L678" s="6">
        <f t="shared" si="73"/>
        <v>0.14380337917845185</v>
      </c>
      <c r="M678" s="6">
        <f t="shared" si="74"/>
        <v>0.14686471741275925</v>
      </c>
      <c r="N678" s="23">
        <f t="shared" si="75"/>
        <v>0.14249141820436032</v>
      </c>
    </row>
    <row r="679" spans="1:14">
      <c r="A679" s="5">
        <v>41540</v>
      </c>
      <c r="B679" s="3">
        <v>2.2033</v>
      </c>
      <c r="C679" s="7">
        <f t="shared" si="70"/>
        <v>-9.0690608987429374E-4</v>
      </c>
      <c r="D679" s="8">
        <f t="shared" si="71"/>
        <v>8.2247865585108053E-7</v>
      </c>
      <c r="E679" s="8">
        <f t="shared" si="76"/>
        <v>8.1431045917921307E-5</v>
      </c>
      <c r="F679" s="2">
        <f t="shared" si="72"/>
        <v>9.4056536500480235</v>
      </c>
      <c r="G679" s="7"/>
      <c r="K679" s="5">
        <v>41540</v>
      </c>
      <c r="L679" s="6">
        <f t="shared" si="73"/>
        <v>0.14325021316324862</v>
      </c>
      <c r="M679" s="6">
        <f t="shared" si="74"/>
        <v>0.14686471741275925</v>
      </c>
      <c r="N679" s="23">
        <f t="shared" si="75"/>
        <v>0.14249141820436032</v>
      </c>
    </row>
    <row r="680" spans="1:14">
      <c r="A680" s="5">
        <v>41541</v>
      </c>
      <c r="B680" s="3">
        <v>2.2031000000000001</v>
      </c>
      <c r="C680" s="7">
        <f t="shared" si="70"/>
        <v>-9.0772931511813178E-5</v>
      </c>
      <c r="D680" s="8">
        <f t="shared" si="71"/>
        <v>8.2397250952483252E-9</v>
      </c>
      <c r="E680" s="8">
        <f t="shared" si="76"/>
        <v>8.0865311760020746E-5</v>
      </c>
      <c r="F680" s="2">
        <f t="shared" si="72"/>
        <v>9.4226237106522444</v>
      </c>
      <c r="G680" s="7"/>
      <c r="K680" s="5">
        <v>41541</v>
      </c>
      <c r="L680" s="6">
        <f t="shared" si="73"/>
        <v>0.14275173751490813</v>
      </c>
      <c r="M680" s="6">
        <f t="shared" si="74"/>
        <v>0.14686471741275925</v>
      </c>
      <c r="N680" s="23">
        <f t="shared" si="75"/>
        <v>0.14249141820436032</v>
      </c>
    </row>
    <row r="681" spans="1:14">
      <c r="A681" s="5">
        <v>41542</v>
      </c>
      <c r="B681" s="3">
        <v>2.2223999999999999</v>
      </c>
      <c r="C681" s="7">
        <f t="shared" si="70"/>
        <v>8.7603830965457177E-3</v>
      </c>
      <c r="D681" s="8">
        <f t="shared" si="71"/>
        <v>7.6744311998243941E-5</v>
      </c>
      <c r="E681" s="8">
        <f t="shared" si="76"/>
        <v>8.0351252838052893E-5</v>
      </c>
      <c r="F681" s="2">
        <f t="shared" si="72"/>
        <v>8.4739925388615553</v>
      </c>
      <c r="G681" s="7"/>
      <c r="K681" s="5">
        <v>41542</v>
      </c>
      <c r="L681" s="6">
        <f t="shared" si="73"/>
        <v>0.14229727936678666</v>
      </c>
      <c r="M681" s="6">
        <f t="shared" si="74"/>
        <v>0.14686471741275925</v>
      </c>
      <c r="N681" s="23">
        <f t="shared" si="75"/>
        <v>0.14249141820436032</v>
      </c>
    </row>
    <row r="682" spans="1:14">
      <c r="A682" s="5">
        <v>41543</v>
      </c>
      <c r="B682" s="3">
        <v>2.2284999999999999</v>
      </c>
      <c r="C682" s="7">
        <f t="shared" si="70"/>
        <v>2.744780417566592E-3</v>
      </c>
      <c r="D682" s="8">
        <f t="shared" si="71"/>
        <v>7.5338195406570349E-6</v>
      </c>
      <c r="E682" s="8">
        <f t="shared" si="76"/>
        <v>8.0350176650460429E-5</v>
      </c>
      <c r="F682" s="2">
        <f t="shared" si="72"/>
        <v>9.3353539402329613</v>
      </c>
      <c r="G682" s="7"/>
      <c r="K682" s="5">
        <v>41543</v>
      </c>
      <c r="L682" s="6">
        <f t="shared" si="73"/>
        <v>0.14229632643155629</v>
      </c>
      <c r="M682" s="6">
        <f t="shared" si="74"/>
        <v>0.14686471741275925</v>
      </c>
      <c r="N682" s="23">
        <f t="shared" si="75"/>
        <v>0.14249141820436032</v>
      </c>
    </row>
    <row r="683" spans="1:14">
      <c r="A683" s="5">
        <v>41544</v>
      </c>
      <c r="B683" s="3">
        <v>2.2570999999999999</v>
      </c>
      <c r="C683" s="7">
        <f t="shared" si="70"/>
        <v>1.2833744671303549E-2</v>
      </c>
      <c r="D683" s="8">
        <f t="shared" si="71"/>
        <v>1.6470500228821223E-4</v>
      </c>
      <c r="E683" s="8">
        <f t="shared" si="76"/>
        <v>7.9932898168187129E-5</v>
      </c>
      <c r="F683" s="2">
        <f t="shared" si="72"/>
        <v>7.3737821937289993</v>
      </c>
      <c r="G683" s="7"/>
      <c r="K683" s="5">
        <v>41544</v>
      </c>
      <c r="L683" s="6">
        <f t="shared" si="73"/>
        <v>0.14192635533396591</v>
      </c>
      <c r="M683" s="6">
        <f t="shared" si="74"/>
        <v>0.14686471741275925</v>
      </c>
      <c r="N683" s="23">
        <f t="shared" si="75"/>
        <v>0.14249141820436032</v>
      </c>
    </row>
    <row r="684" spans="1:14">
      <c r="A684" s="5">
        <v>41547</v>
      </c>
      <c r="B684" s="3">
        <v>2.23</v>
      </c>
      <c r="C684" s="7">
        <f t="shared" si="70"/>
        <v>-1.2006557086526917E-2</v>
      </c>
      <c r="D684" s="8">
        <f t="shared" si="71"/>
        <v>1.4415741307202972E-4</v>
      </c>
      <c r="E684" s="8">
        <f t="shared" si="76"/>
        <v>8.050275186700157E-5</v>
      </c>
      <c r="F684" s="2">
        <f t="shared" si="72"/>
        <v>7.6365050867702138</v>
      </c>
      <c r="G684" s="7"/>
      <c r="K684" s="5">
        <v>41547</v>
      </c>
      <c r="L684" s="6">
        <f t="shared" si="73"/>
        <v>0.14243136406874854</v>
      </c>
      <c r="M684" s="6">
        <f t="shared" si="74"/>
        <v>0.14686471741275925</v>
      </c>
      <c r="N684" s="23">
        <f t="shared" si="75"/>
        <v>0.14249141820436032</v>
      </c>
    </row>
    <row r="685" spans="1:14">
      <c r="A685" s="5">
        <v>41548</v>
      </c>
      <c r="B685" s="3">
        <v>2.2122999999999999</v>
      </c>
      <c r="C685" s="7">
        <f t="shared" si="70"/>
        <v>-7.9372197309417261E-3</v>
      </c>
      <c r="D685" s="8">
        <f t="shared" si="71"/>
        <v>6.2999457057250646E-5</v>
      </c>
      <c r="E685" s="8">
        <f t="shared" si="76"/>
        <v>8.089202426634021E-5</v>
      </c>
      <c r="F685" s="2">
        <f t="shared" si="72"/>
        <v>8.6435860725204581</v>
      </c>
      <c r="G685" s="7"/>
      <c r="K685" s="5">
        <v>41548</v>
      </c>
      <c r="L685" s="6">
        <f t="shared" si="73"/>
        <v>0.14277531339527058</v>
      </c>
      <c r="M685" s="6">
        <f t="shared" si="74"/>
        <v>0.14686471741275925</v>
      </c>
      <c r="N685" s="23">
        <f t="shared" si="75"/>
        <v>0.14249141820436032</v>
      </c>
    </row>
    <row r="686" spans="1:14">
      <c r="A686" s="5">
        <v>41549</v>
      </c>
      <c r="B686" s="3">
        <v>2.2088000000000001</v>
      </c>
      <c r="C686" s="7">
        <f t="shared" si="70"/>
        <v>-1.5820639153821077E-3</v>
      </c>
      <c r="D686" s="8">
        <f t="shared" si="71"/>
        <v>2.5029262323541649E-6</v>
      </c>
      <c r="E686" s="8">
        <f t="shared" si="76"/>
        <v>8.0754194295933461E-5</v>
      </c>
      <c r="F686" s="2">
        <f t="shared" si="72"/>
        <v>9.3931062748738015</v>
      </c>
      <c r="G686" s="7"/>
      <c r="K686" s="5">
        <v>41549</v>
      </c>
      <c r="L686" s="6">
        <f t="shared" si="73"/>
        <v>0.14265362583045421</v>
      </c>
      <c r="M686" s="6">
        <f t="shared" si="74"/>
        <v>0.14686471741275925</v>
      </c>
      <c r="N686" s="23">
        <f t="shared" si="75"/>
        <v>0.14249141820436032</v>
      </c>
    </row>
    <row r="687" spans="1:14">
      <c r="A687" s="5">
        <v>41550</v>
      </c>
      <c r="B687" s="3">
        <v>2.2069000000000001</v>
      </c>
      <c r="C687" s="7">
        <f t="shared" si="70"/>
        <v>-8.601955813111249E-4</v>
      </c>
      <c r="D687" s="8">
        <f t="shared" si="71"/>
        <v>7.3993643810718412E-7</v>
      </c>
      <c r="E687" s="8">
        <f t="shared" si="76"/>
        <v>8.026625289263715E-5</v>
      </c>
      <c r="F687" s="2">
        <f t="shared" si="72"/>
        <v>9.4209427634627012</v>
      </c>
      <c r="G687" s="7"/>
      <c r="K687" s="5">
        <v>41550</v>
      </c>
      <c r="L687" s="6">
        <f t="shared" si="73"/>
        <v>0.14222199453299958</v>
      </c>
      <c r="M687" s="6">
        <f t="shared" si="74"/>
        <v>0.14686471741275925</v>
      </c>
      <c r="N687" s="23">
        <f t="shared" si="75"/>
        <v>0.14249141820436032</v>
      </c>
    </row>
    <row r="688" spans="1:14">
      <c r="A688" s="5">
        <v>41551</v>
      </c>
      <c r="B688" s="3">
        <v>2.2050999999999998</v>
      </c>
      <c r="C688" s="7">
        <f t="shared" si="70"/>
        <v>-8.1562372558804008E-4</v>
      </c>
      <c r="D688" s="8">
        <f t="shared" si="71"/>
        <v>6.6524206174211448E-7</v>
      </c>
      <c r="E688" s="8">
        <f t="shared" si="76"/>
        <v>7.9816500651742309E-5</v>
      </c>
      <c r="F688" s="2">
        <f t="shared" si="72"/>
        <v>9.4274456565071159</v>
      </c>
      <c r="G688" s="7"/>
      <c r="K688" s="5">
        <v>41551</v>
      </c>
      <c r="L688" s="6">
        <f t="shared" si="73"/>
        <v>0.14182298179152442</v>
      </c>
      <c r="M688" s="6">
        <f t="shared" si="74"/>
        <v>0.14686471741275925</v>
      </c>
      <c r="N688" s="23">
        <f t="shared" si="75"/>
        <v>0.14249141820436032</v>
      </c>
    </row>
    <row r="689" spans="1:14">
      <c r="A689" s="5">
        <v>41554</v>
      </c>
      <c r="B689" s="3">
        <v>2.2086999999999999</v>
      </c>
      <c r="C689" s="7">
        <f t="shared" si="70"/>
        <v>1.6325790213595971E-3</v>
      </c>
      <c r="D689" s="8">
        <f t="shared" si="71"/>
        <v>2.6653142609834601E-6</v>
      </c>
      <c r="E689" s="8">
        <f t="shared" si="76"/>
        <v>7.9411273997592806E-5</v>
      </c>
      <c r="F689" s="2">
        <f t="shared" si="72"/>
        <v>9.4073067858787702</v>
      </c>
      <c r="G689" s="7"/>
      <c r="K689" s="5">
        <v>41554</v>
      </c>
      <c r="L689" s="6">
        <f t="shared" si="73"/>
        <v>0.14146250756788312</v>
      </c>
      <c r="M689" s="6">
        <f t="shared" si="74"/>
        <v>0.14686471741275925</v>
      </c>
      <c r="N689" s="23">
        <f t="shared" si="75"/>
        <v>0.14249141820436032</v>
      </c>
    </row>
    <row r="690" spans="1:14">
      <c r="A690" s="5">
        <v>41555</v>
      </c>
      <c r="B690" s="3">
        <v>2.2016</v>
      </c>
      <c r="C690" s="7">
        <f t="shared" si="70"/>
        <v>-3.2145606012586067E-3</v>
      </c>
      <c r="D690" s="8">
        <f t="shared" si="71"/>
        <v>1.0333399859164094E-5</v>
      </c>
      <c r="E690" s="8">
        <f t="shared" si="76"/>
        <v>7.9058600390060423E-5</v>
      </c>
      <c r="F690" s="2">
        <f t="shared" si="72"/>
        <v>9.314615627927024</v>
      </c>
      <c r="G690" s="7"/>
      <c r="K690" s="5">
        <v>41555</v>
      </c>
      <c r="L690" s="6">
        <f t="shared" si="73"/>
        <v>0.14114803327816944</v>
      </c>
      <c r="M690" s="6">
        <f t="shared" si="74"/>
        <v>0.14686471741275925</v>
      </c>
      <c r="N690" s="23">
        <f t="shared" si="75"/>
        <v>0.14249141820436032</v>
      </c>
    </row>
    <row r="691" spans="1:14">
      <c r="A691" s="5">
        <v>41556</v>
      </c>
      <c r="B691" s="3">
        <v>2.2054</v>
      </c>
      <c r="C691" s="7">
        <f t="shared" si="70"/>
        <v>1.7260174418604766E-3</v>
      </c>
      <c r="D691" s="8">
        <f t="shared" si="71"/>
        <v>2.979136209606584E-6</v>
      </c>
      <c r="E691" s="8">
        <f t="shared" si="76"/>
        <v>7.8787318385662496E-5</v>
      </c>
      <c r="F691" s="2">
        <f t="shared" si="72"/>
        <v>9.4109461258624023</v>
      </c>
      <c r="G691" s="7"/>
      <c r="K691" s="5">
        <v>41556</v>
      </c>
      <c r="L691" s="6">
        <f t="shared" si="73"/>
        <v>0.14090565720788839</v>
      </c>
      <c r="M691" s="6">
        <f t="shared" si="74"/>
        <v>0.14686471741275925</v>
      </c>
      <c r="N691" s="23">
        <f t="shared" si="75"/>
        <v>0.14249141820436032</v>
      </c>
    </row>
    <row r="692" spans="1:14">
      <c r="A692" s="5">
        <v>41557</v>
      </c>
      <c r="B692" s="3">
        <v>2.1850000000000001</v>
      </c>
      <c r="C692" s="7">
        <f t="shared" si="70"/>
        <v>-9.2500226716241835E-3</v>
      </c>
      <c r="D692" s="8">
        <f t="shared" si="71"/>
        <v>8.5562919425561393E-5</v>
      </c>
      <c r="E692" s="8">
        <f t="shared" si="76"/>
        <v>7.8498927544928796E-5</v>
      </c>
      <c r="F692" s="2">
        <f t="shared" si="72"/>
        <v>8.3624372079945406</v>
      </c>
      <c r="G692" s="7"/>
      <c r="K692" s="5">
        <v>41557</v>
      </c>
      <c r="L692" s="6">
        <f t="shared" si="73"/>
        <v>0.14064753727428739</v>
      </c>
      <c r="M692" s="6">
        <f t="shared" si="74"/>
        <v>0.14686471741275925</v>
      </c>
      <c r="N692" s="23">
        <f t="shared" si="75"/>
        <v>0.14249141820436032</v>
      </c>
    </row>
    <row r="693" spans="1:14">
      <c r="A693" s="5">
        <v>41558</v>
      </c>
      <c r="B693" s="3">
        <v>2.1821000000000002</v>
      </c>
      <c r="C693" s="7">
        <f t="shared" si="70"/>
        <v>-1.3272311212814199E-3</v>
      </c>
      <c r="D693" s="8">
        <f t="shared" si="71"/>
        <v>1.7615424492979353E-6</v>
      </c>
      <c r="E693" s="8">
        <f t="shared" si="76"/>
        <v>7.8736127526523371E-5</v>
      </c>
      <c r="F693" s="2">
        <f t="shared" si="72"/>
        <v>9.4270357200177362</v>
      </c>
      <c r="G693" s="7"/>
      <c r="K693" s="5">
        <v>41558</v>
      </c>
      <c r="L693" s="6">
        <f t="shared" si="73"/>
        <v>0.140859874118515</v>
      </c>
      <c r="M693" s="6">
        <f t="shared" si="74"/>
        <v>0.14686471741275925</v>
      </c>
      <c r="N693" s="23">
        <f t="shared" si="75"/>
        <v>0.14249141820436032</v>
      </c>
    </row>
    <row r="694" spans="1:14">
      <c r="A694" s="5">
        <v>41561</v>
      </c>
      <c r="B694" s="3">
        <v>2.1817000000000002</v>
      </c>
      <c r="C694" s="7">
        <f t="shared" si="70"/>
        <v>-1.8330965583610097E-4</v>
      </c>
      <c r="D694" s="8">
        <f t="shared" si="71"/>
        <v>3.3602429922749785E-8</v>
      </c>
      <c r="E694" s="8">
        <f t="shared" si="76"/>
        <v>7.8445531751579359E-5</v>
      </c>
      <c r="F694" s="2">
        <f t="shared" si="72"/>
        <v>9.4526776833965833</v>
      </c>
      <c r="G694" s="7"/>
      <c r="K694" s="5">
        <v>41561</v>
      </c>
      <c r="L694" s="6">
        <f t="shared" si="73"/>
        <v>0.14059969417249099</v>
      </c>
      <c r="M694" s="6">
        <f t="shared" si="74"/>
        <v>0.14686471741275925</v>
      </c>
      <c r="N694" s="23">
        <f t="shared" si="75"/>
        <v>0.14249141820436032</v>
      </c>
    </row>
    <row r="695" spans="1:14">
      <c r="A695" s="5">
        <v>41562</v>
      </c>
      <c r="B695" s="3">
        <v>2.1818</v>
      </c>
      <c r="C695" s="7">
        <f t="shared" si="70"/>
        <v>4.583581610659895E-5</v>
      </c>
      <c r="D695" s="8">
        <f t="shared" si="71"/>
        <v>2.1009220381579558E-9</v>
      </c>
      <c r="E695" s="8">
        <f t="shared" si="76"/>
        <v>7.8173601554756405E-5</v>
      </c>
      <c r="F695" s="2">
        <f t="shared" si="72"/>
        <v>9.4565516683476538</v>
      </c>
      <c r="G695" s="7"/>
      <c r="K695" s="5">
        <v>41562</v>
      </c>
      <c r="L695" s="6">
        <f t="shared" si="73"/>
        <v>0.14035578930631473</v>
      </c>
      <c r="M695" s="6">
        <f t="shared" si="74"/>
        <v>0.14686471741275925</v>
      </c>
      <c r="N695" s="23">
        <f t="shared" si="75"/>
        <v>0.14249141820436032</v>
      </c>
    </row>
    <row r="696" spans="1:14">
      <c r="A696" s="5">
        <v>41563</v>
      </c>
      <c r="B696" s="3">
        <v>2.1629</v>
      </c>
      <c r="C696" s="7">
        <f t="shared" si="70"/>
        <v>-8.6625721881015295E-3</v>
      </c>
      <c r="D696" s="8">
        <f t="shared" si="71"/>
        <v>7.5040156914070116E-5</v>
      </c>
      <c r="E696" s="8">
        <f t="shared" si="76"/>
        <v>7.7928674685759765E-5</v>
      </c>
      <c r="F696" s="2">
        <f t="shared" si="72"/>
        <v>8.4967827501617634</v>
      </c>
      <c r="G696" s="7"/>
      <c r="K696" s="5">
        <v>41563</v>
      </c>
      <c r="L696" s="6">
        <f t="shared" si="73"/>
        <v>0.14013574141100285</v>
      </c>
      <c r="M696" s="6">
        <f t="shared" si="74"/>
        <v>0.14686471741275925</v>
      </c>
      <c r="N696" s="23">
        <f t="shared" si="75"/>
        <v>0.14249141820436032</v>
      </c>
    </row>
    <row r="697" spans="1:14">
      <c r="A697" s="5">
        <v>41564</v>
      </c>
      <c r="B697" s="3">
        <v>2.1610999999999998</v>
      </c>
      <c r="C697" s="7">
        <f t="shared" si="70"/>
        <v>-8.3221600628796796E-4</v>
      </c>
      <c r="D697" s="8">
        <f t="shared" si="71"/>
        <v>6.9258348112189519E-7</v>
      </c>
      <c r="E697" s="8">
        <f t="shared" si="76"/>
        <v>7.8159603766156301E-5</v>
      </c>
      <c r="F697" s="2">
        <f t="shared" si="72"/>
        <v>9.4478964760567816</v>
      </c>
      <c r="G697" s="7"/>
      <c r="K697" s="5">
        <v>41564</v>
      </c>
      <c r="L697" s="6">
        <f t="shared" si="73"/>
        <v>0.14034322266882499</v>
      </c>
      <c r="M697" s="6">
        <f t="shared" si="74"/>
        <v>0.14686471741275925</v>
      </c>
      <c r="N697" s="23">
        <f t="shared" si="75"/>
        <v>0.14249141820436032</v>
      </c>
    </row>
    <row r="698" spans="1:14">
      <c r="A698" s="5">
        <v>41565</v>
      </c>
      <c r="B698" s="3">
        <v>2.1616</v>
      </c>
      <c r="C698" s="7">
        <f t="shared" si="70"/>
        <v>2.3136365739677341E-4</v>
      </c>
      <c r="D698" s="8">
        <f t="shared" si="71"/>
        <v>5.3529141964011543E-8</v>
      </c>
      <c r="E698" s="8">
        <f t="shared" si="76"/>
        <v>7.7920230005792745E-5</v>
      </c>
      <c r="F698" s="2">
        <f t="shared" si="72"/>
        <v>9.45913797320123</v>
      </c>
      <c r="G698" s="7"/>
      <c r="K698" s="5">
        <v>41565</v>
      </c>
      <c r="L698" s="6">
        <f t="shared" si="73"/>
        <v>0.14012814835521009</v>
      </c>
      <c r="M698" s="6">
        <f t="shared" si="74"/>
        <v>0.14686471741275925</v>
      </c>
      <c r="N698" s="23">
        <f t="shared" si="75"/>
        <v>0.14249141820436032</v>
      </c>
    </row>
    <row r="699" spans="1:14">
      <c r="A699" s="5">
        <v>41568</v>
      </c>
      <c r="B699" s="3">
        <v>2.1738</v>
      </c>
      <c r="C699" s="7">
        <f t="shared" si="70"/>
        <v>5.6439674315321934E-3</v>
      </c>
      <c r="D699" s="8">
        <f t="shared" si="71"/>
        <v>3.1854368368196105E-5</v>
      </c>
      <c r="E699" s="8">
        <f t="shared" si="76"/>
        <v>7.7700949446772428E-5</v>
      </c>
      <c r="F699" s="2">
        <f t="shared" si="72"/>
        <v>9.0526819598840547</v>
      </c>
      <c r="G699" s="7"/>
      <c r="K699" s="5">
        <v>41568</v>
      </c>
      <c r="L699" s="6">
        <f t="shared" si="73"/>
        <v>0.13993083741829981</v>
      </c>
      <c r="M699" s="6">
        <f t="shared" si="74"/>
        <v>0.14686471741275925</v>
      </c>
      <c r="N699" s="23">
        <f t="shared" si="75"/>
        <v>0.14249141820436032</v>
      </c>
    </row>
    <row r="700" spans="1:14">
      <c r="A700" s="5">
        <v>41569</v>
      </c>
      <c r="B700" s="3">
        <v>2.1760000000000002</v>
      </c>
      <c r="C700" s="7">
        <f t="shared" si="70"/>
        <v>1.0120526267366832E-3</v>
      </c>
      <c r="D700" s="8">
        <f t="shared" si="71"/>
        <v>1.0242505192846203E-6</v>
      </c>
      <c r="E700" s="8">
        <f t="shared" si="76"/>
        <v>7.7694882868908371E-5</v>
      </c>
      <c r="F700" s="2">
        <f t="shared" si="72"/>
        <v>9.4495381747380343</v>
      </c>
      <c r="G700" s="7"/>
      <c r="K700" s="5">
        <v>41569</v>
      </c>
      <c r="L700" s="6">
        <f t="shared" si="73"/>
        <v>0.13992537469295876</v>
      </c>
      <c r="M700" s="6">
        <f t="shared" si="74"/>
        <v>0.14686471741275925</v>
      </c>
      <c r="N700" s="23">
        <f t="shared" si="75"/>
        <v>0.14249141820436032</v>
      </c>
    </row>
    <row r="701" spans="1:14">
      <c r="A701" s="5">
        <v>41570</v>
      </c>
      <c r="B701" s="3">
        <v>2.1825999999999999</v>
      </c>
      <c r="C701" s="7">
        <f t="shared" si="70"/>
        <v>3.0330882352939876E-3</v>
      </c>
      <c r="D701" s="8">
        <f t="shared" si="71"/>
        <v>9.199624243078796E-6</v>
      </c>
      <c r="E701" s="8">
        <f t="shared" si="76"/>
        <v>7.750397586515002E-5</v>
      </c>
      <c r="F701" s="2">
        <f t="shared" si="72"/>
        <v>9.34648258191379</v>
      </c>
      <c r="G701" s="7"/>
      <c r="K701" s="5">
        <v>41570</v>
      </c>
      <c r="L701" s="6">
        <f t="shared" si="73"/>
        <v>0.13975336102583652</v>
      </c>
      <c r="M701" s="6">
        <f t="shared" si="74"/>
        <v>0.14686471741275925</v>
      </c>
      <c r="N701" s="23">
        <f t="shared" si="75"/>
        <v>0.14249141820436032</v>
      </c>
    </row>
    <row r="702" spans="1:14">
      <c r="A702" s="5">
        <v>41571</v>
      </c>
      <c r="B702" s="3">
        <v>2.2002999999999999</v>
      </c>
      <c r="C702" s="7">
        <f t="shared" si="70"/>
        <v>8.1095940621277608E-3</v>
      </c>
      <c r="D702" s="8">
        <f t="shared" si="71"/>
        <v>6.5765515852497835E-5</v>
      </c>
      <c r="E702" s="8">
        <f t="shared" si="76"/>
        <v>7.7381335329441443E-5</v>
      </c>
      <c r="F702" s="2">
        <f t="shared" si="72"/>
        <v>8.6168763378062891</v>
      </c>
      <c r="G702" s="7"/>
      <c r="K702" s="5">
        <v>41571</v>
      </c>
      <c r="L702" s="6">
        <f t="shared" si="73"/>
        <v>0.13964274597349927</v>
      </c>
      <c r="M702" s="6">
        <f t="shared" si="74"/>
        <v>0.14686471741275925</v>
      </c>
      <c r="N702" s="23">
        <f t="shared" si="75"/>
        <v>0.14249141820436032</v>
      </c>
    </row>
    <row r="703" spans="1:14">
      <c r="A703" s="5">
        <v>41572</v>
      </c>
      <c r="B703" s="3">
        <v>2.1848000000000001</v>
      </c>
      <c r="C703" s="7">
        <f t="shared" si="70"/>
        <v>-7.0444939326454788E-3</v>
      </c>
      <c r="D703" s="8">
        <f t="shared" si="71"/>
        <v>4.9624894767078963E-5</v>
      </c>
      <c r="E703" s="8">
        <f t="shared" si="76"/>
        <v>7.7611209784963272E-5</v>
      </c>
      <c r="F703" s="2">
        <f t="shared" si="72"/>
        <v>8.8243949843257674</v>
      </c>
      <c r="G703" s="7"/>
      <c r="K703" s="5">
        <v>41572</v>
      </c>
      <c r="L703" s="6">
        <f t="shared" si="73"/>
        <v>0.13985000845838638</v>
      </c>
      <c r="M703" s="6">
        <f t="shared" si="74"/>
        <v>0.14686471741275925</v>
      </c>
      <c r="N703" s="23">
        <f t="shared" si="75"/>
        <v>0.14249141820436032</v>
      </c>
    </row>
    <row r="704" spans="1:14">
      <c r="A704" s="5">
        <v>41575</v>
      </c>
      <c r="B704" s="3">
        <v>2.1846000000000001</v>
      </c>
      <c r="C704" s="7">
        <f t="shared" si="70"/>
        <v>-9.1541559868170064E-5</v>
      </c>
      <c r="D704" s="8">
        <f t="shared" si="71"/>
        <v>8.379857183097764E-9</v>
      </c>
      <c r="E704" s="8">
        <f t="shared" si="76"/>
        <v>7.7721009081114072E-5</v>
      </c>
      <c r="F704" s="2">
        <f t="shared" si="72"/>
        <v>9.4622771302776325</v>
      </c>
      <c r="G704" s="7"/>
      <c r="K704" s="5">
        <v>41575</v>
      </c>
      <c r="L704" s="6">
        <f t="shared" si="73"/>
        <v>0.13994889884683176</v>
      </c>
      <c r="M704" s="6">
        <f t="shared" si="74"/>
        <v>0.14686471741275925</v>
      </c>
      <c r="N704" s="23">
        <f t="shared" si="75"/>
        <v>0.14249141820436032</v>
      </c>
    </row>
    <row r="705" spans="1:14">
      <c r="A705" s="5">
        <v>41576</v>
      </c>
      <c r="B705" s="3">
        <v>2.1804000000000001</v>
      </c>
      <c r="C705" s="7">
        <f t="shared" si="70"/>
        <v>-1.9225487503433038E-3</v>
      </c>
      <c r="D705" s="8">
        <f t="shared" si="71"/>
        <v>3.6961936974465992E-6</v>
      </c>
      <c r="E705" s="8">
        <f t="shared" si="76"/>
        <v>7.7521378884747908E-5</v>
      </c>
      <c r="F705" s="2">
        <f t="shared" si="72"/>
        <v>9.4172771339168158</v>
      </c>
      <c r="G705" s="7"/>
      <c r="K705" s="5">
        <v>41576</v>
      </c>
      <c r="L705" s="6">
        <f t="shared" si="73"/>
        <v>0.13976905050459659</v>
      </c>
      <c r="M705" s="6">
        <f t="shared" si="74"/>
        <v>0.14686471741275925</v>
      </c>
      <c r="N705" s="23">
        <f t="shared" si="75"/>
        <v>0.14249141820436032</v>
      </c>
    </row>
    <row r="706" spans="1:14">
      <c r="A706" s="5">
        <v>41577</v>
      </c>
      <c r="B706" s="3">
        <v>2.1888000000000001</v>
      </c>
      <c r="C706" s="7">
        <f t="shared" si="70"/>
        <v>3.8525041276829767E-3</v>
      </c>
      <c r="D706" s="8">
        <f t="shared" si="71"/>
        <v>1.4841788053814373E-5</v>
      </c>
      <c r="E706" s="8">
        <f t="shared" si="76"/>
        <v>7.7363894225757947E-5</v>
      </c>
      <c r="F706" s="2">
        <f t="shared" si="72"/>
        <v>9.2751465095821519</v>
      </c>
      <c r="G706" s="7"/>
      <c r="K706" s="5">
        <v>41577</v>
      </c>
      <c r="L706" s="6">
        <f t="shared" si="73"/>
        <v>0.13962700793503741</v>
      </c>
      <c r="M706" s="6">
        <f t="shared" si="74"/>
        <v>0.14686471741275925</v>
      </c>
      <c r="N706" s="23">
        <f t="shared" si="75"/>
        <v>0.14249141820436032</v>
      </c>
    </row>
    <row r="707" spans="1:14">
      <c r="A707" s="5">
        <v>41578</v>
      </c>
      <c r="B707" s="3">
        <v>2.2025999999999999</v>
      </c>
      <c r="C707" s="7">
        <f t="shared" si="70"/>
        <v>6.3048245614034226E-3</v>
      </c>
      <c r="D707" s="8">
        <f t="shared" si="71"/>
        <v>3.9750812750075862E-5</v>
      </c>
      <c r="E707" s="8">
        <f t="shared" si="76"/>
        <v>7.7289200080479065E-5</v>
      </c>
      <c r="F707" s="2">
        <f t="shared" si="72"/>
        <v>8.9536436837268738</v>
      </c>
      <c r="G707" s="7"/>
      <c r="K707" s="5">
        <v>41578</v>
      </c>
      <c r="L707" s="6">
        <f t="shared" si="73"/>
        <v>0.13955958734634008</v>
      </c>
      <c r="M707" s="6">
        <f t="shared" si="74"/>
        <v>0.14686471741275925</v>
      </c>
      <c r="N707" s="23">
        <f t="shared" si="75"/>
        <v>0.14249141820436032</v>
      </c>
    </row>
    <row r="708" spans="1:14">
      <c r="A708" s="5">
        <v>41579</v>
      </c>
      <c r="B708" s="3">
        <v>2.2467999999999999</v>
      </c>
      <c r="C708" s="7">
        <f t="shared" ref="C708:C771" si="77">(B708-B707)/B707</f>
        <v>2.0067193316989022E-2</v>
      </c>
      <c r="D708" s="8">
        <f t="shared" ref="D708:D771" si="78">C708^2</f>
        <v>4.026922476214089E-4</v>
      </c>
      <c r="E708" s="8">
        <f t="shared" si="76"/>
        <v>7.7371806243932946E-5</v>
      </c>
      <c r="F708" s="2">
        <f t="shared" si="72"/>
        <v>4.2622500431945936</v>
      </c>
      <c r="G708" s="7"/>
      <c r="K708" s="5">
        <v>41579</v>
      </c>
      <c r="L708" s="6">
        <f t="shared" si="73"/>
        <v>0.13963414759102125</v>
      </c>
      <c r="M708" s="6">
        <f t="shared" si="74"/>
        <v>0.14686471741275925</v>
      </c>
      <c r="N708" s="23">
        <f t="shared" si="75"/>
        <v>0.14249141820436032</v>
      </c>
    </row>
    <row r="709" spans="1:14">
      <c r="A709" s="5">
        <v>41582</v>
      </c>
      <c r="B709" s="3">
        <v>2.2425999999999999</v>
      </c>
      <c r="C709" s="7">
        <f t="shared" si="77"/>
        <v>-1.8693252625956835E-3</v>
      </c>
      <c r="D709" s="8">
        <f t="shared" si="78"/>
        <v>3.4943769373784209E-6</v>
      </c>
      <c r="E709" s="8">
        <f t="shared" si="76"/>
        <v>7.9629290734437223E-5</v>
      </c>
      <c r="F709" s="2">
        <f t="shared" ref="F709:F772" si="79">-LN(E709)-(D709/E709)</f>
        <v>9.394245498820375</v>
      </c>
      <c r="G709" s="7"/>
      <c r="K709" s="5">
        <v>41582</v>
      </c>
      <c r="L709" s="6">
        <f t="shared" ref="L709:L772" si="80">SQRT(E709*252)</f>
        <v>0.14165656096728518</v>
      </c>
      <c r="M709" s="6">
        <f t="shared" ref="M709:M772" si="81">$I$6</f>
        <v>0.14686471741275925</v>
      </c>
      <c r="N709" s="23">
        <f t="shared" ref="N709:N772" si="82">$I$13</f>
        <v>0.14249141820436032</v>
      </c>
    </row>
    <row r="710" spans="1:14">
      <c r="A710" s="5">
        <v>41583</v>
      </c>
      <c r="B710" s="3">
        <v>2.2747000000000002</v>
      </c>
      <c r="C710" s="7">
        <f t="shared" si="77"/>
        <v>1.4313742976901918E-2</v>
      </c>
      <c r="D710" s="8">
        <f t="shared" si="78"/>
        <v>2.0488323800880897E-4</v>
      </c>
      <c r="E710" s="8">
        <f t="shared" ref="E710:E773" si="83">$I$8+$I$9*D709+$I$10*E709</f>
        <v>7.9259802536021628E-5</v>
      </c>
      <c r="F710" s="2">
        <f t="shared" si="79"/>
        <v>6.857821747130842</v>
      </c>
      <c r="G710" s="7"/>
      <c r="K710" s="5">
        <v>41583</v>
      </c>
      <c r="L710" s="6">
        <f t="shared" si="80"/>
        <v>0.14132752824229769</v>
      </c>
      <c r="M710" s="6">
        <f t="shared" si="81"/>
        <v>0.14686471741275925</v>
      </c>
      <c r="N710" s="23">
        <f t="shared" si="82"/>
        <v>0.14249141820436032</v>
      </c>
    </row>
    <row r="711" spans="1:14">
      <c r="A711" s="5">
        <v>41584</v>
      </c>
      <c r="B711" s="3">
        <v>2.2785000000000002</v>
      </c>
      <c r="C711" s="7">
        <f t="shared" si="77"/>
        <v>1.6705499626324461E-3</v>
      </c>
      <c r="D711" s="8">
        <f t="shared" si="78"/>
        <v>2.790737177651267E-6</v>
      </c>
      <c r="E711" s="8">
        <f t="shared" si="83"/>
        <v>8.0138642484197569E-5</v>
      </c>
      <c r="F711" s="2">
        <f t="shared" si="79"/>
        <v>9.3969285283203323</v>
      </c>
      <c r="G711" s="7"/>
      <c r="K711" s="5">
        <v>41584</v>
      </c>
      <c r="L711" s="6">
        <f t="shared" si="80"/>
        <v>0.1421088945352042</v>
      </c>
      <c r="M711" s="6">
        <f t="shared" si="81"/>
        <v>0.14686471741275925</v>
      </c>
      <c r="N711" s="23">
        <f t="shared" si="82"/>
        <v>0.14249141820436032</v>
      </c>
    </row>
    <row r="712" spans="1:14">
      <c r="A712" s="5">
        <v>41585</v>
      </c>
      <c r="B712" s="3">
        <v>2.2825000000000002</v>
      </c>
      <c r="C712" s="7">
        <f t="shared" si="77"/>
        <v>1.7555409260478399E-3</v>
      </c>
      <c r="D712" s="8">
        <f t="shared" si="78"/>
        <v>3.0819239430289069E-6</v>
      </c>
      <c r="E712" s="8">
        <f t="shared" si="83"/>
        <v>7.9713987014562991E-5</v>
      </c>
      <c r="F712" s="2">
        <f t="shared" si="79"/>
        <v>9.3984032185843382</v>
      </c>
      <c r="G712" s="7"/>
      <c r="K712" s="5">
        <v>41585</v>
      </c>
      <c r="L712" s="6">
        <f t="shared" si="80"/>
        <v>0.1417318761876448</v>
      </c>
      <c r="M712" s="6">
        <f t="shared" si="81"/>
        <v>0.14686471741275925</v>
      </c>
      <c r="N712" s="23">
        <f t="shared" si="82"/>
        <v>0.14249141820436032</v>
      </c>
    </row>
    <row r="713" spans="1:14">
      <c r="A713" s="5">
        <v>41586</v>
      </c>
      <c r="B713" s="3">
        <v>2.3170000000000002</v>
      </c>
      <c r="C713" s="7">
        <f t="shared" si="77"/>
        <v>1.5115005476451247E-2</v>
      </c>
      <c r="D713" s="8">
        <f t="shared" si="78"/>
        <v>2.2846339055315119E-4</v>
      </c>
      <c r="E713" s="8">
        <f t="shared" si="83"/>
        <v>7.9333548295176955E-5</v>
      </c>
      <c r="F713" s="2">
        <f t="shared" si="79"/>
        <v>6.562066629205324</v>
      </c>
      <c r="G713" s="7"/>
      <c r="K713" s="5">
        <v>41586</v>
      </c>
      <c r="L713" s="6">
        <f t="shared" si="80"/>
        <v>0.1413932606964865</v>
      </c>
      <c r="M713" s="6">
        <f t="shared" si="81"/>
        <v>0.14686471741275925</v>
      </c>
      <c r="N713" s="23">
        <f t="shared" si="82"/>
        <v>0.14249141820436032</v>
      </c>
    </row>
    <row r="714" spans="1:14">
      <c r="A714" s="5">
        <v>41589</v>
      </c>
      <c r="B714" s="3">
        <v>2.3142</v>
      </c>
      <c r="C714" s="7">
        <f t="shared" si="77"/>
        <v>-1.2084592145015691E-3</v>
      </c>
      <c r="D714" s="8">
        <f t="shared" si="78"/>
        <v>1.4603736731137495E-6</v>
      </c>
      <c r="E714" s="8">
        <f t="shared" si="83"/>
        <v>8.0346851339278458E-5</v>
      </c>
      <c r="F714" s="2">
        <f t="shared" si="79"/>
        <v>9.4109817864984162</v>
      </c>
      <c r="G714" s="7"/>
      <c r="K714" s="5">
        <v>41589</v>
      </c>
      <c r="L714" s="6">
        <f t="shared" si="80"/>
        <v>0.14229338191742499</v>
      </c>
      <c r="M714" s="6">
        <f t="shared" si="81"/>
        <v>0.14686471741275925</v>
      </c>
      <c r="N714" s="23">
        <f t="shared" si="82"/>
        <v>0.14249141820436032</v>
      </c>
    </row>
    <row r="715" spans="1:14">
      <c r="A715" s="5">
        <v>41590</v>
      </c>
      <c r="B715" s="3">
        <v>2.3361999999999998</v>
      </c>
      <c r="C715" s="7">
        <f t="shared" si="77"/>
        <v>9.5065249330221237E-3</v>
      </c>
      <c r="D715" s="8">
        <f t="shared" si="78"/>
        <v>9.0374016302171295E-5</v>
      </c>
      <c r="E715" s="8">
        <f t="shared" si="83"/>
        <v>7.989337283643584E-5</v>
      </c>
      <c r="F715" s="2">
        <f t="shared" si="79"/>
        <v>8.3036347627918001</v>
      </c>
      <c r="G715" s="7"/>
      <c r="K715" s="5">
        <v>41590</v>
      </c>
      <c r="L715" s="6">
        <f t="shared" si="80"/>
        <v>0.14189126102329852</v>
      </c>
      <c r="M715" s="6">
        <f t="shared" si="81"/>
        <v>0.14686471741275925</v>
      </c>
      <c r="N715" s="23">
        <f t="shared" si="82"/>
        <v>0.14249141820436032</v>
      </c>
    </row>
    <row r="716" spans="1:14">
      <c r="A716" s="5">
        <v>41591</v>
      </c>
      <c r="B716" s="3">
        <v>2.3233999999999999</v>
      </c>
      <c r="C716" s="7">
        <f t="shared" si="77"/>
        <v>-5.4789829637873141E-3</v>
      </c>
      <c r="D716" s="8">
        <f t="shared" si="78"/>
        <v>3.0019254317471621E-5</v>
      </c>
      <c r="E716" s="8">
        <f t="shared" si="83"/>
        <v>8.0020068706146332E-5</v>
      </c>
      <c r="F716" s="2">
        <f t="shared" si="79"/>
        <v>9.0580865257834571</v>
      </c>
      <c r="G716" s="7"/>
      <c r="K716" s="5">
        <v>41591</v>
      </c>
      <c r="L716" s="6">
        <f t="shared" si="80"/>
        <v>0.14200372288763727</v>
      </c>
      <c r="M716" s="6">
        <f t="shared" si="81"/>
        <v>0.14686471741275925</v>
      </c>
      <c r="N716" s="23">
        <f t="shared" si="82"/>
        <v>0.14249141820436032</v>
      </c>
    </row>
    <row r="717" spans="1:14">
      <c r="A717" s="5">
        <v>41592</v>
      </c>
      <c r="B717" s="3">
        <v>2.3289</v>
      </c>
      <c r="C717" s="7">
        <f t="shared" si="77"/>
        <v>2.3672204527847383E-3</v>
      </c>
      <c r="D717" s="8">
        <f t="shared" si="78"/>
        <v>5.6037326720823809E-6</v>
      </c>
      <c r="E717" s="8">
        <f t="shared" si="83"/>
        <v>7.9771053517219687E-5</v>
      </c>
      <c r="F717" s="2">
        <f t="shared" si="79"/>
        <v>9.366102161757313</v>
      </c>
      <c r="G717" s="7"/>
      <c r="K717" s="5">
        <v>41592</v>
      </c>
      <c r="L717" s="6">
        <f t="shared" si="80"/>
        <v>0.14178259937784807</v>
      </c>
      <c r="M717" s="6">
        <f t="shared" si="81"/>
        <v>0.14686471741275925</v>
      </c>
      <c r="N717" s="23">
        <f t="shared" si="82"/>
        <v>0.14249141820436032</v>
      </c>
    </row>
    <row r="718" spans="1:14">
      <c r="A718" s="5">
        <v>41596</v>
      </c>
      <c r="B718" s="3">
        <v>2.2827999999999999</v>
      </c>
      <c r="C718" s="7">
        <f t="shared" si="77"/>
        <v>-1.9794752887629365E-2</v>
      </c>
      <c r="D718" s="8">
        <f t="shared" si="78"/>
        <v>3.9183224188231105E-4</v>
      </c>
      <c r="E718" s="8">
        <f t="shared" si="83"/>
        <v>7.9400077191024411E-5</v>
      </c>
      <c r="F718" s="2">
        <f t="shared" si="79"/>
        <v>4.5061011299815501</v>
      </c>
      <c r="G718" s="7"/>
      <c r="K718" s="5">
        <v>41596</v>
      </c>
      <c r="L718" s="6">
        <f t="shared" si="80"/>
        <v>0.14145253427258966</v>
      </c>
      <c r="M718" s="6">
        <f t="shared" si="81"/>
        <v>0.14686471741275925</v>
      </c>
      <c r="N718" s="23">
        <f t="shared" si="82"/>
        <v>0.14249141820436032</v>
      </c>
    </row>
    <row r="719" spans="1:14">
      <c r="A719" s="5">
        <v>41597</v>
      </c>
      <c r="B719" s="3">
        <v>2.2662</v>
      </c>
      <c r="C719" s="7">
        <f t="shared" si="77"/>
        <v>-7.2717715086735362E-3</v>
      </c>
      <c r="D719" s="8">
        <f t="shared" si="78"/>
        <v>5.28786608743562E-5</v>
      </c>
      <c r="E719" s="8">
        <f t="shared" si="83"/>
        <v>8.1389411809993268E-5</v>
      </c>
      <c r="F719" s="2">
        <f t="shared" si="79"/>
        <v>8.7665658606621513</v>
      </c>
      <c r="G719" s="7"/>
      <c r="K719" s="5">
        <v>41597</v>
      </c>
      <c r="L719" s="6">
        <f t="shared" si="80"/>
        <v>0.143213587959098</v>
      </c>
      <c r="M719" s="6">
        <f t="shared" si="81"/>
        <v>0.14686471741275925</v>
      </c>
      <c r="N719" s="23">
        <f t="shared" si="82"/>
        <v>0.14249141820436032</v>
      </c>
    </row>
    <row r="720" spans="1:14">
      <c r="A720" s="5">
        <v>41599</v>
      </c>
      <c r="B720" s="3">
        <v>2.3067000000000002</v>
      </c>
      <c r="C720" s="7">
        <f t="shared" si="77"/>
        <v>1.7871326449563234E-2</v>
      </c>
      <c r="D720" s="8">
        <f t="shared" si="78"/>
        <v>3.193843090668584E-4</v>
      </c>
      <c r="E720" s="8">
        <f t="shared" si="83"/>
        <v>8.1140965586574347E-5</v>
      </c>
      <c r="F720" s="2">
        <f t="shared" si="79"/>
        <v>5.4831566108754739</v>
      </c>
      <c r="G720" s="7"/>
      <c r="K720" s="5">
        <v>41599</v>
      </c>
      <c r="L720" s="6">
        <f t="shared" si="80"/>
        <v>0.14299483671733304</v>
      </c>
      <c r="M720" s="6">
        <f t="shared" si="81"/>
        <v>0.14686471741275925</v>
      </c>
      <c r="N720" s="23">
        <f t="shared" si="82"/>
        <v>0.14249141820436032</v>
      </c>
    </row>
    <row r="721" spans="1:14">
      <c r="A721" s="5">
        <v>41600</v>
      </c>
      <c r="B721" s="3">
        <v>2.2913000000000001</v>
      </c>
      <c r="C721" s="7">
        <f t="shared" si="77"/>
        <v>-6.6762041010968391E-3</v>
      </c>
      <c r="D721" s="8">
        <f t="shared" si="78"/>
        <v>4.4571701199502254E-5</v>
      </c>
      <c r="E721" s="8">
        <f t="shared" si="83"/>
        <v>8.2520429158554779E-5</v>
      </c>
      <c r="F721" s="2">
        <f t="shared" si="79"/>
        <v>8.8623353744166558</v>
      </c>
      <c r="G721" s="7"/>
      <c r="K721" s="5">
        <v>41600</v>
      </c>
      <c r="L721" s="6">
        <f t="shared" si="80"/>
        <v>0.14420522926702695</v>
      </c>
      <c r="M721" s="6">
        <f t="shared" si="81"/>
        <v>0.14686471741275925</v>
      </c>
      <c r="N721" s="23">
        <f t="shared" si="82"/>
        <v>0.14249141820436032</v>
      </c>
    </row>
    <row r="722" spans="1:14">
      <c r="A722" s="5">
        <v>41603</v>
      </c>
      <c r="B722" s="3">
        <v>2.2871000000000001</v>
      </c>
      <c r="C722" s="7">
        <f t="shared" si="77"/>
        <v>-1.8330205560162271E-3</v>
      </c>
      <c r="D722" s="8">
        <f t="shared" si="78"/>
        <v>3.3599643587780384E-6</v>
      </c>
      <c r="E722" s="8">
        <f t="shared" si="83"/>
        <v>8.2108914639526031E-5</v>
      </c>
      <c r="F722" s="2">
        <f t="shared" si="79"/>
        <v>9.3665431417499168</v>
      </c>
      <c r="G722" s="7"/>
      <c r="K722" s="5">
        <v>41603</v>
      </c>
      <c r="L722" s="6">
        <f t="shared" si="80"/>
        <v>0.14384521712299148</v>
      </c>
      <c r="M722" s="6">
        <f t="shared" si="81"/>
        <v>0.14686471741275925</v>
      </c>
      <c r="N722" s="23">
        <f t="shared" si="82"/>
        <v>0.14249141820436032</v>
      </c>
    </row>
    <row r="723" spans="1:14">
      <c r="A723" s="5">
        <v>41604</v>
      </c>
      <c r="B723" s="3">
        <v>2.3039999999999998</v>
      </c>
      <c r="C723" s="7">
        <f t="shared" si="77"/>
        <v>7.3892702549078274E-3</v>
      </c>
      <c r="D723" s="8">
        <f t="shared" si="78"/>
        <v>5.4601314900065585E-5</v>
      </c>
      <c r="E723" s="8">
        <f t="shared" si="83"/>
        <v>8.1490657422840078E-5</v>
      </c>
      <c r="F723" s="2">
        <f t="shared" si="79"/>
        <v>8.7449905854570105</v>
      </c>
      <c r="G723" s="7"/>
      <c r="K723" s="5">
        <v>41604</v>
      </c>
      <c r="L723" s="6">
        <f t="shared" si="80"/>
        <v>0.14330263664900134</v>
      </c>
      <c r="M723" s="6">
        <f t="shared" si="81"/>
        <v>0.14686471741275925</v>
      </c>
      <c r="N723" s="23">
        <f t="shared" si="82"/>
        <v>0.14249141820436032</v>
      </c>
    </row>
    <row r="724" spans="1:14">
      <c r="A724" s="5">
        <v>41605</v>
      </c>
      <c r="B724" s="3">
        <v>2.3058000000000001</v>
      </c>
      <c r="C724" s="7">
        <f t="shared" si="77"/>
        <v>7.8125000000010673E-4</v>
      </c>
      <c r="D724" s="8">
        <f t="shared" si="78"/>
        <v>6.1035156250016677E-7</v>
      </c>
      <c r="E724" s="8">
        <f t="shared" si="83"/>
        <v>8.1242448697948729E-5</v>
      </c>
      <c r="F724" s="2">
        <f t="shared" si="79"/>
        <v>9.4105599627197165</v>
      </c>
      <c r="G724" s="7"/>
      <c r="K724" s="5">
        <v>41605</v>
      </c>
      <c r="L724" s="6">
        <f t="shared" si="80"/>
        <v>0.14308423068907028</v>
      </c>
      <c r="M724" s="6">
        <f t="shared" si="81"/>
        <v>0.14686471741275925</v>
      </c>
      <c r="N724" s="23">
        <f t="shared" si="82"/>
        <v>0.14249141820436032</v>
      </c>
    </row>
    <row r="725" spans="1:14">
      <c r="A725" s="5">
        <v>41606</v>
      </c>
      <c r="B725" s="3">
        <v>2.3208000000000002</v>
      </c>
      <c r="C725" s="7">
        <f t="shared" si="77"/>
        <v>6.505334374186887E-3</v>
      </c>
      <c r="D725" s="8">
        <f t="shared" si="78"/>
        <v>4.2319375319977496E-5</v>
      </c>
      <c r="E725" s="8">
        <f t="shared" si="83"/>
        <v>8.0694298147539965E-5</v>
      </c>
      <c r="F725" s="2">
        <f t="shared" si="79"/>
        <v>8.9004019263110479</v>
      </c>
      <c r="G725" s="7"/>
      <c r="K725" s="5">
        <v>41606</v>
      </c>
      <c r="L725" s="6">
        <f t="shared" si="80"/>
        <v>0.14260071224639823</v>
      </c>
      <c r="M725" s="6">
        <f t="shared" si="81"/>
        <v>0.14686471741275925</v>
      </c>
      <c r="N725" s="23">
        <f t="shared" si="82"/>
        <v>0.14249141820436032</v>
      </c>
    </row>
    <row r="726" spans="1:14">
      <c r="A726" s="5">
        <v>41607</v>
      </c>
      <c r="B726" s="3">
        <v>2.3249</v>
      </c>
      <c r="C726" s="7">
        <f t="shared" si="77"/>
        <v>1.7666321957944546E-3</v>
      </c>
      <c r="D726" s="8">
        <f t="shared" si="78"/>
        <v>3.1209893152175364E-6</v>
      </c>
      <c r="E726" s="8">
        <f t="shared" si="83"/>
        <v>8.0451847317787608E-5</v>
      </c>
      <c r="F726" s="2">
        <f t="shared" si="79"/>
        <v>9.3890584639128356</v>
      </c>
      <c r="G726" s="7"/>
      <c r="K726" s="5">
        <v>41607</v>
      </c>
      <c r="L726" s="6">
        <f t="shared" si="80"/>
        <v>0.14238632491950368</v>
      </c>
      <c r="M726" s="6">
        <f t="shared" si="81"/>
        <v>0.14686471741275925</v>
      </c>
      <c r="N726" s="23">
        <f t="shared" si="82"/>
        <v>0.14249141820436032</v>
      </c>
    </row>
    <row r="727" spans="1:14">
      <c r="A727" s="5">
        <v>41610</v>
      </c>
      <c r="B727" s="3">
        <v>2.3449</v>
      </c>
      <c r="C727" s="7">
        <f t="shared" si="77"/>
        <v>8.6025205385177935E-3</v>
      </c>
      <c r="D727" s="8">
        <f t="shared" si="78"/>
        <v>7.4003359615620475E-5</v>
      </c>
      <c r="E727" s="8">
        <f t="shared" si="83"/>
        <v>7.9997858110985386E-5</v>
      </c>
      <c r="F727" s="2">
        <f t="shared" si="79"/>
        <v>8.5084439346870315</v>
      </c>
      <c r="G727" s="7"/>
      <c r="K727" s="5">
        <v>41610</v>
      </c>
      <c r="L727" s="6">
        <f t="shared" si="80"/>
        <v>0.14198401404372366</v>
      </c>
      <c r="M727" s="6">
        <f t="shared" si="81"/>
        <v>0.14686471741275925</v>
      </c>
      <c r="N727" s="23">
        <f t="shared" si="82"/>
        <v>0.14249141820436032</v>
      </c>
    </row>
    <row r="728" spans="1:14">
      <c r="A728" s="5">
        <v>41611</v>
      </c>
      <c r="B728" s="3">
        <v>2.3557999999999999</v>
      </c>
      <c r="C728" s="7">
        <f t="shared" si="77"/>
        <v>4.6483858586719735E-3</v>
      </c>
      <c r="D728" s="8">
        <f t="shared" si="78"/>
        <v>2.160749109110158E-5</v>
      </c>
      <c r="E728" s="8">
        <f t="shared" si="83"/>
        <v>8.001563395091341E-5</v>
      </c>
      <c r="F728" s="2">
        <f t="shared" si="79"/>
        <v>9.1632476519286215</v>
      </c>
      <c r="G728" s="7"/>
      <c r="K728" s="5">
        <v>41611</v>
      </c>
      <c r="L728" s="6">
        <f t="shared" si="80"/>
        <v>0.1419997878717788</v>
      </c>
      <c r="M728" s="6">
        <f t="shared" si="81"/>
        <v>0.14686471741275925</v>
      </c>
      <c r="N728" s="23">
        <f t="shared" si="82"/>
        <v>0.14249141820436032</v>
      </c>
    </row>
    <row r="729" spans="1:14">
      <c r="A729" s="5">
        <v>41612</v>
      </c>
      <c r="B729" s="3">
        <v>2.3740000000000001</v>
      </c>
      <c r="C729" s="7">
        <f t="shared" si="77"/>
        <v>7.7256133797437036E-3</v>
      </c>
      <c r="D729" s="8">
        <f t="shared" si="78"/>
        <v>5.968510209327493E-5</v>
      </c>
      <c r="E729" s="8">
        <f t="shared" si="83"/>
        <v>7.9716464408737791E-5</v>
      </c>
      <c r="F729" s="2">
        <f t="shared" si="79"/>
        <v>8.6883170372531158</v>
      </c>
      <c r="G729" s="7"/>
      <c r="K729" s="5">
        <v>41612</v>
      </c>
      <c r="L729" s="6">
        <f t="shared" si="80"/>
        <v>0.14173407858028331</v>
      </c>
      <c r="M729" s="6">
        <f t="shared" si="81"/>
        <v>0.14686471741275925</v>
      </c>
      <c r="N729" s="23">
        <f t="shared" si="82"/>
        <v>0.14249141820436032</v>
      </c>
    </row>
    <row r="730" spans="1:14">
      <c r="A730" s="5">
        <v>41613</v>
      </c>
      <c r="B730" s="3">
        <v>2.3746999999999998</v>
      </c>
      <c r="C730" s="7">
        <f t="shared" si="77"/>
        <v>2.9486099410265412E-4</v>
      </c>
      <c r="D730" s="8">
        <f t="shared" si="78"/>
        <v>8.6943005843205435E-8</v>
      </c>
      <c r="E730" s="8">
        <f t="shared" si="83"/>
        <v>7.9676253265789892E-5</v>
      </c>
      <c r="F730" s="2">
        <f t="shared" si="79"/>
        <v>9.4364477645675766</v>
      </c>
      <c r="G730" s="7"/>
      <c r="K730" s="5">
        <v>41613</v>
      </c>
      <c r="L730" s="6">
        <f t="shared" si="80"/>
        <v>0.14169832681785291</v>
      </c>
      <c r="M730" s="6">
        <f t="shared" si="81"/>
        <v>0.14686471741275925</v>
      </c>
      <c r="N730" s="23">
        <f t="shared" si="82"/>
        <v>0.14249141820436032</v>
      </c>
    </row>
    <row r="731" spans="1:14">
      <c r="A731" s="5">
        <v>41614</v>
      </c>
      <c r="B731" s="3">
        <v>2.3525</v>
      </c>
      <c r="C731" s="7">
        <f t="shared" si="77"/>
        <v>-9.3485492904365926E-3</v>
      </c>
      <c r="D731" s="8">
        <f t="shared" si="78"/>
        <v>8.7395373835722523E-5</v>
      </c>
      <c r="E731" s="8">
        <f t="shared" si="83"/>
        <v>7.9281572701491836E-5</v>
      </c>
      <c r="F731" s="2">
        <f t="shared" si="79"/>
        <v>8.3401632543782931</v>
      </c>
      <c r="G731" s="7"/>
      <c r="K731" s="5">
        <v>41614</v>
      </c>
      <c r="L731" s="6">
        <f t="shared" si="80"/>
        <v>0.14134693601481407</v>
      </c>
      <c r="M731" s="6">
        <f t="shared" si="81"/>
        <v>0.14686471741275925</v>
      </c>
      <c r="N731" s="23">
        <f t="shared" si="82"/>
        <v>0.14249141820436032</v>
      </c>
    </row>
    <row r="732" spans="1:14">
      <c r="A732" s="5">
        <v>41617</v>
      </c>
      <c r="B732" s="3">
        <v>2.3224999999999998</v>
      </c>
      <c r="C732" s="7">
        <f t="shared" si="77"/>
        <v>-1.2752391073326354E-2</v>
      </c>
      <c r="D732" s="8">
        <f t="shared" si="78"/>
        <v>1.6262347808705367E-4</v>
      </c>
      <c r="E732" s="8">
        <f t="shared" si="83"/>
        <v>7.9451531207411807E-5</v>
      </c>
      <c r="F732" s="2">
        <f t="shared" si="79"/>
        <v>7.3935371625999693</v>
      </c>
      <c r="G732" s="7"/>
      <c r="K732" s="5">
        <v>41617</v>
      </c>
      <c r="L732" s="6">
        <f t="shared" si="80"/>
        <v>0.14149835993490445</v>
      </c>
      <c r="M732" s="6">
        <f t="shared" si="81"/>
        <v>0.14686471741275925</v>
      </c>
      <c r="N732" s="23">
        <f t="shared" si="82"/>
        <v>0.14249141820436032</v>
      </c>
    </row>
    <row r="733" spans="1:14">
      <c r="A733" s="5">
        <v>41618</v>
      </c>
      <c r="B733" s="3">
        <v>2.3102</v>
      </c>
      <c r="C733" s="7">
        <f t="shared" si="77"/>
        <v>-5.2960172228201322E-3</v>
      </c>
      <c r="D733" s="8">
        <f t="shared" si="78"/>
        <v>2.8047798424407465E-5</v>
      </c>
      <c r="E733" s="8">
        <f t="shared" si="83"/>
        <v>8.0057000604401887E-5</v>
      </c>
      <c r="F733" s="2">
        <f t="shared" si="79"/>
        <v>9.0824238146367158</v>
      </c>
      <c r="G733" s="7"/>
      <c r="K733" s="5">
        <v>41618</v>
      </c>
      <c r="L733" s="6">
        <f t="shared" si="80"/>
        <v>0.14203648880590253</v>
      </c>
      <c r="M733" s="6">
        <f t="shared" si="81"/>
        <v>0.14686471741275925</v>
      </c>
      <c r="N733" s="23">
        <f t="shared" si="82"/>
        <v>0.14249141820436032</v>
      </c>
    </row>
    <row r="734" spans="1:14">
      <c r="A734" s="5">
        <v>41619</v>
      </c>
      <c r="B734" s="3">
        <v>2.3262</v>
      </c>
      <c r="C734" s="7">
        <f t="shared" si="77"/>
        <v>6.9258072894121782E-3</v>
      </c>
      <c r="D734" s="8">
        <f t="shared" si="78"/>
        <v>4.7966806610074863E-5</v>
      </c>
      <c r="E734" s="8">
        <f t="shared" si="83"/>
        <v>7.9792433695787289E-5</v>
      </c>
      <c r="F734" s="2">
        <f t="shared" si="79"/>
        <v>8.8349370736642658</v>
      </c>
      <c r="G734" s="7"/>
      <c r="K734" s="5">
        <v>41619</v>
      </c>
      <c r="L734" s="6">
        <f t="shared" si="80"/>
        <v>0.14180159833844749</v>
      </c>
      <c r="M734" s="6">
        <f t="shared" si="81"/>
        <v>0.14686471741275925</v>
      </c>
      <c r="N734" s="23">
        <f t="shared" si="82"/>
        <v>0.14249141820436032</v>
      </c>
    </row>
    <row r="735" spans="1:14">
      <c r="A735" s="5">
        <v>41620</v>
      </c>
      <c r="B735" s="3">
        <v>2.3338000000000001</v>
      </c>
      <c r="C735" s="7">
        <f t="shared" si="77"/>
        <v>3.2671309431691387E-3</v>
      </c>
      <c r="D735" s="8">
        <f t="shared" si="78"/>
        <v>1.0674144599813267E-5</v>
      </c>
      <c r="E735" s="8">
        <f t="shared" si="83"/>
        <v>7.9674138644386549E-5</v>
      </c>
      <c r="F735" s="2">
        <f t="shared" si="79"/>
        <v>9.3035929952759329</v>
      </c>
      <c r="G735" s="7"/>
      <c r="K735" s="5">
        <v>41620</v>
      </c>
      <c r="L735" s="6">
        <f t="shared" si="80"/>
        <v>0.14169644645644933</v>
      </c>
      <c r="M735" s="6">
        <f t="shared" si="81"/>
        <v>0.14686471741275925</v>
      </c>
      <c r="N735" s="23">
        <f t="shared" si="82"/>
        <v>0.14249141820436032</v>
      </c>
    </row>
    <row r="736" spans="1:14">
      <c r="A736" s="5">
        <v>41621</v>
      </c>
      <c r="B736" s="3">
        <v>2.3353999999999999</v>
      </c>
      <c r="C736" s="7">
        <f t="shared" si="77"/>
        <v>6.8557717028015417E-4</v>
      </c>
      <c r="D736" s="8">
        <f t="shared" si="78"/>
        <v>4.700160564093435E-7</v>
      </c>
      <c r="E736" s="8">
        <f t="shared" si="83"/>
        <v>7.9343352904432838E-5</v>
      </c>
      <c r="F736" s="2">
        <f t="shared" si="79"/>
        <v>9.4358020598432812</v>
      </c>
      <c r="G736" s="7"/>
      <c r="K736" s="5">
        <v>41621</v>
      </c>
      <c r="L736" s="6">
        <f t="shared" si="80"/>
        <v>0.14140199762350275</v>
      </c>
      <c r="M736" s="6">
        <f t="shared" si="81"/>
        <v>0.14686471741275925</v>
      </c>
      <c r="N736" s="23">
        <f t="shared" si="82"/>
        <v>0.14249141820436032</v>
      </c>
    </row>
    <row r="737" spans="1:14">
      <c r="A737" s="5">
        <v>41624</v>
      </c>
      <c r="B737" s="3">
        <v>2.3254999999999999</v>
      </c>
      <c r="C737" s="7">
        <f t="shared" si="77"/>
        <v>-4.2391025092061406E-3</v>
      </c>
      <c r="D737" s="8">
        <f t="shared" si="78"/>
        <v>1.7969990083557796E-5</v>
      </c>
      <c r="E737" s="8">
        <f t="shared" si="83"/>
        <v>7.8984266356848308E-5</v>
      </c>
      <c r="F737" s="2">
        <f t="shared" si="79"/>
        <v>9.2187483448605416</v>
      </c>
      <c r="G737" s="7"/>
      <c r="K737" s="5">
        <v>41624</v>
      </c>
      <c r="L737" s="6">
        <f t="shared" si="80"/>
        <v>0.14108166118218829</v>
      </c>
      <c r="M737" s="6">
        <f t="shared" si="81"/>
        <v>0.14686471741275925</v>
      </c>
      <c r="N737" s="23">
        <f t="shared" si="82"/>
        <v>0.14249141820436032</v>
      </c>
    </row>
    <row r="738" spans="1:14">
      <c r="A738" s="5">
        <v>41625</v>
      </c>
      <c r="B738" s="3">
        <v>2.3220999999999998</v>
      </c>
      <c r="C738" s="7">
        <f t="shared" si="77"/>
        <v>-1.4620511717910428E-3</v>
      </c>
      <c r="D738" s="8">
        <f t="shared" si="78"/>
        <v>2.1375936289355613E-6</v>
      </c>
      <c r="E738" s="8">
        <f t="shared" si="83"/>
        <v>7.8766352760617169E-5</v>
      </c>
      <c r="F738" s="2">
        <f t="shared" si="79"/>
        <v>9.4218862370331919</v>
      </c>
      <c r="G738" s="7"/>
      <c r="K738" s="5">
        <v>41625</v>
      </c>
      <c r="L738" s="6">
        <f t="shared" si="80"/>
        <v>0.14088690817700389</v>
      </c>
      <c r="M738" s="6">
        <f t="shared" si="81"/>
        <v>0.14686471741275925</v>
      </c>
      <c r="N738" s="23">
        <f t="shared" si="82"/>
        <v>0.14249141820436032</v>
      </c>
    </row>
    <row r="739" spans="1:14">
      <c r="A739" s="5">
        <v>41626</v>
      </c>
      <c r="B739" s="3">
        <v>2.3273999999999999</v>
      </c>
      <c r="C739" s="7">
        <f t="shared" si="77"/>
        <v>2.2824167779165769E-3</v>
      </c>
      <c r="D739" s="8">
        <f t="shared" si="78"/>
        <v>5.2094263481150888E-6</v>
      </c>
      <c r="E739" s="8">
        <f t="shared" si="83"/>
        <v>7.8474996480854464E-5</v>
      </c>
      <c r="F739" s="2">
        <f t="shared" si="79"/>
        <v>9.3863472368535632</v>
      </c>
      <c r="G739" s="7"/>
      <c r="K739" s="5">
        <v>41626</v>
      </c>
      <c r="L739" s="6">
        <f t="shared" si="80"/>
        <v>0.14062609684256805</v>
      </c>
      <c r="M739" s="6">
        <f t="shared" si="81"/>
        <v>0.14686471741275925</v>
      </c>
      <c r="N739" s="23">
        <f t="shared" si="82"/>
        <v>0.14249141820436032</v>
      </c>
    </row>
    <row r="740" spans="1:14">
      <c r="A740" s="5">
        <v>41627</v>
      </c>
      <c r="B740" s="3">
        <v>2.3527999999999998</v>
      </c>
      <c r="C740" s="7">
        <f t="shared" si="77"/>
        <v>1.0913465669846124E-2</v>
      </c>
      <c r="D740" s="8">
        <f t="shared" si="78"/>
        <v>1.1910373292690991E-4</v>
      </c>
      <c r="E740" s="8">
        <f t="shared" si="83"/>
        <v>7.8231253072457471E-5</v>
      </c>
      <c r="F740" s="2">
        <f t="shared" si="79"/>
        <v>7.9333841547705184</v>
      </c>
      <c r="G740" s="7"/>
      <c r="K740" s="5">
        <v>41627</v>
      </c>
      <c r="L740" s="6">
        <f t="shared" si="80"/>
        <v>0.14040753460644226</v>
      </c>
      <c r="M740" s="6">
        <f t="shared" si="81"/>
        <v>0.14686471741275925</v>
      </c>
      <c r="N740" s="23">
        <f t="shared" si="82"/>
        <v>0.14249141820436032</v>
      </c>
    </row>
    <row r="741" spans="1:14">
      <c r="A741" s="5">
        <v>41628</v>
      </c>
      <c r="B741" s="3">
        <v>2.3816999999999999</v>
      </c>
      <c r="C741" s="7">
        <f t="shared" si="77"/>
        <v>1.2283236994219716E-2</v>
      </c>
      <c r="D741" s="8">
        <f t="shared" si="78"/>
        <v>1.5087791105616782E-4</v>
      </c>
      <c r="E741" s="8">
        <f t="shared" si="83"/>
        <v>7.8696972556354847E-5</v>
      </c>
      <c r="F741" s="2">
        <f t="shared" si="79"/>
        <v>7.5327049149660343</v>
      </c>
      <c r="G741" s="7"/>
      <c r="K741" s="5">
        <v>41628</v>
      </c>
      <c r="L741" s="6">
        <f t="shared" si="80"/>
        <v>0.14082484540805085</v>
      </c>
      <c r="M741" s="6">
        <f t="shared" si="81"/>
        <v>0.14686471741275925</v>
      </c>
      <c r="N741" s="23">
        <f t="shared" si="82"/>
        <v>0.14249141820436032</v>
      </c>
    </row>
    <row r="742" spans="1:14">
      <c r="A742" s="5">
        <v>41631</v>
      </c>
      <c r="B742" s="3">
        <v>2.3706</v>
      </c>
      <c r="C742" s="7">
        <f t="shared" si="77"/>
        <v>-4.6605365915102191E-3</v>
      </c>
      <c r="D742" s="8">
        <f t="shared" si="78"/>
        <v>2.1720601320805692E-5</v>
      </c>
      <c r="E742" s="8">
        <f t="shared" si="83"/>
        <v>7.9307246166854809E-5</v>
      </c>
      <c r="F742" s="2">
        <f t="shared" si="79"/>
        <v>9.1683019049529459</v>
      </c>
      <c r="G742" s="7"/>
      <c r="K742" s="5">
        <v>41631</v>
      </c>
      <c r="L742" s="6">
        <f t="shared" si="80"/>
        <v>0.14136982009625468</v>
      </c>
      <c r="M742" s="6">
        <f t="shared" si="81"/>
        <v>0.14686471741275925</v>
      </c>
      <c r="N742" s="23">
        <f t="shared" si="82"/>
        <v>0.14249141820436032</v>
      </c>
    </row>
    <row r="743" spans="1:14">
      <c r="A743" s="5">
        <v>41634</v>
      </c>
      <c r="B743" s="3">
        <v>2.3506999999999998</v>
      </c>
      <c r="C743" s="7">
        <f t="shared" si="77"/>
        <v>-8.3944992828820768E-3</v>
      </c>
      <c r="D743" s="8">
        <f t="shared" si="78"/>
        <v>7.0467618210307708E-5</v>
      </c>
      <c r="E743" s="8">
        <f t="shared" si="83"/>
        <v>7.907959523813136E-5</v>
      </c>
      <c r="F743" s="2">
        <f t="shared" si="79"/>
        <v>8.5539583223119084</v>
      </c>
      <c r="G743" s="7"/>
      <c r="K743" s="5">
        <v>41634</v>
      </c>
      <c r="L743" s="6">
        <f t="shared" si="80"/>
        <v>0.14116677371112901</v>
      </c>
      <c r="M743" s="6">
        <f t="shared" si="81"/>
        <v>0.14686471741275925</v>
      </c>
      <c r="N743" s="23">
        <f t="shared" si="82"/>
        <v>0.14249141820436032</v>
      </c>
    </row>
    <row r="744" spans="1:14">
      <c r="A744" s="5">
        <v>41635</v>
      </c>
      <c r="B744" s="3">
        <v>2.3538000000000001</v>
      </c>
      <c r="C744" s="7">
        <f t="shared" si="77"/>
        <v>1.3187561151998661E-3</v>
      </c>
      <c r="D744" s="8">
        <f t="shared" si="78"/>
        <v>1.7391176913770424E-6</v>
      </c>
      <c r="E744" s="8">
        <f t="shared" si="83"/>
        <v>7.9167928734628302E-5</v>
      </c>
      <c r="F744" s="2">
        <f t="shared" si="79"/>
        <v>9.4219718291594408</v>
      </c>
      <c r="G744" s="7"/>
      <c r="K744" s="5">
        <v>41635</v>
      </c>
      <c r="L744" s="6">
        <f t="shared" si="80"/>
        <v>0.14124559476715134</v>
      </c>
      <c r="M744" s="6">
        <f t="shared" si="81"/>
        <v>0.14686471741275925</v>
      </c>
      <c r="N744" s="23">
        <f t="shared" si="82"/>
        <v>0.14249141820436032</v>
      </c>
    </row>
    <row r="745" spans="1:14">
      <c r="A745" s="5">
        <v>41638</v>
      </c>
      <c r="B745" s="3">
        <v>2.3426</v>
      </c>
      <c r="C745" s="7">
        <f t="shared" si="77"/>
        <v>-4.758263233919661E-3</v>
      </c>
      <c r="D745" s="8">
        <f t="shared" si="78"/>
        <v>2.2641069003271591E-5</v>
      </c>
      <c r="E745" s="8">
        <f t="shared" si="83"/>
        <v>7.8834018278658695E-5</v>
      </c>
      <c r="F745" s="2">
        <f t="shared" si="79"/>
        <v>9.1609667245796231</v>
      </c>
      <c r="G745" s="7"/>
      <c r="K745" s="5">
        <v>41638</v>
      </c>
      <c r="L745" s="6">
        <f t="shared" si="80"/>
        <v>0.14094741078225592</v>
      </c>
      <c r="M745" s="6">
        <f t="shared" si="81"/>
        <v>0.14686471741275925</v>
      </c>
      <c r="N745" s="23">
        <f t="shared" si="82"/>
        <v>0.14249141820436032</v>
      </c>
    </row>
    <row r="746" spans="1:14">
      <c r="A746" s="5">
        <v>41641</v>
      </c>
      <c r="B746" s="3">
        <v>2.3975</v>
      </c>
      <c r="C746" s="7">
        <f t="shared" si="77"/>
        <v>2.34354990181849E-2</v>
      </c>
      <c r="D746" s="8">
        <f t="shared" si="78"/>
        <v>5.492226142313454E-4</v>
      </c>
      <c r="E746" s="8">
        <f t="shared" si="83"/>
        <v>7.8659226509926721E-5</v>
      </c>
      <c r="F746" s="2">
        <f t="shared" si="79"/>
        <v>2.468081848929998</v>
      </c>
      <c r="G746" s="7"/>
      <c r="K746" s="5">
        <v>41641</v>
      </c>
      <c r="L746" s="6">
        <f t="shared" si="80"/>
        <v>0.14079106889466225</v>
      </c>
      <c r="M746" s="6">
        <f t="shared" si="81"/>
        <v>0.14686471741275925</v>
      </c>
      <c r="N746" s="23">
        <f t="shared" si="82"/>
        <v>0.14249141820436032</v>
      </c>
    </row>
    <row r="747" spans="1:14">
      <c r="A747" s="5">
        <v>41642</v>
      </c>
      <c r="B747" s="3">
        <v>2.3740999999999999</v>
      </c>
      <c r="C747" s="7">
        <f t="shared" si="77"/>
        <v>-9.7601668404588473E-3</v>
      </c>
      <c r="D747" s="8">
        <f t="shared" si="78"/>
        <v>9.5260856753592434E-5</v>
      </c>
      <c r="E747" s="8">
        <f t="shared" si="83"/>
        <v>8.1669368737734784E-5</v>
      </c>
      <c r="F747" s="2">
        <f t="shared" si="79"/>
        <v>8.2464106724812822</v>
      </c>
      <c r="G747" s="7"/>
      <c r="K747" s="5">
        <v>41642</v>
      </c>
      <c r="L747" s="6">
        <f t="shared" si="80"/>
        <v>0.14345968396002121</v>
      </c>
      <c r="M747" s="6">
        <f t="shared" si="81"/>
        <v>0.14686471741275925</v>
      </c>
      <c r="N747" s="23">
        <f t="shared" si="82"/>
        <v>0.14249141820436032</v>
      </c>
    </row>
    <row r="748" spans="1:14">
      <c r="A748" s="5">
        <v>41645</v>
      </c>
      <c r="B748" s="3">
        <v>2.3788999999999998</v>
      </c>
      <c r="C748" s="7">
        <f t="shared" si="77"/>
        <v>2.0218187944905084E-3</v>
      </c>
      <c r="D748" s="8">
        <f t="shared" si="78"/>
        <v>4.0877512377550529E-6</v>
      </c>
      <c r="E748" s="8">
        <f t="shared" si="83"/>
        <v>8.1647861331251887E-5</v>
      </c>
      <c r="F748" s="2">
        <f t="shared" si="79"/>
        <v>9.3630293066459558</v>
      </c>
      <c r="G748" s="7"/>
      <c r="K748" s="5">
        <v>41645</v>
      </c>
      <c r="L748" s="6">
        <f t="shared" si="80"/>
        <v>0.14344079285710698</v>
      </c>
      <c r="M748" s="6">
        <f t="shared" si="81"/>
        <v>0.14686471741275925</v>
      </c>
      <c r="N748" s="23">
        <f t="shared" si="82"/>
        <v>0.14249141820436032</v>
      </c>
    </row>
    <row r="749" spans="1:14">
      <c r="A749" s="5">
        <v>41646</v>
      </c>
      <c r="B749" s="3">
        <v>2.3633999999999999</v>
      </c>
      <c r="C749" s="7">
        <f t="shared" si="77"/>
        <v>-6.515616461389654E-3</v>
      </c>
      <c r="D749" s="8">
        <f t="shared" si="78"/>
        <v>4.2453257871931838E-5</v>
      </c>
      <c r="E749" s="8">
        <f t="shared" si="83"/>
        <v>8.1080086826267208E-5</v>
      </c>
      <c r="F749" s="2">
        <f t="shared" si="79"/>
        <v>8.896476564498208</v>
      </c>
      <c r="G749" s="7"/>
      <c r="K749" s="5">
        <v>41646</v>
      </c>
      <c r="L749" s="6">
        <f t="shared" si="80"/>
        <v>0.14294118328955913</v>
      </c>
      <c r="M749" s="6">
        <f t="shared" si="81"/>
        <v>0.14686471741275925</v>
      </c>
      <c r="N749" s="23">
        <f t="shared" si="82"/>
        <v>0.14249141820436032</v>
      </c>
    </row>
    <row r="750" spans="1:14">
      <c r="A750" s="5">
        <v>41647</v>
      </c>
      <c r="B750" s="3">
        <v>2.3778999999999999</v>
      </c>
      <c r="C750" s="7">
        <f t="shared" si="77"/>
        <v>6.1352289075061175E-3</v>
      </c>
      <c r="D750" s="8">
        <f t="shared" si="78"/>
        <v>3.7641033747498707E-5</v>
      </c>
      <c r="E750" s="8">
        <f t="shared" si="83"/>
        <v>8.0799862741867134E-5</v>
      </c>
      <c r="F750" s="2">
        <f t="shared" si="79"/>
        <v>8.9576801217483641</v>
      </c>
      <c r="G750" s="7"/>
      <c r="K750" s="5">
        <v>41647</v>
      </c>
      <c r="L750" s="6">
        <f t="shared" si="80"/>
        <v>0.142693957163401</v>
      </c>
      <c r="M750" s="6">
        <f t="shared" si="81"/>
        <v>0.14686471741275925</v>
      </c>
      <c r="N750" s="23">
        <f t="shared" si="82"/>
        <v>0.14249141820436032</v>
      </c>
    </row>
    <row r="751" spans="1:14">
      <c r="A751" s="5">
        <v>41648</v>
      </c>
      <c r="B751" s="3">
        <v>2.3959999999999999</v>
      </c>
      <c r="C751" s="7">
        <f t="shared" si="77"/>
        <v>7.6117582741074084E-3</v>
      </c>
      <c r="D751" s="8">
        <f t="shared" si="78"/>
        <v>5.7938864023442589E-5</v>
      </c>
      <c r="E751" s="8">
        <f t="shared" si="83"/>
        <v>8.0518714713326029E-5</v>
      </c>
      <c r="F751" s="2">
        <f t="shared" si="79"/>
        <v>8.707450764688442</v>
      </c>
      <c r="G751" s="7"/>
      <c r="K751" s="5">
        <v>41648</v>
      </c>
      <c r="L751" s="6">
        <f t="shared" si="80"/>
        <v>0.14244548468715376</v>
      </c>
      <c r="M751" s="6">
        <f t="shared" si="81"/>
        <v>0.14686471741275925</v>
      </c>
      <c r="N751" s="23">
        <f t="shared" si="82"/>
        <v>0.14249141820436032</v>
      </c>
    </row>
    <row r="752" spans="1:14">
      <c r="A752" s="5">
        <v>41649</v>
      </c>
      <c r="B752" s="3">
        <v>2.3818999999999999</v>
      </c>
      <c r="C752" s="7">
        <f t="shared" si="77"/>
        <v>-5.8848080133555936E-3</v>
      </c>
      <c r="D752" s="8">
        <f t="shared" si="78"/>
        <v>3.4630965354054207E-5</v>
      </c>
      <c r="E752" s="8">
        <f t="shared" si="83"/>
        <v>8.0387775304455647E-5</v>
      </c>
      <c r="F752" s="2">
        <f t="shared" si="79"/>
        <v>8.9978495395596614</v>
      </c>
      <c r="G752" s="7"/>
      <c r="K752" s="5">
        <v>41649</v>
      </c>
      <c r="L752" s="6">
        <f t="shared" si="80"/>
        <v>0.14232961524827792</v>
      </c>
      <c r="M752" s="6">
        <f t="shared" si="81"/>
        <v>0.14686471741275925</v>
      </c>
      <c r="N752" s="23">
        <f t="shared" si="82"/>
        <v>0.14249141820436032</v>
      </c>
    </row>
    <row r="753" spans="1:14">
      <c r="A753" s="5">
        <v>41652</v>
      </c>
      <c r="B753" s="3">
        <v>2.3491</v>
      </c>
      <c r="C753" s="7">
        <f t="shared" si="77"/>
        <v>-1.3770519333305319E-2</v>
      </c>
      <c r="D753" s="8">
        <f t="shared" si="78"/>
        <v>1.8962720270893557E-4</v>
      </c>
      <c r="E753" s="8">
        <f t="shared" si="83"/>
        <v>8.0129729762921727E-5</v>
      </c>
      <c r="F753" s="2">
        <f t="shared" si="79"/>
        <v>7.0653611533422414</v>
      </c>
      <c r="G753" s="7"/>
      <c r="K753" s="5">
        <v>41652</v>
      </c>
      <c r="L753" s="6">
        <f t="shared" si="80"/>
        <v>0.1421009919045475</v>
      </c>
      <c r="M753" s="6">
        <f t="shared" si="81"/>
        <v>0.14686471741275925</v>
      </c>
      <c r="N753" s="23">
        <f t="shared" si="82"/>
        <v>0.14249141820436032</v>
      </c>
    </row>
    <row r="754" spans="1:14">
      <c r="A754" s="5">
        <v>41653</v>
      </c>
      <c r="B754" s="3">
        <v>2.3616999999999999</v>
      </c>
      <c r="C754" s="7">
        <f t="shared" si="77"/>
        <v>5.3637563322123131E-3</v>
      </c>
      <c r="D754" s="8">
        <f t="shared" si="78"/>
        <v>2.8769881991347685E-5</v>
      </c>
      <c r="E754" s="8">
        <f t="shared" si="83"/>
        <v>8.0829810656099236E-5</v>
      </c>
      <c r="F754" s="2">
        <f t="shared" si="79"/>
        <v>9.0672331395197894</v>
      </c>
      <c r="G754" s="7"/>
      <c r="K754" s="5">
        <v>41653</v>
      </c>
      <c r="L754" s="6">
        <f t="shared" si="80"/>
        <v>0.14272039898114428</v>
      </c>
      <c r="M754" s="6">
        <f t="shared" si="81"/>
        <v>0.14686471741275925</v>
      </c>
      <c r="N754" s="23">
        <f t="shared" si="82"/>
        <v>0.14249141820436032</v>
      </c>
    </row>
    <row r="755" spans="1:14">
      <c r="A755" s="5">
        <v>41654</v>
      </c>
      <c r="B755" s="3">
        <v>2.347</v>
      </c>
      <c r="C755" s="7">
        <f t="shared" si="77"/>
        <v>-6.2243299318287407E-3</v>
      </c>
      <c r="D755" s="8">
        <f t="shared" si="78"/>
        <v>3.8742283100259174E-5</v>
      </c>
      <c r="E755" s="8">
        <f t="shared" si="83"/>
        <v>8.0492306753024228E-5</v>
      </c>
      <c r="F755" s="2">
        <f t="shared" si="79"/>
        <v>8.9460323502715298</v>
      </c>
      <c r="G755" s="7"/>
      <c r="K755" s="5">
        <v>41654</v>
      </c>
      <c r="L755" s="6">
        <f t="shared" si="80"/>
        <v>0.1424221236387174</v>
      </c>
      <c r="M755" s="6">
        <f t="shared" si="81"/>
        <v>0.14686471741275925</v>
      </c>
      <c r="N755" s="23">
        <f t="shared" si="82"/>
        <v>0.14249141820436032</v>
      </c>
    </row>
    <row r="756" spans="1:14">
      <c r="A756" s="5">
        <v>41655</v>
      </c>
      <c r="B756" s="3">
        <v>2.3683000000000001</v>
      </c>
      <c r="C756" s="7">
        <f t="shared" si="77"/>
        <v>9.0754154239455036E-3</v>
      </c>
      <c r="D756" s="8">
        <f t="shared" si="78"/>
        <v>8.2363165117187945E-5</v>
      </c>
      <c r="E756" s="8">
        <f t="shared" si="83"/>
        <v>8.0248538244948674E-5</v>
      </c>
      <c r="F756" s="2">
        <f t="shared" si="79"/>
        <v>8.4040310405330985</v>
      </c>
      <c r="G756" s="7"/>
      <c r="K756" s="5">
        <v>41655</v>
      </c>
      <c r="L756" s="6">
        <f t="shared" si="80"/>
        <v>0.14220629957117606</v>
      </c>
      <c r="M756" s="6">
        <f t="shared" si="81"/>
        <v>0.14686471741275925</v>
      </c>
      <c r="N756" s="23">
        <f t="shared" si="82"/>
        <v>0.14249141820436032</v>
      </c>
    </row>
    <row r="757" spans="1:14">
      <c r="A757" s="5">
        <v>41656</v>
      </c>
      <c r="B757" s="3">
        <v>2.3601000000000001</v>
      </c>
      <c r="C757" s="7">
        <f t="shared" si="77"/>
        <v>-3.4623991892918909E-3</v>
      </c>
      <c r="D757" s="8">
        <f t="shared" si="78"/>
        <v>1.1988208146009142E-5</v>
      </c>
      <c r="E757" s="8">
        <f t="shared" si="83"/>
        <v>8.0291531554727759E-5</v>
      </c>
      <c r="F757" s="2">
        <f t="shared" si="79"/>
        <v>9.2805379025778638</v>
      </c>
      <c r="G757" s="7"/>
      <c r="K757" s="5">
        <v>41656</v>
      </c>
      <c r="L757" s="6">
        <f t="shared" si="80"/>
        <v>0.14224438812055606</v>
      </c>
      <c r="M757" s="6">
        <f t="shared" si="81"/>
        <v>0.14686471741275925</v>
      </c>
      <c r="N757" s="23">
        <f t="shared" si="82"/>
        <v>0.14249141820436032</v>
      </c>
    </row>
    <row r="758" spans="1:14">
      <c r="A758" s="5">
        <v>41659</v>
      </c>
      <c r="B758" s="3">
        <v>2.3334999999999999</v>
      </c>
      <c r="C758" s="7">
        <f t="shared" si="77"/>
        <v>-1.1270708868268369E-2</v>
      </c>
      <c r="D758" s="8">
        <f t="shared" si="78"/>
        <v>1.2702887839326327E-4</v>
      </c>
      <c r="E758" s="8">
        <f t="shared" si="83"/>
        <v>7.9906911251401787E-5</v>
      </c>
      <c r="F758" s="2">
        <f t="shared" si="79"/>
        <v>7.8449374279091586</v>
      </c>
      <c r="G758" s="7"/>
      <c r="K758" s="5">
        <v>41659</v>
      </c>
      <c r="L758" s="6">
        <f t="shared" si="80"/>
        <v>0.14190328267997626</v>
      </c>
      <c r="M758" s="6">
        <f t="shared" si="81"/>
        <v>0.14686471741275925</v>
      </c>
      <c r="N758" s="23">
        <f t="shared" si="82"/>
        <v>0.14249141820436032</v>
      </c>
    </row>
    <row r="759" spans="1:14">
      <c r="A759" s="5">
        <v>41660</v>
      </c>
      <c r="B759" s="3">
        <v>2.3607999999999998</v>
      </c>
      <c r="C759" s="7">
        <f t="shared" si="77"/>
        <v>1.1699164345403849E-2</v>
      </c>
      <c r="D759" s="8">
        <f t="shared" si="78"/>
        <v>1.3687044638076867E-4</v>
      </c>
      <c r="E759" s="8">
        <f t="shared" si="83"/>
        <v>8.025273694622902E-5</v>
      </c>
      <c r="F759" s="2">
        <f t="shared" si="79"/>
        <v>7.7248371238186291</v>
      </c>
      <c r="G759" s="7"/>
      <c r="K759" s="5">
        <v>41660</v>
      </c>
      <c r="L759" s="6">
        <f t="shared" si="80"/>
        <v>0.14221001972593109</v>
      </c>
      <c r="M759" s="6">
        <f t="shared" si="81"/>
        <v>0.14686471741275925</v>
      </c>
      <c r="N759" s="23">
        <f t="shared" si="82"/>
        <v>0.14249141820436032</v>
      </c>
    </row>
    <row r="760" spans="1:14">
      <c r="A760" s="5">
        <v>41661</v>
      </c>
      <c r="B760" s="3">
        <v>2.3601000000000001</v>
      </c>
      <c r="C760" s="7">
        <f t="shared" si="77"/>
        <v>-2.9650965774301124E-4</v>
      </c>
      <c r="D760" s="8">
        <f t="shared" si="78"/>
        <v>8.7917977134877665E-8</v>
      </c>
      <c r="E760" s="8">
        <f t="shared" si="83"/>
        <v>8.0623178616763433E-5</v>
      </c>
      <c r="F760" s="2">
        <f t="shared" si="79"/>
        <v>9.4246338937381715</v>
      </c>
      <c r="G760" s="7"/>
      <c r="K760" s="5">
        <v>41661</v>
      </c>
      <c r="L760" s="6">
        <f t="shared" si="80"/>
        <v>0.14253785816906464</v>
      </c>
      <c r="M760" s="6">
        <f t="shared" si="81"/>
        <v>0.14686471741275925</v>
      </c>
      <c r="N760" s="23">
        <f t="shared" si="82"/>
        <v>0.14249141820436032</v>
      </c>
    </row>
    <row r="761" spans="1:14">
      <c r="A761" s="5">
        <v>41662</v>
      </c>
      <c r="B761" s="3">
        <v>2.3761000000000001</v>
      </c>
      <c r="C761" s="7">
        <f t="shared" si="77"/>
        <v>6.7793737553493551E-3</v>
      </c>
      <c r="D761" s="8">
        <f t="shared" si="78"/>
        <v>4.5959908514719617E-5</v>
      </c>
      <c r="E761" s="8">
        <f t="shared" si="83"/>
        <v>8.0133812100261794E-5</v>
      </c>
      <c r="F761" s="2">
        <f t="shared" si="79"/>
        <v>8.8582731445312994</v>
      </c>
      <c r="G761" s="7"/>
      <c r="K761" s="5">
        <v>41662</v>
      </c>
      <c r="L761" s="6">
        <f t="shared" si="80"/>
        <v>0.14210461163968596</v>
      </c>
      <c r="M761" s="6">
        <f t="shared" si="81"/>
        <v>0.14686471741275925</v>
      </c>
      <c r="N761" s="23">
        <f t="shared" si="82"/>
        <v>0.14249141820436032</v>
      </c>
    </row>
    <row r="762" spans="1:14">
      <c r="A762" s="5">
        <v>41663</v>
      </c>
      <c r="B762" s="3">
        <v>2.4129</v>
      </c>
      <c r="C762" s="7">
        <f t="shared" si="77"/>
        <v>1.5487563654728313E-2</v>
      </c>
      <c r="D762" s="8">
        <f t="shared" si="78"/>
        <v>2.3986462795926142E-4</v>
      </c>
      <c r="E762" s="8">
        <f t="shared" si="83"/>
        <v>7.996930772014443E-5</v>
      </c>
      <c r="F762" s="2">
        <f t="shared" si="79"/>
        <v>6.4344090481261986</v>
      </c>
      <c r="G762" s="7"/>
      <c r="K762" s="5">
        <v>41663</v>
      </c>
      <c r="L762" s="6">
        <f t="shared" si="80"/>
        <v>0.14195867548507346</v>
      </c>
      <c r="M762" s="6">
        <f t="shared" si="81"/>
        <v>0.14686471741275925</v>
      </c>
      <c r="N762" s="23">
        <f t="shared" si="82"/>
        <v>0.14249141820436032</v>
      </c>
    </row>
    <row r="763" spans="1:14">
      <c r="A763" s="5">
        <v>41666</v>
      </c>
      <c r="B763" s="3">
        <v>2.4043999999999999</v>
      </c>
      <c r="C763" s="7">
        <f t="shared" si="77"/>
        <v>-3.5227319822620806E-3</v>
      </c>
      <c r="D763" s="8">
        <f t="shared" si="78"/>
        <v>1.2409640618852127E-5</v>
      </c>
      <c r="E763" s="8">
        <f t="shared" si="83"/>
        <v>8.0987615196750031E-5</v>
      </c>
      <c r="F763" s="2">
        <f t="shared" si="79"/>
        <v>9.2679854455377573</v>
      </c>
      <c r="G763" s="7"/>
      <c r="K763" s="5">
        <v>41666</v>
      </c>
      <c r="L763" s="6">
        <f t="shared" si="80"/>
        <v>0.1428596480101397</v>
      </c>
      <c r="M763" s="6">
        <f t="shared" si="81"/>
        <v>0.14686471741275925</v>
      </c>
      <c r="N763" s="23">
        <f t="shared" si="82"/>
        <v>0.14249141820436032</v>
      </c>
    </row>
    <row r="764" spans="1:14">
      <c r="A764" s="5">
        <v>41667</v>
      </c>
      <c r="B764" s="3">
        <v>2.4165000000000001</v>
      </c>
      <c r="C764" s="7">
        <f t="shared" si="77"/>
        <v>5.0324405257029707E-3</v>
      </c>
      <c r="D764" s="8">
        <f t="shared" si="78"/>
        <v>2.5325457644737592E-5</v>
      </c>
      <c r="E764" s="8">
        <f t="shared" si="83"/>
        <v>8.053592202716771E-5</v>
      </c>
      <c r="F764" s="2">
        <f t="shared" si="79"/>
        <v>9.1123456026072347</v>
      </c>
      <c r="G764" s="7"/>
      <c r="K764" s="5">
        <v>41667</v>
      </c>
      <c r="L764" s="6">
        <f t="shared" si="80"/>
        <v>0.14246070458497059</v>
      </c>
      <c r="M764" s="6">
        <f t="shared" si="81"/>
        <v>0.14686471741275925</v>
      </c>
      <c r="N764" s="23">
        <f t="shared" si="82"/>
        <v>0.14249141820436032</v>
      </c>
    </row>
    <row r="765" spans="1:14">
      <c r="A765" s="5">
        <v>41668</v>
      </c>
      <c r="B765" s="3">
        <v>2.4397000000000002</v>
      </c>
      <c r="C765" s="7">
        <f t="shared" si="77"/>
        <v>9.6006621146286393E-3</v>
      </c>
      <c r="D765" s="8">
        <f t="shared" si="78"/>
        <v>9.217271303926565E-5</v>
      </c>
      <c r="E765" s="8">
        <f t="shared" si="83"/>
        <v>8.0207088113626001E-5</v>
      </c>
      <c r="F765" s="2">
        <f t="shared" si="79"/>
        <v>8.28171453321686</v>
      </c>
      <c r="G765" s="7"/>
      <c r="K765" s="5">
        <v>41668</v>
      </c>
      <c r="L765" s="6">
        <f t="shared" si="80"/>
        <v>0.14216956849000334</v>
      </c>
      <c r="M765" s="6">
        <f t="shared" si="81"/>
        <v>0.14686471741275925</v>
      </c>
      <c r="N765" s="23">
        <f t="shared" si="82"/>
        <v>0.14249141820436032</v>
      </c>
    </row>
    <row r="766" spans="1:14">
      <c r="A766" s="5">
        <v>41669</v>
      </c>
      <c r="B766" s="3">
        <v>2.4224000000000001</v>
      </c>
      <c r="C766" s="7">
        <f t="shared" si="77"/>
        <v>-7.091035783088122E-3</v>
      </c>
      <c r="D766" s="8">
        <f t="shared" si="78"/>
        <v>5.0282788477036175E-5</v>
      </c>
      <c r="E766" s="8">
        <f t="shared" si="83"/>
        <v>8.0313232083182941E-5</v>
      </c>
      <c r="F766" s="2">
        <f t="shared" si="79"/>
        <v>8.8034926794606996</v>
      </c>
      <c r="G766" s="7"/>
      <c r="K766" s="5">
        <v>41669</v>
      </c>
      <c r="L766" s="6">
        <f t="shared" si="80"/>
        <v>0.14226360913797351</v>
      </c>
      <c r="M766" s="6">
        <f t="shared" si="81"/>
        <v>0.14686471741275925</v>
      </c>
      <c r="N766" s="23">
        <f t="shared" si="82"/>
        <v>0.14249141820436032</v>
      </c>
    </row>
    <row r="767" spans="1:14">
      <c r="A767" s="5">
        <v>41670</v>
      </c>
      <c r="B767" s="3">
        <v>2.4262999999999999</v>
      </c>
      <c r="C767" s="7">
        <f t="shared" si="77"/>
        <v>1.609973579920654E-3</v>
      </c>
      <c r="D767" s="8">
        <f t="shared" si="78"/>
        <v>2.5920149280425264E-6</v>
      </c>
      <c r="E767" s="8">
        <f t="shared" si="83"/>
        <v>8.0156788513528732E-5</v>
      </c>
      <c r="F767" s="2">
        <f t="shared" si="79"/>
        <v>9.3991891737905284</v>
      </c>
      <c r="G767" s="7"/>
      <c r="K767" s="5">
        <v>41670</v>
      </c>
      <c r="L767" s="6">
        <f t="shared" si="80"/>
        <v>0.14212498269273155</v>
      </c>
      <c r="M767" s="6">
        <f t="shared" si="81"/>
        <v>0.14686471741275925</v>
      </c>
      <c r="N767" s="23">
        <f t="shared" si="82"/>
        <v>0.14249141820436032</v>
      </c>
    </row>
    <row r="768" spans="1:14">
      <c r="A768" s="5">
        <v>41673</v>
      </c>
      <c r="B768" s="3">
        <v>2.4089999999999998</v>
      </c>
      <c r="C768" s="7">
        <f t="shared" si="77"/>
        <v>-7.1301982442402399E-3</v>
      </c>
      <c r="D768" s="8">
        <f t="shared" si="78"/>
        <v>5.0839727002166603E-5</v>
      </c>
      <c r="E768" s="8">
        <f t="shared" si="83"/>
        <v>7.9729123115126202E-5</v>
      </c>
      <c r="F768" s="2">
        <f t="shared" si="79"/>
        <v>8.7992199649118312</v>
      </c>
      <c r="G768" s="7"/>
      <c r="K768" s="5">
        <v>41673</v>
      </c>
      <c r="L768" s="6">
        <f t="shared" si="80"/>
        <v>0.14174533158101471</v>
      </c>
      <c r="M768" s="6">
        <f t="shared" si="81"/>
        <v>0.14686471741275925</v>
      </c>
      <c r="N768" s="23">
        <f t="shared" si="82"/>
        <v>0.14249141820436032</v>
      </c>
    </row>
    <row r="769" spans="1:14">
      <c r="A769" s="5">
        <v>41674</v>
      </c>
      <c r="B769" s="3">
        <v>2.4177</v>
      </c>
      <c r="C769" s="7">
        <f t="shared" si="77"/>
        <v>3.6114570361146336E-3</v>
      </c>
      <c r="D769" s="8">
        <f t="shared" si="78"/>
        <v>1.3042621923701894E-5</v>
      </c>
      <c r="E769" s="8">
        <f t="shared" si="83"/>
        <v>7.9634440055231421E-5</v>
      </c>
      <c r="F769" s="2">
        <f t="shared" si="79"/>
        <v>9.2742827226769275</v>
      </c>
      <c r="G769" s="7"/>
      <c r="K769" s="5">
        <v>41674</v>
      </c>
      <c r="L769" s="6">
        <f t="shared" si="80"/>
        <v>0.14166114108646138</v>
      </c>
      <c r="M769" s="6">
        <f t="shared" si="81"/>
        <v>0.14686471741275925</v>
      </c>
      <c r="N769" s="23">
        <f t="shared" si="82"/>
        <v>0.14249141820436032</v>
      </c>
    </row>
    <row r="770" spans="1:14">
      <c r="A770" s="5">
        <v>41675</v>
      </c>
      <c r="B770" s="3">
        <v>2.4106000000000001</v>
      </c>
      <c r="C770" s="7">
        <f t="shared" si="77"/>
        <v>-2.9366753526078025E-3</v>
      </c>
      <c r="D770" s="8">
        <f t="shared" si="78"/>
        <v>8.6240621266141618E-6</v>
      </c>
      <c r="E770" s="8">
        <f t="shared" si="83"/>
        <v>7.93218708363467E-5</v>
      </c>
      <c r="F770" s="2">
        <f t="shared" si="79"/>
        <v>9.3332742944144318</v>
      </c>
      <c r="G770" s="7"/>
      <c r="K770" s="5">
        <v>41675</v>
      </c>
      <c r="L770" s="6">
        <f t="shared" si="80"/>
        <v>0.14138285416117249</v>
      </c>
      <c r="M770" s="6">
        <f t="shared" si="81"/>
        <v>0.14686471741275925</v>
      </c>
      <c r="N770" s="23">
        <f t="shared" si="82"/>
        <v>0.14249141820436032</v>
      </c>
    </row>
    <row r="771" spans="1:14">
      <c r="A771" s="5">
        <v>41676</v>
      </c>
      <c r="B771" s="3">
        <v>2.4041000000000001</v>
      </c>
      <c r="C771" s="7">
        <f t="shared" si="77"/>
        <v>-2.6964241267733967E-3</v>
      </c>
      <c r="D771" s="8">
        <f t="shared" si="78"/>
        <v>7.2707030714456752E-6</v>
      </c>
      <c r="E771" s="8">
        <f t="shared" si="83"/>
        <v>7.9013980103218633E-5</v>
      </c>
      <c r="F771" s="2">
        <f t="shared" si="79"/>
        <v>9.3538678255271765</v>
      </c>
      <c r="G771" s="7"/>
      <c r="K771" s="5">
        <v>41676</v>
      </c>
      <c r="L771" s="6">
        <f t="shared" si="80"/>
        <v>0.14110819602705965</v>
      </c>
      <c r="M771" s="6">
        <f t="shared" si="81"/>
        <v>0.14686471741275925</v>
      </c>
      <c r="N771" s="23">
        <f t="shared" si="82"/>
        <v>0.14249141820436032</v>
      </c>
    </row>
    <row r="772" spans="1:14">
      <c r="A772" s="5">
        <v>41677</v>
      </c>
      <c r="B772" s="3">
        <v>2.3816999999999999</v>
      </c>
      <c r="C772" s="7">
        <f t="shared" ref="C772:C835" si="84">(B772-B771)/B771</f>
        <v>-9.3174160808619424E-3</v>
      </c>
      <c r="D772" s="8">
        <f t="shared" ref="D772:D835" si="85">C772^2</f>
        <v>8.6814242423904721E-5</v>
      </c>
      <c r="E772" s="8">
        <f t="shared" si="83"/>
        <v>7.8728737583040172E-5</v>
      </c>
      <c r="F772" s="2">
        <f t="shared" si="79"/>
        <v>8.3468015092065713</v>
      </c>
      <c r="G772" s="7"/>
      <c r="K772" s="5">
        <v>41677</v>
      </c>
      <c r="L772" s="6">
        <f t="shared" si="80"/>
        <v>0.14085326361474954</v>
      </c>
      <c r="M772" s="6">
        <f t="shared" si="81"/>
        <v>0.14686471741275925</v>
      </c>
      <c r="N772" s="23">
        <f t="shared" si="82"/>
        <v>0.14249141820436032</v>
      </c>
    </row>
    <row r="773" spans="1:14">
      <c r="A773" s="5">
        <v>41680</v>
      </c>
      <c r="B773" s="3">
        <v>2.3936000000000002</v>
      </c>
      <c r="C773" s="7">
        <f t="shared" si="84"/>
        <v>4.9964311206282253E-3</v>
      </c>
      <c r="D773" s="8">
        <f t="shared" si="85"/>
        <v>2.4964323943182222E-5</v>
      </c>
      <c r="E773" s="8">
        <f t="shared" si="83"/>
        <v>7.89504836021002E-5</v>
      </c>
      <c r="F773" s="2">
        <f t="shared" ref="F773:F836" si="86">-LN(E773)-(D773/E773)</f>
        <v>9.1304873989255952</v>
      </c>
      <c r="G773" s="7"/>
      <c r="K773" s="5">
        <v>41680</v>
      </c>
      <c r="L773" s="6">
        <f t="shared" ref="L773:L836" si="87">SQRT(E773*252)</f>
        <v>0.14105148658461295</v>
      </c>
      <c r="M773" s="6">
        <f t="shared" ref="M773:M836" si="88">$I$6</f>
        <v>0.14686471741275925</v>
      </c>
      <c r="N773" s="23">
        <f t="shared" ref="N773:N836" si="89">$I$13</f>
        <v>0.14249141820436032</v>
      </c>
    </row>
    <row r="774" spans="1:14">
      <c r="A774" s="5">
        <v>41681</v>
      </c>
      <c r="B774" s="3">
        <v>2.4076</v>
      </c>
      <c r="C774" s="7">
        <f t="shared" si="84"/>
        <v>5.8489304812833348E-3</v>
      </c>
      <c r="D774" s="8">
        <f t="shared" si="85"/>
        <v>3.42099877748853E-5</v>
      </c>
      <c r="E774" s="8">
        <f t="shared" ref="E774:E837" si="90">$I$8+$I$9*D773+$I$10*E773</f>
        <v>7.8778020063250293E-5</v>
      </c>
      <c r="F774" s="2">
        <f t="shared" si="86"/>
        <v>9.0146185035354183</v>
      </c>
      <c r="G774" s="7"/>
      <c r="K774" s="5">
        <v>41681</v>
      </c>
      <c r="L774" s="6">
        <f t="shared" si="87"/>
        <v>0.14089734226002659</v>
      </c>
      <c r="M774" s="6">
        <f t="shared" si="88"/>
        <v>0.14686471741275925</v>
      </c>
      <c r="N774" s="23">
        <f t="shared" si="89"/>
        <v>0.14249141820436032</v>
      </c>
    </row>
    <row r="775" spans="1:14">
      <c r="A775" s="5">
        <v>41682</v>
      </c>
      <c r="B775" s="3">
        <v>2.4085999999999999</v>
      </c>
      <c r="C775" s="7">
        <f t="shared" si="84"/>
        <v>4.1535138727358777E-4</v>
      </c>
      <c r="D775" s="8">
        <f t="shared" si="85"/>
        <v>1.725167749100939E-7</v>
      </c>
      <c r="E775" s="8">
        <f t="shared" si="90"/>
        <v>7.8678416591042432E-5</v>
      </c>
      <c r="F775" s="2">
        <f t="shared" si="86"/>
        <v>9.4479490069709655</v>
      </c>
      <c r="G775" s="7"/>
      <c r="K775" s="5">
        <v>41682</v>
      </c>
      <c r="L775" s="6">
        <f t="shared" si="87"/>
        <v>0.1408082418786013</v>
      </c>
      <c r="M775" s="6">
        <f t="shared" si="88"/>
        <v>0.14686471741275925</v>
      </c>
      <c r="N775" s="23">
        <f t="shared" si="89"/>
        <v>0.14249141820436032</v>
      </c>
    </row>
    <row r="776" spans="1:14">
      <c r="A776" s="5">
        <v>41683</v>
      </c>
      <c r="B776" s="3">
        <v>2.4238</v>
      </c>
      <c r="C776" s="7">
        <f t="shared" si="84"/>
        <v>6.3107199202856856E-3</v>
      </c>
      <c r="D776" s="8">
        <f t="shared" si="85"/>
        <v>3.9825185912290566E-5</v>
      </c>
      <c r="E776" s="8">
        <f t="shared" si="90"/>
        <v>7.8384033674383486E-5</v>
      </c>
      <c r="F776" s="2">
        <f t="shared" si="86"/>
        <v>8.9458125222410914</v>
      </c>
      <c r="G776" s="7"/>
      <c r="K776" s="5">
        <v>41683</v>
      </c>
      <c r="L776" s="6">
        <f t="shared" si="87"/>
        <v>0.14054457117208277</v>
      </c>
      <c r="M776" s="6">
        <f t="shared" si="88"/>
        <v>0.14686471741275925</v>
      </c>
      <c r="N776" s="23">
        <f t="shared" si="89"/>
        <v>0.14249141820436032</v>
      </c>
    </row>
    <row r="777" spans="1:14">
      <c r="A777" s="5">
        <v>41684</v>
      </c>
      <c r="B777" s="3">
        <v>2.3923999999999999</v>
      </c>
      <c r="C777" s="7">
        <f t="shared" si="84"/>
        <v>-1.2954864262727987E-2</v>
      </c>
      <c r="D777" s="8">
        <f t="shared" si="85"/>
        <v>1.6782850806570674E-4</v>
      </c>
      <c r="E777" s="8">
        <f t="shared" si="90"/>
        <v>7.8357604672992133E-5</v>
      </c>
      <c r="F777" s="2">
        <f t="shared" si="86"/>
        <v>7.3123995799921815</v>
      </c>
      <c r="G777" s="7"/>
      <c r="K777" s="5">
        <v>41684</v>
      </c>
      <c r="L777" s="6">
        <f t="shared" si="87"/>
        <v>0.14052087523778814</v>
      </c>
      <c r="M777" s="6">
        <f t="shared" si="88"/>
        <v>0.14686471741275925</v>
      </c>
      <c r="N777" s="23">
        <f t="shared" si="89"/>
        <v>0.14249141820436032</v>
      </c>
    </row>
    <row r="778" spans="1:14">
      <c r="A778" s="5">
        <v>41687</v>
      </c>
      <c r="B778" s="3">
        <v>2.387</v>
      </c>
      <c r="C778" s="7">
        <f t="shared" si="84"/>
        <v>-2.2571476341748243E-3</v>
      </c>
      <c r="D778" s="8">
        <f t="shared" si="85"/>
        <v>5.0947154424610066E-6</v>
      </c>
      <c r="E778" s="8">
        <f t="shared" si="90"/>
        <v>7.9103774810764245E-5</v>
      </c>
      <c r="F778" s="2">
        <f t="shared" si="86"/>
        <v>9.380344496784689</v>
      </c>
      <c r="G778" s="7"/>
      <c r="K778" s="5">
        <v>41687</v>
      </c>
      <c r="L778" s="6">
        <f t="shared" si="87"/>
        <v>0.14118835381260236</v>
      </c>
      <c r="M778" s="6">
        <f t="shared" si="88"/>
        <v>0.14686471741275925</v>
      </c>
      <c r="N778" s="23">
        <f t="shared" si="89"/>
        <v>0.14249141820436032</v>
      </c>
    </row>
    <row r="779" spans="1:14">
      <c r="A779" s="5">
        <v>41688</v>
      </c>
      <c r="B779" s="3">
        <v>2.3982999999999999</v>
      </c>
      <c r="C779" s="7">
        <f t="shared" si="84"/>
        <v>4.7339757017175813E-3</v>
      </c>
      <c r="D779" s="8">
        <f t="shared" si="85"/>
        <v>2.2410525944452466E-5</v>
      </c>
      <c r="E779" s="8">
        <f t="shared" si="90"/>
        <v>7.8796464045670551E-5</v>
      </c>
      <c r="F779" s="2">
        <f t="shared" si="86"/>
        <v>9.164232135052</v>
      </c>
      <c r="G779" s="7"/>
      <c r="K779" s="5">
        <v>41688</v>
      </c>
      <c r="L779" s="6">
        <f t="shared" si="87"/>
        <v>0.14091383516003309</v>
      </c>
      <c r="M779" s="6">
        <f t="shared" si="88"/>
        <v>0.14686471741275925</v>
      </c>
      <c r="N779" s="23">
        <f t="shared" si="89"/>
        <v>0.14249141820436032</v>
      </c>
    </row>
    <row r="780" spans="1:14">
      <c r="A780" s="5">
        <v>41689</v>
      </c>
      <c r="B780" s="3">
        <v>2.3986000000000001</v>
      </c>
      <c r="C780" s="7">
        <f t="shared" si="84"/>
        <v>1.2508860442821541E-4</v>
      </c>
      <c r="D780" s="8">
        <f t="shared" si="85"/>
        <v>1.5647158957798551E-8</v>
      </c>
      <c r="E780" s="8">
        <f t="shared" si="90"/>
        <v>7.8624040925935951E-5</v>
      </c>
      <c r="F780" s="2">
        <f t="shared" si="86"/>
        <v>9.4506340286999571</v>
      </c>
      <c r="G780" s="7"/>
      <c r="K780" s="5">
        <v>41689</v>
      </c>
      <c r="L780" s="6">
        <f t="shared" si="87"/>
        <v>0.14075957627577551</v>
      </c>
      <c r="M780" s="6">
        <f t="shared" si="88"/>
        <v>0.14686471741275925</v>
      </c>
      <c r="N780" s="23">
        <f t="shared" si="89"/>
        <v>0.14249141820436032</v>
      </c>
    </row>
    <row r="781" spans="1:14">
      <c r="A781" s="5">
        <v>41690</v>
      </c>
      <c r="B781" s="3">
        <v>2.3799000000000001</v>
      </c>
      <c r="C781" s="7">
        <f t="shared" si="84"/>
        <v>-7.7962144584340608E-3</v>
      </c>
      <c r="D781" s="8">
        <f t="shared" si="85"/>
        <v>6.0780959881896296E-5</v>
      </c>
      <c r="E781" s="8">
        <f t="shared" si="90"/>
        <v>7.8334151943852654E-5</v>
      </c>
      <c r="F781" s="2">
        <f t="shared" si="86"/>
        <v>8.6786078433905534</v>
      </c>
      <c r="G781" s="7"/>
      <c r="K781" s="5">
        <v>41690</v>
      </c>
      <c r="L781" s="6">
        <f t="shared" si="87"/>
        <v>0.14049984444778174</v>
      </c>
      <c r="M781" s="6">
        <f t="shared" si="88"/>
        <v>0.14686471741275925</v>
      </c>
      <c r="N781" s="23">
        <f t="shared" si="89"/>
        <v>0.14249141820436032</v>
      </c>
    </row>
    <row r="782" spans="1:14">
      <c r="A782" s="5">
        <v>41691</v>
      </c>
      <c r="B782" s="3">
        <v>2.3624999999999998</v>
      </c>
      <c r="C782" s="7">
        <f t="shared" si="84"/>
        <v>-7.3112315643515703E-3</v>
      </c>
      <c r="D782" s="8">
        <f t="shared" si="85"/>
        <v>5.3454106987570713E-5</v>
      </c>
      <c r="E782" s="8">
        <f t="shared" si="90"/>
        <v>7.843876272274321E-5</v>
      </c>
      <c r="F782" s="2">
        <f t="shared" si="86"/>
        <v>8.7717166780680351</v>
      </c>
      <c r="G782" s="7"/>
      <c r="K782" s="5">
        <v>41691</v>
      </c>
      <c r="L782" s="6">
        <f t="shared" si="87"/>
        <v>0.14059362790016938</v>
      </c>
      <c r="M782" s="6">
        <f t="shared" si="88"/>
        <v>0.14686471741275925</v>
      </c>
      <c r="N782" s="23">
        <f t="shared" si="89"/>
        <v>0.14249141820436032</v>
      </c>
    </row>
    <row r="783" spans="1:14">
      <c r="A783" s="5">
        <v>41694</v>
      </c>
      <c r="B783" s="3">
        <v>2.3391000000000002</v>
      </c>
      <c r="C783" s="7">
        <f t="shared" si="84"/>
        <v>-9.9047619047617549E-3</v>
      </c>
      <c r="D783" s="8">
        <f t="shared" si="85"/>
        <v>9.8104308390019706E-5</v>
      </c>
      <c r="E783" s="8">
        <f t="shared" si="90"/>
        <v>7.8488840551291586E-5</v>
      </c>
      <c r="F783" s="2">
        <f t="shared" si="86"/>
        <v>8.2026400032357323</v>
      </c>
      <c r="G783" s="7"/>
      <c r="K783" s="5">
        <v>41694</v>
      </c>
      <c r="L783" s="6">
        <f t="shared" si="87"/>
        <v>0.14063850048591062</v>
      </c>
      <c r="M783" s="6">
        <f t="shared" si="88"/>
        <v>0.14686471741275925</v>
      </c>
      <c r="N783" s="23">
        <f t="shared" si="89"/>
        <v>0.14249141820436032</v>
      </c>
    </row>
    <row r="784" spans="1:14">
      <c r="A784" s="5">
        <v>41695</v>
      </c>
      <c r="B784" s="3">
        <v>2.3367</v>
      </c>
      <c r="C784" s="7">
        <f t="shared" si="84"/>
        <v>-1.0260356547390789E-3</v>
      </c>
      <c r="D784" s="8">
        <f t="shared" si="85"/>
        <v>1.0527491647958505E-6</v>
      </c>
      <c r="E784" s="8">
        <f t="shared" si="90"/>
        <v>7.8802487273925279E-5</v>
      </c>
      <c r="F784" s="2">
        <f t="shared" si="86"/>
        <v>9.4352066579134988</v>
      </c>
      <c r="G784" s="7"/>
      <c r="K784" s="5">
        <v>41695</v>
      </c>
      <c r="L784" s="6">
        <f t="shared" si="87"/>
        <v>0.14091922080762853</v>
      </c>
      <c r="M784" s="6">
        <f t="shared" si="88"/>
        <v>0.14686471741275925</v>
      </c>
      <c r="N784" s="23">
        <f t="shared" si="89"/>
        <v>0.14249141820436032</v>
      </c>
    </row>
    <row r="785" spans="1:14">
      <c r="A785" s="5">
        <v>41696</v>
      </c>
      <c r="B785" s="3">
        <v>2.3454000000000002</v>
      </c>
      <c r="C785" s="7">
        <f t="shared" si="84"/>
        <v>3.723199383746374E-3</v>
      </c>
      <c r="D785" s="8">
        <f t="shared" si="85"/>
        <v>1.386221365112938E-5</v>
      </c>
      <c r="E785" s="8">
        <f t="shared" si="90"/>
        <v>7.8500992092846958E-5</v>
      </c>
      <c r="F785" s="2">
        <f t="shared" si="86"/>
        <v>9.2758128179207979</v>
      </c>
      <c r="G785" s="7"/>
      <c r="K785" s="5">
        <v>41696</v>
      </c>
      <c r="L785" s="6">
        <f t="shared" si="87"/>
        <v>0.14064938680064493</v>
      </c>
      <c r="M785" s="6">
        <f t="shared" si="88"/>
        <v>0.14686471741275925</v>
      </c>
      <c r="N785" s="23">
        <f t="shared" si="89"/>
        <v>0.14249141820436032</v>
      </c>
    </row>
    <row r="786" spans="1:14">
      <c r="A786" s="5">
        <v>41697</v>
      </c>
      <c r="B786" s="3">
        <v>2.3435999999999999</v>
      </c>
      <c r="C786" s="7">
        <f t="shared" si="84"/>
        <v>-7.6745970836541555E-4</v>
      </c>
      <c r="D786" s="8">
        <f t="shared" si="85"/>
        <v>5.8899440396432871E-7</v>
      </c>
      <c r="E786" s="8">
        <f t="shared" si="90"/>
        <v>7.830669675884713E-5</v>
      </c>
      <c r="F786" s="2">
        <f t="shared" si="86"/>
        <v>9.4473557965272317</v>
      </c>
      <c r="G786" s="7"/>
      <c r="K786" s="5">
        <v>41697</v>
      </c>
      <c r="L786" s="6">
        <f t="shared" si="87"/>
        <v>0.14047522053098715</v>
      </c>
      <c r="M786" s="6">
        <f t="shared" si="88"/>
        <v>0.14686471741275925</v>
      </c>
      <c r="N786" s="23">
        <f t="shared" si="89"/>
        <v>0.14249141820436032</v>
      </c>
    </row>
    <row r="787" spans="1:14">
      <c r="A787" s="5">
        <v>41698</v>
      </c>
      <c r="B787" s="3">
        <v>2.3334000000000001</v>
      </c>
      <c r="C787" s="7">
        <f t="shared" si="84"/>
        <v>-4.3522785458268327E-3</v>
      </c>
      <c r="D787" s="8">
        <f t="shared" si="85"/>
        <v>1.894232854046453E-5</v>
      </c>
      <c r="E787" s="8">
        <f t="shared" si="90"/>
        <v>7.8051990709325099E-5</v>
      </c>
      <c r="F787" s="2">
        <f t="shared" si="86"/>
        <v>9.2154468033546717</v>
      </c>
      <c r="G787" s="7"/>
      <c r="K787" s="5">
        <v>41698</v>
      </c>
      <c r="L787" s="6">
        <f t="shared" si="87"/>
        <v>0.14024657449916531</v>
      </c>
      <c r="M787" s="6">
        <f t="shared" si="88"/>
        <v>0.14686471741275925</v>
      </c>
      <c r="N787" s="23">
        <f t="shared" si="89"/>
        <v>0.14249141820436032</v>
      </c>
    </row>
    <row r="788" spans="1:14">
      <c r="A788" s="5">
        <v>41703</v>
      </c>
      <c r="B788" s="3">
        <v>2.3239999999999998</v>
      </c>
      <c r="C788" s="7">
        <f t="shared" si="84"/>
        <v>-4.0284563298192749E-3</v>
      </c>
      <c r="D788" s="8">
        <f t="shared" si="85"/>
        <v>1.6228460401260984E-5</v>
      </c>
      <c r="E788" s="8">
        <f t="shared" si="90"/>
        <v>7.7933152710098175E-5</v>
      </c>
      <c r="F788" s="2">
        <f t="shared" si="86"/>
        <v>9.2514234692366841</v>
      </c>
      <c r="G788" s="7"/>
      <c r="K788" s="5">
        <v>41703</v>
      </c>
      <c r="L788" s="6">
        <f t="shared" si="87"/>
        <v>0.14013976767122435</v>
      </c>
      <c r="M788" s="6">
        <f t="shared" si="88"/>
        <v>0.14686471741275925</v>
      </c>
      <c r="N788" s="23">
        <f t="shared" si="89"/>
        <v>0.14249141820436032</v>
      </c>
    </row>
    <row r="789" spans="1:14">
      <c r="A789" s="5">
        <v>41704</v>
      </c>
      <c r="B789" s="3">
        <v>2.3094000000000001</v>
      </c>
      <c r="C789" s="7">
        <f t="shared" si="84"/>
        <v>-6.2822719449224292E-3</v>
      </c>
      <c r="D789" s="8">
        <f t="shared" si="85"/>
        <v>3.9466940789959443E-5</v>
      </c>
      <c r="E789" s="8">
        <f t="shared" si="90"/>
        <v>7.7809874158705518E-5</v>
      </c>
      <c r="F789" s="2">
        <f t="shared" si="86"/>
        <v>8.9540194362416852</v>
      </c>
      <c r="G789" s="7"/>
      <c r="K789" s="5">
        <v>41704</v>
      </c>
      <c r="L789" s="6">
        <f t="shared" si="87"/>
        <v>0.14002888376329289</v>
      </c>
      <c r="M789" s="6">
        <f t="shared" si="88"/>
        <v>0.14686471741275925</v>
      </c>
      <c r="N789" s="23">
        <f t="shared" si="89"/>
        <v>0.14249141820436032</v>
      </c>
    </row>
    <row r="790" spans="1:14">
      <c r="A790" s="5">
        <v>41705</v>
      </c>
      <c r="B790" s="3">
        <v>2.3382000000000001</v>
      </c>
      <c r="C790" s="7">
        <f t="shared" si="84"/>
        <v>1.2470771628994516E-2</v>
      </c>
      <c r="D790" s="8">
        <f t="shared" si="85"/>
        <v>1.5552014502253454E-4</v>
      </c>
      <c r="E790" s="8">
        <f t="shared" si="90"/>
        <v>7.7838705783373093E-5</v>
      </c>
      <c r="F790" s="2">
        <f t="shared" si="86"/>
        <v>7.4628921625640885</v>
      </c>
      <c r="G790" s="7"/>
      <c r="K790" s="5">
        <v>41705</v>
      </c>
      <c r="L790" s="6">
        <f t="shared" si="87"/>
        <v>0.14005482447031242</v>
      </c>
      <c r="M790" s="6">
        <f t="shared" si="88"/>
        <v>0.14686471741275925</v>
      </c>
      <c r="N790" s="23">
        <f t="shared" si="89"/>
        <v>0.14249141820436032</v>
      </c>
    </row>
    <row r="791" spans="1:14">
      <c r="A791" s="5">
        <v>41708</v>
      </c>
      <c r="B791" s="3">
        <v>2.3410000000000002</v>
      </c>
      <c r="C791" s="7">
        <f t="shared" si="84"/>
        <v>1.1975023522368213E-3</v>
      </c>
      <c r="D791" s="8">
        <f t="shared" si="85"/>
        <v>1.4340118836127201E-6</v>
      </c>
      <c r="E791" s="8">
        <f t="shared" si="90"/>
        <v>7.8562729047701316E-5</v>
      </c>
      <c r="F791" s="2">
        <f t="shared" si="86"/>
        <v>9.4333600747940292</v>
      </c>
      <c r="G791" s="7"/>
      <c r="K791" s="5">
        <v>41708</v>
      </c>
      <c r="L791" s="6">
        <f t="shared" si="87"/>
        <v>0.14070468265136285</v>
      </c>
      <c r="M791" s="6">
        <f t="shared" si="88"/>
        <v>0.14686471741275925</v>
      </c>
      <c r="N791" s="23">
        <f t="shared" si="89"/>
        <v>0.14249141820436032</v>
      </c>
    </row>
    <row r="792" spans="1:14">
      <c r="A792" s="5">
        <v>41709</v>
      </c>
      <c r="B792" s="3">
        <v>2.3460999999999999</v>
      </c>
      <c r="C792" s="7">
        <f t="shared" si="84"/>
        <v>2.1785561725756772E-3</v>
      </c>
      <c r="D792" s="8">
        <f t="shared" si="85"/>
        <v>4.746106997067584E-6</v>
      </c>
      <c r="E792" s="8">
        <f t="shared" si="90"/>
        <v>7.8287502851103196E-5</v>
      </c>
      <c r="F792" s="2">
        <f t="shared" si="86"/>
        <v>9.3944985044084444</v>
      </c>
      <c r="G792" s="7"/>
      <c r="K792" s="5">
        <v>41709</v>
      </c>
      <c r="L792" s="6">
        <f t="shared" si="87"/>
        <v>0.14045800339773454</v>
      </c>
      <c r="M792" s="6">
        <f t="shared" si="88"/>
        <v>0.14686471741275925</v>
      </c>
      <c r="N792" s="23">
        <f t="shared" si="89"/>
        <v>0.14249141820436032</v>
      </c>
    </row>
    <row r="793" spans="1:14">
      <c r="A793" s="5">
        <v>41710</v>
      </c>
      <c r="B793" s="3">
        <v>2.3649</v>
      </c>
      <c r="C793" s="7">
        <f t="shared" si="84"/>
        <v>8.0132986658710843E-3</v>
      </c>
      <c r="D793" s="8">
        <f t="shared" si="85"/>
        <v>6.4212955508451293E-5</v>
      </c>
      <c r="E793" s="8">
        <f t="shared" si="90"/>
        <v>7.8059721738642517E-5</v>
      </c>
      <c r="F793" s="2">
        <f t="shared" si="86"/>
        <v>8.6354231863212547</v>
      </c>
      <c r="G793" s="7"/>
      <c r="K793" s="5">
        <v>41710</v>
      </c>
      <c r="L793" s="6">
        <f t="shared" si="87"/>
        <v>0.14025352002048971</v>
      </c>
      <c r="M793" s="6">
        <f t="shared" si="88"/>
        <v>0.14686471741275925</v>
      </c>
      <c r="N793" s="23">
        <f t="shared" si="89"/>
        <v>0.14249141820436032</v>
      </c>
    </row>
    <row r="794" spans="1:14">
      <c r="A794" s="5">
        <v>41711</v>
      </c>
      <c r="B794" s="3">
        <v>2.3485999999999998</v>
      </c>
      <c r="C794" s="7">
        <f t="shared" si="84"/>
        <v>-6.8924690261745539E-3</v>
      </c>
      <c r="D794" s="8">
        <f t="shared" si="85"/>
        <v>4.75061292767756E-5</v>
      </c>
      <c r="E794" s="8">
        <f t="shared" si="90"/>
        <v>7.8212419219967825E-5</v>
      </c>
      <c r="F794" s="2">
        <f t="shared" si="86"/>
        <v>8.848683313336025</v>
      </c>
      <c r="G794" s="7"/>
      <c r="K794" s="5">
        <v>41711</v>
      </c>
      <c r="L794" s="6">
        <f t="shared" si="87"/>
        <v>0.1403906323207923</v>
      </c>
      <c r="M794" s="6">
        <f t="shared" si="88"/>
        <v>0.14686471741275925</v>
      </c>
      <c r="N794" s="23">
        <f t="shared" si="89"/>
        <v>0.14249141820436032</v>
      </c>
    </row>
    <row r="795" spans="1:14">
      <c r="A795" s="5">
        <v>41712</v>
      </c>
      <c r="B795" s="3">
        <v>2.3637999999999999</v>
      </c>
      <c r="C795" s="7">
        <f t="shared" si="84"/>
        <v>6.4719407306480896E-3</v>
      </c>
      <c r="D795" s="8">
        <f t="shared" si="85"/>
        <v>4.1886016821021726E-5</v>
      </c>
      <c r="E795" s="8">
        <f t="shared" si="90"/>
        <v>7.8249353384846141E-5</v>
      </c>
      <c r="F795" s="2">
        <f t="shared" si="86"/>
        <v>8.9203210086824836</v>
      </c>
      <c r="G795" s="7"/>
      <c r="K795" s="5">
        <v>41712</v>
      </c>
      <c r="L795" s="6">
        <f t="shared" si="87"/>
        <v>0.14042377666542524</v>
      </c>
      <c r="M795" s="6">
        <f t="shared" si="88"/>
        <v>0.14686471741275925</v>
      </c>
      <c r="N795" s="23">
        <f t="shared" si="89"/>
        <v>0.14249141820436032</v>
      </c>
    </row>
    <row r="796" spans="1:14">
      <c r="A796" s="5">
        <v>41715</v>
      </c>
      <c r="B796" s="3">
        <v>2.3517999999999999</v>
      </c>
      <c r="C796" s="7">
        <f t="shared" si="84"/>
        <v>-5.076571621964638E-3</v>
      </c>
      <c r="D796" s="8">
        <f t="shared" si="85"/>
        <v>2.5771579432936674E-5</v>
      </c>
      <c r="E796" s="8">
        <f t="shared" si="90"/>
        <v>7.8248788470204817E-5</v>
      </c>
      <c r="F796" s="2">
        <f t="shared" si="86"/>
        <v>9.1262628542132838</v>
      </c>
      <c r="G796" s="7"/>
      <c r="K796" s="5">
        <v>41715</v>
      </c>
      <c r="L796" s="6">
        <f t="shared" si="87"/>
        <v>0.14042326977567363</v>
      </c>
      <c r="M796" s="6">
        <f t="shared" si="88"/>
        <v>0.14686471741275925</v>
      </c>
      <c r="N796" s="23">
        <f t="shared" si="89"/>
        <v>0.14249141820436032</v>
      </c>
    </row>
    <row r="797" spans="1:14">
      <c r="A797" s="5">
        <v>41716</v>
      </c>
      <c r="B797" s="3">
        <v>2.3521999999999998</v>
      </c>
      <c r="C797" s="7">
        <f t="shared" si="84"/>
        <v>1.7008249000763497E-4</v>
      </c>
      <c r="D797" s="8">
        <f t="shared" si="85"/>
        <v>2.8928053407197252E-8</v>
      </c>
      <c r="E797" s="8">
        <f t="shared" si="90"/>
        <v>7.8151349656671229E-5</v>
      </c>
      <c r="F797" s="2">
        <f t="shared" si="86"/>
        <v>9.4564930769273321</v>
      </c>
      <c r="G797" s="7"/>
      <c r="K797" s="5">
        <v>41716</v>
      </c>
      <c r="L797" s="6">
        <f t="shared" si="87"/>
        <v>0.14033581194221648</v>
      </c>
      <c r="M797" s="6">
        <f t="shared" si="88"/>
        <v>0.14686471741275925</v>
      </c>
      <c r="N797" s="23">
        <f t="shared" si="89"/>
        <v>0.14249141820436032</v>
      </c>
    </row>
    <row r="798" spans="1:14">
      <c r="A798" s="5">
        <v>41717</v>
      </c>
      <c r="B798" s="3">
        <v>2.3338000000000001</v>
      </c>
      <c r="C798" s="7">
        <f t="shared" si="84"/>
        <v>-7.822464076183892E-3</v>
      </c>
      <c r="D798" s="8">
        <f t="shared" si="85"/>
        <v>6.1190944223187514E-5</v>
      </c>
      <c r="E798" s="8">
        <f t="shared" si="90"/>
        <v>7.7908809329209689E-5</v>
      </c>
      <c r="F798" s="2">
        <f t="shared" si="86"/>
        <v>8.6745540010723552</v>
      </c>
      <c r="G798" s="7"/>
      <c r="K798" s="5">
        <v>41717</v>
      </c>
      <c r="L798" s="6">
        <f t="shared" si="87"/>
        <v>0.14011787876984452</v>
      </c>
      <c r="M798" s="6">
        <f t="shared" si="88"/>
        <v>0.14686471741275925</v>
      </c>
      <c r="N798" s="23">
        <f t="shared" si="89"/>
        <v>0.14249141820436032</v>
      </c>
    </row>
    <row r="799" spans="1:14">
      <c r="A799" s="5">
        <v>41718</v>
      </c>
      <c r="B799" s="3">
        <v>2.3420000000000001</v>
      </c>
      <c r="C799" s="7">
        <f t="shared" si="84"/>
        <v>3.5135829976861706E-3</v>
      </c>
      <c r="D799" s="8">
        <f t="shared" si="85"/>
        <v>1.2345265481629337E-5</v>
      </c>
      <c r="E799" s="8">
        <f t="shared" si="90"/>
        <v>7.8058420154853268E-5</v>
      </c>
      <c r="F799" s="2">
        <f t="shared" si="86"/>
        <v>9.2998988546334047</v>
      </c>
      <c r="G799" s="7"/>
      <c r="K799" s="5">
        <v>41718</v>
      </c>
      <c r="L799" s="6">
        <f t="shared" si="87"/>
        <v>0.14025235070765488</v>
      </c>
      <c r="M799" s="6">
        <f t="shared" si="88"/>
        <v>0.14686471741275925</v>
      </c>
      <c r="N799" s="23">
        <f t="shared" si="89"/>
        <v>0.14249141820436032</v>
      </c>
    </row>
    <row r="800" spans="1:14">
      <c r="A800" s="5">
        <v>41719</v>
      </c>
      <c r="B800" s="3">
        <v>2.3245</v>
      </c>
      <c r="C800" s="7">
        <f t="shared" si="84"/>
        <v>-7.4722459436379462E-3</v>
      </c>
      <c r="D800" s="8">
        <f t="shared" si="85"/>
        <v>5.583445944221374E-5</v>
      </c>
      <c r="E800" s="8">
        <f t="shared" si="90"/>
        <v>7.7899257042799352E-5</v>
      </c>
      <c r="F800" s="2">
        <f t="shared" si="86"/>
        <v>8.7433419992129107</v>
      </c>
      <c r="G800" s="7"/>
      <c r="K800" s="5">
        <v>41719</v>
      </c>
      <c r="L800" s="6">
        <f t="shared" si="87"/>
        <v>0.14010928868131989</v>
      </c>
      <c r="M800" s="6">
        <f t="shared" si="88"/>
        <v>0.14686471741275925</v>
      </c>
      <c r="N800" s="23">
        <f t="shared" si="89"/>
        <v>0.14249141820436032</v>
      </c>
    </row>
    <row r="801" spans="1:14">
      <c r="A801" s="5">
        <v>41722</v>
      </c>
      <c r="B801" s="3">
        <v>2.3248000000000002</v>
      </c>
      <c r="C801" s="7">
        <f t="shared" si="84"/>
        <v>1.290600129060826E-4</v>
      </c>
      <c r="D801" s="8">
        <f t="shared" si="85"/>
        <v>1.6656486931318208E-8</v>
      </c>
      <c r="E801" s="8">
        <f t="shared" si="90"/>
        <v>7.8017603152774018E-5</v>
      </c>
      <c r="F801" s="2">
        <f t="shared" si="86"/>
        <v>9.4583625787690444</v>
      </c>
      <c r="G801" s="7"/>
      <c r="K801" s="5">
        <v>41722</v>
      </c>
      <c r="L801" s="6">
        <f t="shared" si="87"/>
        <v>0.1402156767073463</v>
      </c>
      <c r="M801" s="6">
        <f t="shared" si="88"/>
        <v>0.14686471741275925</v>
      </c>
      <c r="N801" s="23">
        <f t="shared" si="89"/>
        <v>0.14249141820436032</v>
      </c>
    </row>
    <row r="802" spans="1:14">
      <c r="A802" s="5">
        <v>41723</v>
      </c>
      <c r="B802" s="3">
        <v>2.3123999999999998</v>
      </c>
      <c r="C802" s="7">
        <f t="shared" si="84"/>
        <v>-5.3337921541639754E-3</v>
      </c>
      <c r="D802" s="8">
        <f t="shared" si="85"/>
        <v>2.8449338743821182E-5</v>
      </c>
      <c r="E802" s="8">
        <f t="shared" si="90"/>
        <v>7.7788363559212189E-5</v>
      </c>
      <c r="F802" s="2">
        <f t="shared" si="86"/>
        <v>9.0957912707596833</v>
      </c>
      <c r="G802" s="7"/>
      <c r="K802" s="5">
        <v>41723</v>
      </c>
      <c r="L802" s="6">
        <f t="shared" si="87"/>
        <v>0.14000952687914303</v>
      </c>
      <c r="M802" s="6">
        <f t="shared" si="88"/>
        <v>0.14686471741275925</v>
      </c>
      <c r="N802" s="23">
        <f t="shared" si="89"/>
        <v>0.14249141820436032</v>
      </c>
    </row>
    <row r="803" spans="1:14">
      <c r="A803" s="5">
        <v>41724</v>
      </c>
      <c r="B803" s="3">
        <v>2.3119000000000001</v>
      </c>
      <c r="C803" s="7">
        <f t="shared" si="84"/>
        <v>-2.1622556651086443E-4</v>
      </c>
      <c r="D803" s="8">
        <f t="shared" si="85"/>
        <v>4.6753495612944259E-8</v>
      </c>
      <c r="E803" s="8">
        <f t="shared" si="90"/>
        <v>7.7753073950255952E-5</v>
      </c>
      <c r="F803" s="2">
        <f t="shared" si="86"/>
        <v>9.4613711639889804</v>
      </c>
      <c r="G803" s="7"/>
      <c r="K803" s="5">
        <v>41724</v>
      </c>
      <c r="L803" s="6">
        <f t="shared" si="87"/>
        <v>0.13997776478949969</v>
      </c>
      <c r="M803" s="6">
        <f t="shared" si="88"/>
        <v>0.14686471741275925</v>
      </c>
      <c r="N803" s="23">
        <f t="shared" si="89"/>
        <v>0.14249141820436032</v>
      </c>
    </row>
    <row r="804" spans="1:14">
      <c r="A804" s="5">
        <v>41725</v>
      </c>
      <c r="B804" s="3">
        <v>2.2829999999999999</v>
      </c>
      <c r="C804" s="7">
        <f t="shared" si="84"/>
        <v>-1.2500540680825359E-2</v>
      </c>
      <c r="D804" s="8">
        <f t="shared" si="85"/>
        <v>1.5626351731296971E-4</v>
      </c>
      <c r="E804" s="8">
        <f t="shared" si="90"/>
        <v>7.7550468113613913E-5</v>
      </c>
      <c r="F804" s="2">
        <f t="shared" si="86"/>
        <v>7.449590348157086</v>
      </c>
      <c r="G804" s="7"/>
      <c r="K804" s="5">
        <v>41725</v>
      </c>
      <c r="L804" s="6">
        <f t="shared" si="87"/>
        <v>0.1397952716104186</v>
      </c>
      <c r="M804" s="6">
        <f t="shared" si="88"/>
        <v>0.14686471741275925</v>
      </c>
      <c r="N804" s="23">
        <f t="shared" si="89"/>
        <v>0.14249141820436032</v>
      </c>
    </row>
    <row r="805" spans="1:14">
      <c r="A805" s="5">
        <v>41726</v>
      </c>
      <c r="B805" s="3">
        <v>2.2603</v>
      </c>
      <c r="C805" s="7">
        <f t="shared" si="84"/>
        <v>-9.9430573806394851E-3</v>
      </c>
      <c r="D805" s="8">
        <f t="shared" si="85"/>
        <v>9.886439007468934E-5</v>
      </c>
      <c r="E805" s="8">
        <f t="shared" si="90"/>
        <v>7.8307786405117872E-5</v>
      </c>
      <c r="F805" s="2">
        <f t="shared" si="86"/>
        <v>8.1923531762228947</v>
      </c>
      <c r="G805" s="7"/>
      <c r="K805" s="5">
        <v>41726</v>
      </c>
      <c r="L805" s="6">
        <f t="shared" si="87"/>
        <v>0.14047619789163468</v>
      </c>
      <c r="M805" s="6">
        <f t="shared" si="88"/>
        <v>0.14686471741275925</v>
      </c>
      <c r="N805" s="23">
        <f t="shared" si="89"/>
        <v>0.14249141820436032</v>
      </c>
    </row>
    <row r="806" spans="1:14">
      <c r="A806" s="5">
        <v>41729</v>
      </c>
      <c r="B806" s="3">
        <v>2.2629999999999999</v>
      </c>
      <c r="C806" s="7">
        <f t="shared" si="84"/>
        <v>1.1945316993319138E-3</v>
      </c>
      <c r="D806" s="8">
        <f t="shared" si="85"/>
        <v>1.4269059807087897E-6</v>
      </c>
      <c r="E806" s="8">
        <f t="shared" si="90"/>
        <v>7.8644110393006911E-5</v>
      </c>
      <c r="F806" s="2">
        <f t="shared" si="86"/>
        <v>9.4324339772424342</v>
      </c>
      <c r="G806" s="7"/>
      <c r="K806" s="5">
        <v>41729</v>
      </c>
      <c r="L806" s="6">
        <f t="shared" si="87"/>
        <v>0.14077754017966695</v>
      </c>
      <c r="M806" s="6">
        <f t="shared" si="88"/>
        <v>0.14686471741275925</v>
      </c>
      <c r="N806" s="23">
        <f t="shared" si="89"/>
        <v>0.14249141820436032</v>
      </c>
    </row>
    <row r="807" spans="1:14">
      <c r="A807" s="5">
        <v>41730</v>
      </c>
      <c r="B807" s="3">
        <v>2.262</v>
      </c>
      <c r="C807" s="7">
        <f t="shared" si="84"/>
        <v>-4.4189129474144493E-4</v>
      </c>
      <c r="D807" s="8">
        <f t="shared" si="85"/>
        <v>1.9526791636827056E-7</v>
      </c>
      <c r="E807" s="8">
        <f t="shared" si="90"/>
        <v>7.8360703380702873E-5</v>
      </c>
      <c r="F807" s="2">
        <f t="shared" si="86"/>
        <v>9.4516960774306593</v>
      </c>
      <c r="G807" s="7"/>
      <c r="K807" s="5">
        <v>41730</v>
      </c>
      <c r="L807" s="6">
        <f t="shared" si="87"/>
        <v>0.14052365370974781</v>
      </c>
      <c r="M807" s="6">
        <f t="shared" si="88"/>
        <v>0.14686471741275925</v>
      </c>
      <c r="N807" s="23">
        <f t="shared" si="89"/>
        <v>0.14249141820436032</v>
      </c>
    </row>
    <row r="808" spans="1:14">
      <c r="A808" s="5">
        <v>41731</v>
      </c>
      <c r="B808" s="3">
        <v>2.2711000000000001</v>
      </c>
      <c r="C808" s="7">
        <f t="shared" si="84"/>
        <v>4.0229885057471741E-3</v>
      </c>
      <c r="D808" s="8">
        <f t="shared" si="85"/>
        <v>1.6184436517373879E-5</v>
      </c>
      <c r="E808" s="8">
        <f t="shared" si="90"/>
        <v>7.8098228395076191E-5</v>
      </c>
      <c r="F808" s="2">
        <f t="shared" si="86"/>
        <v>9.2503113842782341</v>
      </c>
      <c r="G808" s="7"/>
      <c r="K808" s="5">
        <v>41731</v>
      </c>
      <c r="L808" s="6">
        <f t="shared" si="87"/>
        <v>0.14028810910251518</v>
      </c>
      <c r="M808" s="6">
        <f t="shared" si="88"/>
        <v>0.14686471741275925</v>
      </c>
      <c r="N808" s="23">
        <f t="shared" si="89"/>
        <v>0.14249141820436032</v>
      </c>
    </row>
    <row r="809" spans="1:14">
      <c r="A809" s="5">
        <v>41732</v>
      </c>
      <c r="B809" s="3">
        <v>2.2810999999999999</v>
      </c>
      <c r="C809" s="7">
        <f t="shared" si="84"/>
        <v>4.4031526573025349E-3</v>
      </c>
      <c r="D809" s="8">
        <f t="shared" si="85"/>
        <v>1.9387753323510376E-5</v>
      </c>
      <c r="E809" s="8">
        <f t="shared" si="90"/>
        <v>7.7958177591149199E-5</v>
      </c>
      <c r="F809" s="2">
        <f t="shared" si="86"/>
        <v>9.210643773678596</v>
      </c>
      <c r="G809" s="7"/>
      <c r="K809" s="5">
        <v>41732</v>
      </c>
      <c r="L809" s="6">
        <f t="shared" si="87"/>
        <v>0.140162265795647</v>
      </c>
      <c r="M809" s="6">
        <f t="shared" si="88"/>
        <v>0.14686471741275925</v>
      </c>
      <c r="N809" s="23">
        <f t="shared" si="89"/>
        <v>0.14249141820436032</v>
      </c>
    </row>
    <row r="810" spans="1:14">
      <c r="A810" s="5">
        <v>41733</v>
      </c>
      <c r="B810" s="3">
        <v>2.242</v>
      </c>
      <c r="C810" s="7">
        <f t="shared" si="84"/>
        <v>-1.7140853097189913E-2</v>
      </c>
      <c r="D810" s="8">
        <f t="shared" si="85"/>
        <v>2.9380884489944506E-4</v>
      </c>
      <c r="E810" s="8">
        <f t="shared" si="90"/>
        <v>7.7851400119283447E-5</v>
      </c>
      <c r="F810" s="2">
        <f t="shared" si="86"/>
        <v>5.6867387213665914</v>
      </c>
      <c r="G810" s="7"/>
      <c r="K810" s="5">
        <v>41733</v>
      </c>
      <c r="L810" s="6">
        <f t="shared" si="87"/>
        <v>0.14006624443476531</v>
      </c>
      <c r="M810" s="6">
        <f t="shared" si="88"/>
        <v>0.14686471741275925</v>
      </c>
      <c r="N810" s="23">
        <f t="shared" si="89"/>
        <v>0.14249141820436032</v>
      </c>
    </row>
    <row r="811" spans="1:14">
      <c r="A811" s="5">
        <v>41736</v>
      </c>
      <c r="B811" s="3">
        <v>2.2326000000000001</v>
      </c>
      <c r="C811" s="7">
        <f t="shared" si="84"/>
        <v>-4.1926851025869101E-3</v>
      </c>
      <c r="D811" s="8">
        <f t="shared" si="85"/>
        <v>1.7578608369454209E-5</v>
      </c>
      <c r="E811" s="8">
        <f t="shared" si="90"/>
        <v>7.9405978073571749E-5</v>
      </c>
      <c r="F811" s="2">
        <f t="shared" si="86"/>
        <v>9.2195605169948802</v>
      </c>
      <c r="G811" s="7"/>
      <c r="K811" s="5">
        <v>41736</v>
      </c>
      <c r="L811" s="6">
        <f t="shared" si="87"/>
        <v>0.14145779043424961</v>
      </c>
      <c r="M811" s="6">
        <f t="shared" si="88"/>
        <v>0.14686471741275925</v>
      </c>
      <c r="N811" s="23">
        <f t="shared" si="89"/>
        <v>0.14249141820436032</v>
      </c>
    </row>
    <row r="812" spans="1:14">
      <c r="A812" s="5">
        <v>41737</v>
      </c>
      <c r="B812" s="3">
        <v>2.1974</v>
      </c>
      <c r="C812" s="7">
        <f t="shared" si="84"/>
        <v>-1.5766371047209585E-2</v>
      </c>
      <c r="D812" s="8">
        <f t="shared" si="85"/>
        <v>2.4857845599828867E-4</v>
      </c>
      <c r="E812" s="8">
        <f t="shared" si="90"/>
        <v>7.9143539414793171E-5</v>
      </c>
      <c r="F812" s="2">
        <f t="shared" si="86"/>
        <v>6.3033914580955184</v>
      </c>
      <c r="G812" s="7"/>
      <c r="K812" s="5">
        <v>41737</v>
      </c>
      <c r="L812" s="6">
        <f t="shared" si="87"/>
        <v>0.14122383627606169</v>
      </c>
      <c r="M812" s="6">
        <f t="shared" si="88"/>
        <v>0.14686471741275925</v>
      </c>
      <c r="N812" s="23">
        <f t="shared" si="89"/>
        <v>0.14249141820436032</v>
      </c>
    </row>
    <row r="813" spans="1:14">
      <c r="A813" s="5">
        <v>41738</v>
      </c>
      <c r="B813" s="3">
        <v>2.2111000000000001</v>
      </c>
      <c r="C813" s="7">
        <f t="shared" si="84"/>
        <v>6.2346409392919112E-3</v>
      </c>
      <c r="D813" s="8">
        <f t="shared" si="85"/>
        <v>3.8870747641894722E-5</v>
      </c>
      <c r="E813" s="8">
        <f t="shared" si="90"/>
        <v>8.029683787918905E-5</v>
      </c>
      <c r="F813" s="2">
        <f t="shared" si="86"/>
        <v>8.945692167347385</v>
      </c>
      <c r="G813" s="7"/>
      <c r="K813" s="5">
        <v>41738</v>
      </c>
      <c r="L813" s="6">
        <f t="shared" si="87"/>
        <v>0.14224908838216024</v>
      </c>
      <c r="M813" s="6">
        <f t="shared" si="88"/>
        <v>0.14686471741275925</v>
      </c>
      <c r="N813" s="23">
        <f t="shared" si="89"/>
        <v>0.14249141820436032</v>
      </c>
    </row>
    <row r="814" spans="1:14">
      <c r="A814" s="5">
        <v>41739</v>
      </c>
      <c r="B814" s="3">
        <v>2.1987000000000001</v>
      </c>
      <c r="C814" s="7">
        <f t="shared" si="84"/>
        <v>-5.6080683822531622E-3</v>
      </c>
      <c r="D814" s="8">
        <f t="shared" si="85"/>
        <v>3.1450430980027598E-5</v>
      </c>
      <c r="E814" s="8">
        <f t="shared" si="90"/>
        <v>8.007338884077138E-5</v>
      </c>
      <c r="F814" s="2">
        <f t="shared" si="86"/>
        <v>9.0397969078050266</v>
      </c>
      <c r="G814" s="7"/>
      <c r="K814" s="5">
        <v>41739</v>
      </c>
      <c r="L814" s="6">
        <f t="shared" si="87"/>
        <v>0.1420510260007804</v>
      </c>
      <c r="M814" s="6">
        <f t="shared" si="88"/>
        <v>0.14686471741275925</v>
      </c>
      <c r="N814" s="23">
        <f t="shared" si="89"/>
        <v>0.14249141820436032</v>
      </c>
    </row>
    <row r="815" spans="1:14">
      <c r="A815" s="5">
        <v>41740</v>
      </c>
      <c r="B815" s="3">
        <v>2.2059000000000002</v>
      </c>
      <c r="C815" s="7">
        <f t="shared" si="84"/>
        <v>3.2746623004503094E-3</v>
      </c>
      <c r="D815" s="8">
        <f t="shared" si="85"/>
        <v>1.0723413181990513E-5</v>
      </c>
      <c r="E815" s="8">
        <f t="shared" si="90"/>
        <v>7.9827650388436934E-5</v>
      </c>
      <c r="F815" s="2">
        <f t="shared" si="86"/>
        <v>9.3013085516618954</v>
      </c>
      <c r="G815" s="7"/>
      <c r="K815" s="5">
        <v>41740</v>
      </c>
      <c r="L815" s="6">
        <f t="shared" si="87"/>
        <v>0.14183288722255535</v>
      </c>
      <c r="M815" s="6">
        <f t="shared" si="88"/>
        <v>0.14686471741275925</v>
      </c>
      <c r="N815" s="23">
        <f t="shared" si="89"/>
        <v>0.14249141820436032</v>
      </c>
    </row>
    <row r="816" spans="1:14">
      <c r="A816" s="5">
        <v>41743</v>
      </c>
      <c r="B816" s="3">
        <v>2.2096</v>
      </c>
      <c r="C816" s="7">
        <f t="shared" si="84"/>
        <v>1.6773199147739309E-3</v>
      </c>
      <c r="D816" s="8">
        <f t="shared" si="85"/>
        <v>2.813402096497227E-6</v>
      </c>
      <c r="E816" s="8">
        <f t="shared" si="90"/>
        <v>7.9481809947315495E-5</v>
      </c>
      <c r="F816" s="2">
        <f t="shared" si="86"/>
        <v>9.4045855635713824</v>
      </c>
      <c r="G816" s="7"/>
      <c r="K816" s="5">
        <v>41743</v>
      </c>
      <c r="L816" s="6">
        <f t="shared" si="87"/>
        <v>0.14152531966656534</v>
      </c>
      <c r="M816" s="6">
        <f t="shared" si="88"/>
        <v>0.14686471741275925</v>
      </c>
      <c r="N816" s="23">
        <f t="shared" si="89"/>
        <v>0.14249141820436032</v>
      </c>
    </row>
    <row r="817" spans="1:14">
      <c r="A817" s="5">
        <v>41744</v>
      </c>
      <c r="B817" s="3">
        <v>2.2256999999999998</v>
      </c>
      <c r="C817" s="7">
        <f t="shared" si="84"/>
        <v>7.2863866763214075E-3</v>
      </c>
      <c r="D817" s="8">
        <f t="shared" si="85"/>
        <v>5.3091430796874129E-5</v>
      </c>
      <c r="E817" s="8">
        <f t="shared" si="90"/>
        <v>7.9122973565478715E-5</v>
      </c>
      <c r="F817" s="2">
        <f t="shared" si="86"/>
        <v>8.7735083558973574</v>
      </c>
      <c r="G817" s="7"/>
      <c r="K817" s="5">
        <v>41744</v>
      </c>
      <c r="L817" s="6">
        <f t="shared" si="87"/>
        <v>0.14120548621955392</v>
      </c>
      <c r="M817" s="6">
        <f t="shared" si="88"/>
        <v>0.14686471741275925</v>
      </c>
      <c r="N817" s="23">
        <f t="shared" si="89"/>
        <v>0.14249141820436032</v>
      </c>
    </row>
    <row r="818" spans="1:14">
      <c r="A818" s="5">
        <v>41745</v>
      </c>
      <c r="B818" s="3">
        <v>2.2342</v>
      </c>
      <c r="C818" s="7">
        <f t="shared" si="84"/>
        <v>3.8190232286472456E-3</v>
      </c>
      <c r="D818" s="8">
        <f t="shared" si="85"/>
        <v>1.4584938420947232E-5</v>
      </c>
      <c r="E818" s="8">
        <f t="shared" si="90"/>
        <v>7.9102449285378083E-5</v>
      </c>
      <c r="F818" s="2">
        <f t="shared" si="86"/>
        <v>9.2603863548938854</v>
      </c>
      <c r="G818" s="7"/>
      <c r="K818" s="5">
        <v>41745</v>
      </c>
      <c r="L818" s="6">
        <f t="shared" si="87"/>
        <v>0.14118717087581037</v>
      </c>
      <c r="M818" s="6">
        <f t="shared" si="88"/>
        <v>0.14686471741275925</v>
      </c>
      <c r="N818" s="23">
        <f t="shared" si="89"/>
        <v>0.14249141820436032</v>
      </c>
    </row>
    <row r="819" spans="1:14">
      <c r="A819" s="5">
        <v>41746</v>
      </c>
      <c r="B819" s="3">
        <v>2.2482000000000002</v>
      </c>
      <c r="C819" s="7">
        <f t="shared" si="84"/>
        <v>6.266225046996793E-3</v>
      </c>
      <c r="D819" s="8">
        <f t="shared" si="85"/>
        <v>3.9265576339609959E-5</v>
      </c>
      <c r="E819" s="8">
        <f t="shared" si="90"/>
        <v>7.8852355969766654E-5</v>
      </c>
      <c r="F819" s="2">
        <f t="shared" si="86"/>
        <v>8.9499701045705518</v>
      </c>
      <c r="G819" s="7"/>
      <c r="K819" s="5">
        <v>41746</v>
      </c>
      <c r="L819" s="6">
        <f t="shared" si="87"/>
        <v>0.14096380281611728</v>
      </c>
      <c r="M819" s="6">
        <f t="shared" si="88"/>
        <v>0.14686471741275925</v>
      </c>
      <c r="N819" s="23">
        <f t="shared" si="89"/>
        <v>0.14249141820436032</v>
      </c>
    </row>
    <row r="820" spans="1:14">
      <c r="A820" s="5">
        <v>41751</v>
      </c>
      <c r="B820" s="3">
        <v>2.2448999999999999</v>
      </c>
      <c r="C820" s="7">
        <f t="shared" si="84"/>
        <v>-1.4678409394183356E-3</v>
      </c>
      <c r="D820" s="8">
        <f t="shared" si="85"/>
        <v>2.1545570234325019E-6</v>
      </c>
      <c r="E820" s="8">
        <f t="shared" si="90"/>
        <v>7.8775728971359273E-5</v>
      </c>
      <c r="F820" s="2">
        <f t="shared" si="86"/>
        <v>9.4215550981384624</v>
      </c>
      <c r="G820" s="7"/>
      <c r="K820" s="5">
        <v>41751</v>
      </c>
      <c r="L820" s="6">
        <f t="shared" si="87"/>
        <v>0.14089529339471399</v>
      </c>
      <c r="M820" s="6">
        <f t="shared" si="88"/>
        <v>0.14686471741275925</v>
      </c>
      <c r="N820" s="23">
        <f t="shared" si="89"/>
        <v>0.14249141820436032</v>
      </c>
    </row>
    <row r="821" spans="1:14">
      <c r="A821" s="5">
        <v>41752</v>
      </c>
      <c r="B821" s="3">
        <v>2.2425999999999999</v>
      </c>
      <c r="C821" s="7">
        <f t="shared" si="84"/>
        <v>-1.0245445231413287E-3</v>
      </c>
      <c r="D821" s="8">
        <f t="shared" si="85"/>
        <v>1.0496914798988927E-6</v>
      </c>
      <c r="E821" s="8">
        <f t="shared" si="90"/>
        <v>7.8483537114609842E-5</v>
      </c>
      <c r="F821" s="2">
        <f t="shared" si="86"/>
        <v>9.4392470025560726</v>
      </c>
      <c r="G821" s="7"/>
      <c r="K821" s="5">
        <v>41752</v>
      </c>
      <c r="L821" s="6">
        <f t="shared" si="87"/>
        <v>0.1406337489825315</v>
      </c>
      <c r="M821" s="6">
        <f t="shared" si="88"/>
        <v>0.14686471741275925</v>
      </c>
      <c r="N821" s="23">
        <f t="shared" si="89"/>
        <v>0.14249141820436032</v>
      </c>
    </row>
    <row r="822" spans="1:14">
      <c r="A822" s="5">
        <v>41753</v>
      </c>
      <c r="B822" s="3">
        <v>2.2229000000000001</v>
      </c>
      <c r="C822" s="7">
        <f t="shared" si="84"/>
        <v>-8.7844466244536828E-3</v>
      </c>
      <c r="D822" s="8">
        <f t="shared" si="85"/>
        <v>7.7166502497875706E-5</v>
      </c>
      <c r="E822" s="8">
        <f t="shared" si="90"/>
        <v>7.8213918315150788E-5</v>
      </c>
      <c r="F822" s="2">
        <f t="shared" si="86"/>
        <v>8.4694546233409014</v>
      </c>
      <c r="G822" s="7"/>
      <c r="K822" s="5">
        <v>41753</v>
      </c>
      <c r="L822" s="6">
        <f t="shared" si="87"/>
        <v>0.14039197774594528</v>
      </c>
      <c r="M822" s="6">
        <f t="shared" si="88"/>
        <v>0.14686471741275925</v>
      </c>
      <c r="N822" s="23">
        <f t="shared" si="89"/>
        <v>0.14249141820436032</v>
      </c>
    </row>
    <row r="823" spans="1:14">
      <c r="A823" s="5">
        <v>41754</v>
      </c>
      <c r="B823" s="3">
        <v>2.2324999999999999</v>
      </c>
      <c r="C823" s="7">
        <f t="shared" si="84"/>
        <v>4.3186828017453913E-3</v>
      </c>
      <c r="D823" s="8">
        <f t="shared" si="85"/>
        <v>1.8651021142091422E-5</v>
      </c>
      <c r="E823" s="8">
        <f t="shared" si="90"/>
        <v>7.8429113488051006E-5</v>
      </c>
      <c r="F823" s="2">
        <f t="shared" si="86"/>
        <v>9.2155079848949146</v>
      </c>
      <c r="G823" s="7"/>
      <c r="K823" s="5">
        <v>41754</v>
      </c>
      <c r="L823" s="6">
        <f t="shared" si="87"/>
        <v>0.14058497999071184</v>
      </c>
      <c r="M823" s="6">
        <f t="shared" si="88"/>
        <v>0.14686471741275925</v>
      </c>
      <c r="N823" s="23">
        <f t="shared" si="89"/>
        <v>0.14249141820436032</v>
      </c>
    </row>
    <row r="824" spans="1:14">
      <c r="A824" s="5">
        <v>41757</v>
      </c>
      <c r="B824" s="3">
        <v>2.2370000000000001</v>
      </c>
      <c r="C824" s="7">
        <f t="shared" si="84"/>
        <v>2.0156774916014202E-3</v>
      </c>
      <c r="D824" s="8">
        <f t="shared" si="85"/>
        <v>4.062955750148593E-6</v>
      </c>
      <c r="E824" s="8">
        <f t="shared" si="90"/>
        <v>7.8270811245986302E-5</v>
      </c>
      <c r="F824" s="2">
        <f t="shared" si="86"/>
        <v>9.4034268539216139</v>
      </c>
      <c r="G824" s="7"/>
      <c r="K824" s="5">
        <v>41757</v>
      </c>
      <c r="L824" s="6">
        <f t="shared" si="87"/>
        <v>0.14044302913989198</v>
      </c>
      <c r="M824" s="6">
        <f t="shared" si="88"/>
        <v>0.14686471741275925</v>
      </c>
      <c r="N824" s="23">
        <f t="shared" si="89"/>
        <v>0.14249141820436032</v>
      </c>
    </row>
    <row r="825" spans="1:14">
      <c r="A825" s="5">
        <v>41758</v>
      </c>
      <c r="B825" s="3">
        <v>2.2199</v>
      </c>
      <c r="C825" s="7">
        <f t="shared" si="84"/>
        <v>-7.6441662941439939E-3</v>
      </c>
      <c r="D825" s="8">
        <f t="shared" si="85"/>
        <v>5.8433278332527119E-5</v>
      </c>
      <c r="E825" s="8">
        <f t="shared" si="90"/>
        <v>7.8040590039758783E-5</v>
      </c>
      <c r="F825" s="2">
        <f t="shared" si="86"/>
        <v>8.7095265284361272</v>
      </c>
      <c r="G825" s="7"/>
      <c r="K825" s="5">
        <v>41758</v>
      </c>
      <c r="L825" s="6">
        <f t="shared" si="87"/>
        <v>0.14023633156218546</v>
      </c>
      <c r="M825" s="6">
        <f t="shared" si="88"/>
        <v>0.14686471741275925</v>
      </c>
      <c r="N825" s="23">
        <f t="shared" si="89"/>
        <v>0.14249141820436032</v>
      </c>
    </row>
    <row r="826" spans="1:14">
      <c r="A826" s="5">
        <v>41759</v>
      </c>
      <c r="B826" s="3">
        <v>2.2360000000000002</v>
      </c>
      <c r="C826" s="7">
        <f t="shared" si="84"/>
        <v>7.2525789449976235E-3</v>
      </c>
      <c r="D826" s="8">
        <f t="shared" si="85"/>
        <v>5.2599901353422844E-5</v>
      </c>
      <c r="E826" s="8">
        <f t="shared" si="90"/>
        <v>7.8160435183328932E-5</v>
      </c>
      <c r="F826" s="2">
        <f t="shared" si="86"/>
        <v>8.7837734858912899</v>
      </c>
      <c r="G826" s="7"/>
      <c r="K826" s="5">
        <v>41759</v>
      </c>
      <c r="L826" s="6">
        <f t="shared" si="87"/>
        <v>0.14034396911231664</v>
      </c>
      <c r="M826" s="6">
        <f t="shared" si="88"/>
        <v>0.14686471741275925</v>
      </c>
      <c r="N826" s="23">
        <f t="shared" si="89"/>
        <v>0.14249141820436032</v>
      </c>
    </row>
    <row r="827" spans="1:14">
      <c r="A827" s="5">
        <v>41761</v>
      </c>
      <c r="B827" s="3">
        <v>2.2221000000000002</v>
      </c>
      <c r="C827" s="7">
        <f t="shared" si="84"/>
        <v>-6.2164579606440173E-3</v>
      </c>
      <c r="D827" s="8">
        <f t="shared" si="85"/>
        <v>3.8644349576454377E-5</v>
      </c>
      <c r="E827" s="8">
        <f t="shared" si="90"/>
        <v>7.823320739917907E-5</v>
      </c>
      <c r="F827" s="2">
        <f t="shared" si="86"/>
        <v>8.9618528454063124</v>
      </c>
      <c r="G827" s="7"/>
      <c r="K827" s="5">
        <v>41761</v>
      </c>
      <c r="L827" s="6">
        <f t="shared" si="87"/>
        <v>0.14040928838432706</v>
      </c>
      <c r="M827" s="6">
        <f t="shared" si="88"/>
        <v>0.14686471741275925</v>
      </c>
      <c r="N827" s="23">
        <f t="shared" si="89"/>
        <v>0.14249141820436032</v>
      </c>
    </row>
    <row r="828" spans="1:14">
      <c r="A828" s="5">
        <v>41764</v>
      </c>
      <c r="B828" s="3">
        <v>2.2286000000000001</v>
      </c>
      <c r="C828" s="7">
        <f t="shared" si="84"/>
        <v>2.9251608838485889E-3</v>
      </c>
      <c r="D828" s="8">
        <f t="shared" si="85"/>
        <v>8.5565661963978575E-6</v>
      </c>
      <c r="E828" s="8">
        <f t="shared" si="90"/>
        <v>7.8214758030184717E-5</v>
      </c>
      <c r="F828" s="2">
        <f t="shared" si="86"/>
        <v>9.3466538473709324</v>
      </c>
      <c r="G828" s="7"/>
      <c r="K828" s="5">
        <v>41764</v>
      </c>
      <c r="L828" s="6">
        <f t="shared" si="87"/>
        <v>0.14039273137739913</v>
      </c>
      <c r="M828" s="6">
        <f t="shared" si="88"/>
        <v>0.14686471741275925</v>
      </c>
      <c r="N828" s="23">
        <f t="shared" si="89"/>
        <v>0.14249141820436032</v>
      </c>
    </row>
    <row r="829" spans="1:14">
      <c r="A829" s="5">
        <v>41765</v>
      </c>
      <c r="B829" s="3">
        <v>2.2322000000000002</v>
      </c>
      <c r="C829" s="7">
        <f t="shared" si="84"/>
        <v>1.6153639055909751E-3</v>
      </c>
      <c r="D829" s="8">
        <f t="shared" si="85"/>
        <v>2.6094005474861287E-6</v>
      </c>
      <c r="E829" s="8">
        <f t="shared" si="90"/>
        <v>7.8017171741237817E-5</v>
      </c>
      <c r="F829" s="2">
        <f t="shared" si="86"/>
        <v>9.4251351150651015</v>
      </c>
      <c r="G829" s="7"/>
      <c r="K829" s="5">
        <v>41765</v>
      </c>
      <c r="L829" s="6">
        <f t="shared" si="87"/>
        <v>0.14021528903365685</v>
      </c>
      <c r="M829" s="6">
        <f t="shared" si="88"/>
        <v>0.14686471741275925</v>
      </c>
      <c r="N829" s="23">
        <f t="shared" si="89"/>
        <v>0.14249141820436032</v>
      </c>
    </row>
    <row r="830" spans="1:14">
      <c r="A830" s="5">
        <v>41766</v>
      </c>
      <c r="B830" s="3">
        <v>2.2282000000000002</v>
      </c>
      <c r="C830" s="7">
        <f t="shared" si="84"/>
        <v>-1.7919541259743764E-3</v>
      </c>
      <c r="D830" s="8">
        <f t="shared" si="85"/>
        <v>3.2110995895965913E-6</v>
      </c>
      <c r="E830" s="8">
        <f t="shared" si="90"/>
        <v>7.7803570973708134E-5</v>
      </c>
      <c r="F830" s="2">
        <f t="shared" si="86"/>
        <v>9.4200513491377862</v>
      </c>
      <c r="G830" s="7"/>
      <c r="K830" s="5">
        <v>41766</v>
      </c>
      <c r="L830" s="6">
        <f t="shared" si="87"/>
        <v>0.14002321195207046</v>
      </c>
      <c r="M830" s="6">
        <f t="shared" si="88"/>
        <v>0.14686471741275925</v>
      </c>
      <c r="N830" s="23">
        <f t="shared" si="89"/>
        <v>0.14249141820436032</v>
      </c>
    </row>
    <row r="831" spans="1:14">
      <c r="A831" s="5">
        <v>41767</v>
      </c>
      <c r="B831" s="3">
        <v>2.2107000000000001</v>
      </c>
      <c r="C831" s="7">
        <f t="shared" si="84"/>
        <v>-7.853873081411035E-3</v>
      </c>
      <c r="D831" s="8">
        <f t="shared" si="85"/>
        <v>6.168332237891287E-5</v>
      </c>
      <c r="E831" s="8">
        <f t="shared" si="90"/>
        <v>7.7614949417146009E-5</v>
      </c>
      <c r="F831" s="2">
        <f t="shared" si="86"/>
        <v>8.6690154306442064</v>
      </c>
      <c r="G831" s="7"/>
      <c r="K831" s="5">
        <v>41767</v>
      </c>
      <c r="L831" s="6">
        <f t="shared" si="87"/>
        <v>0.13985337769650327</v>
      </c>
      <c r="M831" s="6">
        <f t="shared" si="88"/>
        <v>0.14686471741275925</v>
      </c>
      <c r="N831" s="23">
        <f t="shared" si="89"/>
        <v>0.14249141820436032</v>
      </c>
    </row>
    <row r="832" spans="1:14">
      <c r="A832" s="5">
        <v>41768</v>
      </c>
      <c r="B832" s="3">
        <v>2.2191999999999998</v>
      </c>
      <c r="C832" s="7">
        <f t="shared" si="84"/>
        <v>3.8449359931242272E-3</v>
      </c>
      <c r="D832" s="8">
        <f t="shared" si="85"/>
        <v>1.4783532791222188E-5</v>
      </c>
      <c r="E832" s="8">
        <f t="shared" si="90"/>
        <v>7.7796907728295319E-5</v>
      </c>
      <c r="F832" s="2">
        <f t="shared" si="86"/>
        <v>9.2713816194024865</v>
      </c>
      <c r="G832" s="7"/>
      <c r="K832" s="5">
        <v>41768</v>
      </c>
      <c r="L832" s="6">
        <f t="shared" si="87"/>
        <v>0.14001721589694041</v>
      </c>
      <c r="M832" s="6">
        <f t="shared" si="88"/>
        <v>0.14686471741275925</v>
      </c>
      <c r="N832" s="23">
        <f t="shared" si="89"/>
        <v>0.14249141820436032</v>
      </c>
    </row>
    <row r="833" spans="1:14">
      <c r="A833" s="5">
        <v>41771</v>
      </c>
      <c r="B833" s="3">
        <v>2.2164000000000001</v>
      </c>
      <c r="C833" s="7">
        <f t="shared" si="84"/>
        <v>-1.2617159336696521E-3</v>
      </c>
      <c r="D833" s="8">
        <f t="shared" si="85"/>
        <v>1.5919270972758819E-6</v>
      </c>
      <c r="E833" s="8">
        <f t="shared" si="90"/>
        <v>7.7678562148425598E-5</v>
      </c>
      <c r="F833" s="2">
        <f t="shared" si="86"/>
        <v>9.4424374675110343</v>
      </c>
      <c r="G833" s="7"/>
      <c r="K833" s="5">
        <v>41771</v>
      </c>
      <c r="L833" s="6">
        <f t="shared" si="87"/>
        <v>0.13991067743886901</v>
      </c>
      <c r="M833" s="6">
        <f t="shared" si="88"/>
        <v>0.14686471741275925</v>
      </c>
      <c r="N833" s="23">
        <f t="shared" si="89"/>
        <v>0.14249141820436032</v>
      </c>
    </row>
    <row r="834" spans="1:14">
      <c r="A834" s="5">
        <v>41772</v>
      </c>
      <c r="B834" s="3">
        <v>2.2101000000000002</v>
      </c>
      <c r="C834" s="7">
        <f t="shared" si="84"/>
        <v>-2.8424472116946272E-3</v>
      </c>
      <c r="D834" s="8">
        <f t="shared" si="85"/>
        <v>8.0795061512705612E-6</v>
      </c>
      <c r="E834" s="8">
        <f t="shared" si="90"/>
        <v>7.7492701851134755E-5</v>
      </c>
      <c r="F834" s="2">
        <f t="shared" si="86"/>
        <v>9.3610652851562435</v>
      </c>
      <c r="G834" s="7"/>
      <c r="K834" s="5">
        <v>41772</v>
      </c>
      <c r="L834" s="6">
        <f t="shared" si="87"/>
        <v>0.13974319613664901</v>
      </c>
      <c r="M834" s="6">
        <f t="shared" si="88"/>
        <v>0.14686471741275925</v>
      </c>
      <c r="N834" s="23">
        <f t="shared" si="89"/>
        <v>0.14249141820436032</v>
      </c>
    </row>
    <row r="835" spans="1:14">
      <c r="A835" s="5">
        <v>41773</v>
      </c>
      <c r="B835" s="3">
        <v>2.2128999999999999</v>
      </c>
      <c r="C835" s="7">
        <f t="shared" si="84"/>
        <v>1.2669109995021453E-3</v>
      </c>
      <c r="D835" s="8">
        <f t="shared" si="85"/>
        <v>1.6050634806595248E-6</v>
      </c>
      <c r="E835" s="8">
        <f t="shared" si="90"/>
        <v>7.7364451055524135E-5</v>
      </c>
      <c r="F835" s="2">
        <f t="shared" si="86"/>
        <v>9.4462363885274137</v>
      </c>
      <c r="G835" s="7"/>
      <c r="K835" s="5">
        <v>41773</v>
      </c>
      <c r="L835" s="6">
        <f t="shared" si="87"/>
        <v>0.13962751041965935</v>
      </c>
      <c r="M835" s="6">
        <f t="shared" si="88"/>
        <v>0.14686471741275925</v>
      </c>
      <c r="N835" s="23">
        <f t="shared" si="89"/>
        <v>0.14249141820436032</v>
      </c>
    </row>
    <row r="836" spans="1:14">
      <c r="A836" s="5">
        <v>41774</v>
      </c>
      <c r="B836" s="3">
        <v>2.2166000000000001</v>
      </c>
      <c r="C836" s="7">
        <f t="shared" ref="C836:C899" si="91">(B836-B835)/B835</f>
        <v>1.6720140991460341E-3</v>
      </c>
      <c r="D836" s="8">
        <f t="shared" ref="D836:D899" si="92">C836^2</f>
        <v>2.795631147743124E-6</v>
      </c>
      <c r="E836" s="8">
        <f t="shared" si="90"/>
        <v>7.7210080646261846E-5</v>
      </c>
      <c r="F836" s="2">
        <f t="shared" si="86"/>
        <v>9.4327724204316077</v>
      </c>
      <c r="G836" s="7"/>
      <c r="K836" s="5">
        <v>41774</v>
      </c>
      <c r="L836" s="6">
        <f t="shared" si="87"/>
        <v>0.1394881368534901</v>
      </c>
      <c r="M836" s="6">
        <f t="shared" si="88"/>
        <v>0.14686471741275925</v>
      </c>
      <c r="N836" s="23">
        <f t="shared" si="89"/>
        <v>0.14249141820436032</v>
      </c>
    </row>
    <row r="837" spans="1:14">
      <c r="A837" s="5">
        <v>41775</v>
      </c>
      <c r="B837" s="3">
        <v>2.2109999999999999</v>
      </c>
      <c r="C837" s="7">
        <f t="shared" si="91"/>
        <v>-2.5263917711812103E-3</v>
      </c>
      <c r="D837" s="8">
        <f t="shared" si="92"/>
        <v>6.3826553814921326E-6</v>
      </c>
      <c r="E837" s="8">
        <f t="shared" si="90"/>
        <v>7.7078308576728348E-5</v>
      </c>
      <c r="F837" s="2">
        <f t="shared" ref="F837:F900" si="93">-LN(E837)-(D837/E837)</f>
        <v>9.3878812447496003</v>
      </c>
      <c r="G837" s="7"/>
      <c r="K837" s="5">
        <v>41775</v>
      </c>
      <c r="L837" s="6">
        <f t="shared" ref="L837:L900" si="94">SQRT(E837*252)</f>
        <v>0.13936905596772745</v>
      </c>
      <c r="M837" s="6">
        <f t="shared" ref="M837:M900" si="95">$I$6</f>
        <v>0.14686471741275925</v>
      </c>
      <c r="N837" s="23">
        <f t="shared" ref="N837:N900" si="96">$I$13</f>
        <v>0.14249141820436032</v>
      </c>
    </row>
    <row r="838" spans="1:14">
      <c r="A838" s="5">
        <v>41778</v>
      </c>
      <c r="B838" s="3">
        <v>2.2111000000000001</v>
      </c>
      <c r="C838" s="7">
        <f t="shared" si="91"/>
        <v>4.5228403437454113E-5</v>
      </c>
      <c r="D838" s="8">
        <f t="shared" si="92"/>
        <v>2.0456084775011111E-9</v>
      </c>
      <c r="E838" s="8">
        <f t="shared" ref="E838:E901" si="97">$I$8+$I$9*D837+$I$10*E837</f>
        <v>7.6981290021064388E-5</v>
      </c>
      <c r="F838" s="2">
        <f t="shared" si="93"/>
        <v>9.4719215795753726</v>
      </c>
      <c r="G838" s="7"/>
      <c r="K838" s="5">
        <v>41778</v>
      </c>
      <c r="L838" s="6">
        <f t="shared" si="94"/>
        <v>0.13928131635401866</v>
      </c>
      <c r="M838" s="6">
        <f t="shared" si="95"/>
        <v>0.14686471741275925</v>
      </c>
      <c r="N838" s="23">
        <f t="shared" si="96"/>
        <v>0.14249141820436032</v>
      </c>
    </row>
    <row r="839" spans="1:14">
      <c r="A839" s="5">
        <v>41779</v>
      </c>
      <c r="B839" s="3">
        <v>2.2155999999999998</v>
      </c>
      <c r="C839" s="7">
        <f t="shared" si="91"/>
        <v>2.0351861064627228E-3</v>
      </c>
      <c r="D839" s="8">
        <f t="shared" si="92"/>
        <v>4.1419824879388971E-6</v>
      </c>
      <c r="E839" s="8">
        <f t="shared" si="97"/>
        <v>7.6855593068256609E-5</v>
      </c>
      <c r="F839" s="2">
        <f t="shared" si="93"/>
        <v>9.4196892594154935</v>
      </c>
      <c r="G839" s="7"/>
      <c r="K839" s="5">
        <v>41779</v>
      </c>
      <c r="L839" s="6">
        <f t="shared" si="94"/>
        <v>0.13916755891083477</v>
      </c>
      <c r="M839" s="6">
        <f t="shared" si="95"/>
        <v>0.14686471741275925</v>
      </c>
      <c r="N839" s="23">
        <f t="shared" si="96"/>
        <v>0.14249141820436032</v>
      </c>
    </row>
    <row r="840" spans="1:14">
      <c r="A840" s="5">
        <v>41780</v>
      </c>
      <c r="B840" s="3">
        <v>2.2111000000000001</v>
      </c>
      <c r="C840" s="7">
        <f t="shared" si="91"/>
        <v>-2.0310525365588223E-3</v>
      </c>
      <c r="D840" s="8">
        <f t="shared" si="92"/>
        <v>4.1251744062620259E-6</v>
      </c>
      <c r="E840" s="8">
        <f t="shared" si="97"/>
        <v>7.676736796212406E-5</v>
      </c>
      <c r="F840" s="2">
        <f t="shared" si="93"/>
        <v>9.4209948637700318</v>
      </c>
      <c r="G840" s="7"/>
      <c r="K840" s="5">
        <v>41780</v>
      </c>
      <c r="L840" s="6">
        <f t="shared" si="94"/>
        <v>0.13908765842609927</v>
      </c>
      <c r="M840" s="6">
        <f t="shared" si="95"/>
        <v>0.14686471741275925</v>
      </c>
      <c r="N840" s="23">
        <f t="shared" si="96"/>
        <v>0.14249141820436032</v>
      </c>
    </row>
    <row r="841" spans="1:14">
      <c r="A841" s="5">
        <v>41781</v>
      </c>
      <c r="B841" s="3">
        <v>2.2130999999999998</v>
      </c>
      <c r="C841" s="7">
        <f t="shared" si="91"/>
        <v>9.0452715842783218E-4</v>
      </c>
      <c r="D841" s="8">
        <f t="shared" si="92"/>
        <v>8.1816938033352859E-7</v>
      </c>
      <c r="E841" s="8">
        <f t="shared" si="97"/>
        <v>7.6687864196930549E-5</v>
      </c>
      <c r="F841" s="2">
        <f t="shared" si="93"/>
        <v>9.4650982616923791</v>
      </c>
      <c r="G841" s="7"/>
      <c r="K841" s="5">
        <v>41781</v>
      </c>
      <c r="L841" s="6">
        <f t="shared" si="94"/>
        <v>0.13901561702782353</v>
      </c>
      <c r="M841" s="6">
        <f t="shared" si="95"/>
        <v>0.14686471741275925</v>
      </c>
      <c r="N841" s="23">
        <f t="shared" si="96"/>
        <v>0.14249141820436032</v>
      </c>
    </row>
    <row r="842" spans="1:14">
      <c r="A842" s="5">
        <v>41782</v>
      </c>
      <c r="B842" s="3">
        <v>2.2187000000000001</v>
      </c>
      <c r="C842" s="7">
        <f t="shared" si="91"/>
        <v>2.5303872396187574E-3</v>
      </c>
      <c r="D842" s="8">
        <f t="shared" si="92"/>
        <v>6.4028595824254344E-6</v>
      </c>
      <c r="E842" s="8">
        <f t="shared" si="97"/>
        <v>7.6596418692211852E-5</v>
      </c>
      <c r="F842" s="2">
        <f t="shared" si="93"/>
        <v>9.3933680822602135</v>
      </c>
      <c r="G842" s="7"/>
      <c r="K842" s="5">
        <v>41782</v>
      </c>
      <c r="L842" s="6">
        <f t="shared" si="94"/>
        <v>0.13893270856942719</v>
      </c>
      <c r="M842" s="6">
        <f t="shared" si="95"/>
        <v>0.14686471741275925</v>
      </c>
      <c r="N842" s="23">
        <f t="shared" si="96"/>
        <v>0.14249141820436032</v>
      </c>
    </row>
    <row r="843" spans="1:14">
      <c r="A843" s="5">
        <v>41785</v>
      </c>
      <c r="B843" s="3">
        <v>2.2208999999999999</v>
      </c>
      <c r="C843" s="7">
        <f t="shared" si="91"/>
        <v>9.9157164105095658E-4</v>
      </c>
      <c r="D843" s="8">
        <f t="shared" si="92"/>
        <v>9.8321431933648714E-7</v>
      </c>
      <c r="E843" s="8">
        <f t="shared" si="97"/>
        <v>7.6547710290285773E-5</v>
      </c>
      <c r="F843" s="2">
        <f t="shared" si="93"/>
        <v>9.4647518834703561</v>
      </c>
      <c r="G843" s="7"/>
      <c r="K843" s="5">
        <v>41785</v>
      </c>
      <c r="L843" s="6">
        <f t="shared" si="94"/>
        <v>0.1388885272193208</v>
      </c>
      <c r="M843" s="6">
        <f t="shared" si="95"/>
        <v>0.14686471741275925</v>
      </c>
      <c r="N843" s="23">
        <f t="shared" si="96"/>
        <v>0.14249141820436032</v>
      </c>
    </row>
    <row r="844" spans="1:14">
      <c r="A844" s="5">
        <v>41786</v>
      </c>
      <c r="B844" s="3">
        <v>2.2353999999999998</v>
      </c>
      <c r="C844" s="7">
        <f t="shared" si="91"/>
        <v>6.5288846863883823E-3</v>
      </c>
      <c r="D844" s="8">
        <f t="shared" si="92"/>
        <v>4.2626335248156724E-5</v>
      </c>
      <c r="E844" s="8">
        <f t="shared" si="97"/>
        <v>7.6471272836208236E-5</v>
      </c>
      <c r="F844" s="2">
        <f t="shared" si="93"/>
        <v>8.9211790893009635</v>
      </c>
      <c r="G844" s="7"/>
      <c r="K844" s="5">
        <v>41786</v>
      </c>
      <c r="L844" s="6">
        <f t="shared" si="94"/>
        <v>0.13881916566066976</v>
      </c>
      <c r="M844" s="6">
        <f t="shared" si="95"/>
        <v>0.14686471741275925</v>
      </c>
      <c r="N844" s="23">
        <f t="shared" si="96"/>
        <v>0.14249141820436032</v>
      </c>
    </row>
    <row r="845" spans="1:14">
      <c r="A845" s="5">
        <v>41787</v>
      </c>
      <c r="B845" s="3">
        <v>2.2404999999999999</v>
      </c>
      <c r="C845" s="7">
        <f t="shared" si="91"/>
        <v>2.2814708776953138E-3</v>
      </c>
      <c r="D845" s="8">
        <f t="shared" si="92"/>
        <v>5.2051093657718261E-6</v>
      </c>
      <c r="E845" s="8">
        <f t="shared" si="97"/>
        <v>7.6652967737091251E-5</v>
      </c>
      <c r="F845" s="2">
        <f t="shared" si="93"/>
        <v>9.4083173711509804</v>
      </c>
      <c r="G845" s="7"/>
      <c r="K845" s="5">
        <v>41787</v>
      </c>
      <c r="L845" s="6">
        <f t="shared" si="94"/>
        <v>0.13898398422029423</v>
      </c>
      <c r="M845" s="6">
        <f t="shared" si="95"/>
        <v>0.14686471741275925</v>
      </c>
      <c r="N845" s="23">
        <f t="shared" si="96"/>
        <v>0.14249141820436032</v>
      </c>
    </row>
    <row r="846" spans="1:14">
      <c r="A846" s="5">
        <v>41788</v>
      </c>
      <c r="B846" s="3">
        <v>2.2250999999999999</v>
      </c>
      <c r="C846" s="7">
        <f t="shared" si="91"/>
        <v>-6.8734657442535508E-3</v>
      </c>
      <c r="D846" s="8">
        <f t="shared" si="92"/>
        <v>4.7244531337427016E-5</v>
      </c>
      <c r="E846" s="8">
        <f t="shared" si="97"/>
        <v>7.65913998537205E-5</v>
      </c>
      <c r="F846" s="2">
        <f t="shared" si="93"/>
        <v>8.8601871677652522</v>
      </c>
      <c r="G846" s="7"/>
      <c r="K846" s="5">
        <v>41788</v>
      </c>
      <c r="L846" s="6">
        <f t="shared" si="94"/>
        <v>0.13892815684064036</v>
      </c>
      <c r="M846" s="6">
        <f t="shared" si="95"/>
        <v>0.14686471741275925</v>
      </c>
      <c r="N846" s="23">
        <f t="shared" si="96"/>
        <v>0.14249141820436032</v>
      </c>
    </row>
    <row r="847" spans="1:14">
      <c r="A847" s="5">
        <v>41789</v>
      </c>
      <c r="B847" s="3">
        <v>2.2389999999999999</v>
      </c>
      <c r="C847" s="7">
        <f t="shared" si="91"/>
        <v>6.2469102512246752E-3</v>
      </c>
      <c r="D847" s="8">
        <f t="shared" si="92"/>
        <v>3.9023887686855936E-5</v>
      </c>
      <c r="E847" s="8">
        <f t="shared" si="97"/>
        <v>7.6788861180683863E-5</v>
      </c>
      <c r="F847" s="2">
        <f t="shared" si="93"/>
        <v>8.9662537201937198</v>
      </c>
      <c r="G847" s="7"/>
      <c r="K847" s="5">
        <v>41789</v>
      </c>
      <c r="L847" s="6">
        <f t="shared" si="94"/>
        <v>0.13910712784588838</v>
      </c>
      <c r="M847" s="6">
        <f t="shared" si="95"/>
        <v>0.14686471741275925</v>
      </c>
      <c r="N847" s="23">
        <f t="shared" si="96"/>
        <v>0.14249141820436032</v>
      </c>
    </row>
    <row r="848" spans="1:14">
      <c r="A848" s="5">
        <v>41792</v>
      </c>
      <c r="B848" s="3">
        <v>2.2639999999999998</v>
      </c>
      <c r="C848" s="7">
        <f t="shared" si="91"/>
        <v>1.1165698972755655E-2</v>
      </c>
      <c r="D848" s="8">
        <f t="shared" si="92"/>
        <v>1.2467283355019671E-4</v>
      </c>
      <c r="E848" s="8">
        <f t="shared" si="97"/>
        <v>7.6917128307883031E-5</v>
      </c>
      <c r="F848" s="2">
        <f t="shared" si="93"/>
        <v>7.8519097899953945</v>
      </c>
      <c r="G848" s="7"/>
      <c r="K848" s="5">
        <v>41792</v>
      </c>
      <c r="L848" s="6">
        <f t="shared" si="94"/>
        <v>0.1392232607490089</v>
      </c>
      <c r="M848" s="6">
        <f t="shared" si="95"/>
        <v>0.14686471741275925</v>
      </c>
      <c r="N848" s="23">
        <f t="shared" si="96"/>
        <v>0.14249141820436032</v>
      </c>
    </row>
    <row r="849" spans="1:14">
      <c r="A849" s="5">
        <v>41793</v>
      </c>
      <c r="B849" s="3">
        <v>2.2654000000000001</v>
      </c>
      <c r="C849" s="7">
        <f t="shared" si="91"/>
        <v>6.1837455830401498E-4</v>
      </c>
      <c r="D849" s="8">
        <f t="shared" si="92"/>
        <v>3.8238709435768562E-7</v>
      </c>
      <c r="E849" s="8">
        <f t="shared" si="97"/>
        <v>7.7547758119761245E-5</v>
      </c>
      <c r="F849" s="2">
        <f t="shared" si="93"/>
        <v>9.4596855892134393</v>
      </c>
      <c r="G849" s="7"/>
      <c r="K849" s="5">
        <v>41793</v>
      </c>
      <c r="L849" s="6">
        <f t="shared" si="94"/>
        <v>0.13979282902273577</v>
      </c>
      <c r="M849" s="6">
        <f t="shared" si="95"/>
        <v>0.14686471741275925</v>
      </c>
      <c r="N849" s="23">
        <f t="shared" si="96"/>
        <v>0.14249141820436032</v>
      </c>
    </row>
    <row r="850" spans="1:14">
      <c r="A850" s="5">
        <v>41794</v>
      </c>
      <c r="B850" s="3">
        <v>2.2801999999999998</v>
      </c>
      <c r="C850" s="7">
        <f t="shared" si="91"/>
        <v>6.5330625938022869E-3</v>
      </c>
      <c r="D850" s="8">
        <f t="shared" si="92"/>
        <v>4.2680906854538665E-5</v>
      </c>
      <c r="E850" s="8">
        <f t="shared" si="97"/>
        <v>7.7367702589194526E-5</v>
      </c>
      <c r="F850" s="2">
        <f t="shared" si="93"/>
        <v>8.9152780410224519</v>
      </c>
      <c r="G850" s="7"/>
      <c r="K850" s="5">
        <v>41794</v>
      </c>
      <c r="L850" s="6">
        <f t="shared" si="94"/>
        <v>0.13963044457594848</v>
      </c>
      <c r="M850" s="6">
        <f t="shared" si="95"/>
        <v>0.14686471741275925</v>
      </c>
      <c r="N850" s="23">
        <f t="shared" si="96"/>
        <v>0.14249141820436032</v>
      </c>
    </row>
    <row r="851" spans="1:14">
      <c r="A851" s="5">
        <v>41795</v>
      </c>
      <c r="B851" s="3">
        <v>2.2694999999999999</v>
      </c>
      <c r="C851" s="7">
        <f t="shared" si="91"/>
        <v>-4.6925708271203983E-3</v>
      </c>
      <c r="D851" s="8">
        <f t="shared" si="92"/>
        <v>2.202022096754142E-5</v>
      </c>
      <c r="E851" s="8">
        <f t="shared" si="97"/>
        <v>7.7460083449942981E-5</v>
      </c>
      <c r="F851" s="2">
        <f t="shared" si="93"/>
        <v>9.1814695049152188</v>
      </c>
      <c r="G851" s="7"/>
      <c r="K851" s="5">
        <v>41795</v>
      </c>
      <c r="L851" s="6">
        <f t="shared" si="94"/>
        <v>0.13971378253195221</v>
      </c>
      <c r="M851" s="6">
        <f t="shared" si="95"/>
        <v>0.14686471741275925</v>
      </c>
      <c r="N851" s="23">
        <f t="shared" si="96"/>
        <v>0.14249141820436032</v>
      </c>
    </row>
    <row r="852" spans="1:14">
      <c r="A852" s="5">
        <v>41796</v>
      </c>
      <c r="B852" s="3">
        <v>2.2444999999999999</v>
      </c>
      <c r="C852" s="7">
        <f t="shared" si="91"/>
        <v>-1.1015642211940917E-2</v>
      </c>
      <c r="D852" s="8">
        <f t="shared" si="92"/>
        <v>1.2134437334149458E-4</v>
      </c>
      <c r="E852" s="8">
        <f t="shared" si="97"/>
        <v>7.7418949641965646E-5</v>
      </c>
      <c r="F852" s="2">
        <f t="shared" si="93"/>
        <v>7.8989059542874491</v>
      </c>
      <c r="G852" s="7"/>
      <c r="K852" s="5">
        <v>41796</v>
      </c>
      <c r="L852" s="6">
        <f t="shared" si="94"/>
        <v>0.1396766813386377</v>
      </c>
      <c r="M852" s="6">
        <f t="shared" si="95"/>
        <v>0.14686471741275925</v>
      </c>
      <c r="N852" s="23">
        <f t="shared" si="96"/>
        <v>0.14249141820436032</v>
      </c>
    </row>
    <row r="853" spans="1:14">
      <c r="A853" s="5">
        <v>41799</v>
      </c>
      <c r="B853" s="3">
        <v>2.2336</v>
      </c>
      <c r="C853" s="7">
        <f t="shared" si="91"/>
        <v>-4.8563154377366498E-3</v>
      </c>
      <c r="D853" s="8">
        <f t="shared" si="92"/>
        <v>2.358379963079931E-5</v>
      </c>
      <c r="E853" s="8">
        <f t="shared" si="97"/>
        <v>7.7979376589719417E-5</v>
      </c>
      <c r="F853" s="2">
        <f t="shared" si="93"/>
        <v>9.1566297984163718</v>
      </c>
      <c r="G853" s="7"/>
      <c r="K853" s="5">
        <v>41799</v>
      </c>
      <c r="L853" s="6">
        <f t="shared" si="94"/>
        <v>0.14018132151113891</v>
      </c>
      <c r="M853" s="6">
        <f t="shared" si="95"/>
        <v>0.14686471741275925</v>
      </c>
      <c r="N853" s="23">
        <f t="shared" si="96"/>
        <v>0.14249141820436032</v>
      </c>
    </row>
    <row r="854" spans="1:14">
      <c r="A854" s="5">
        <v>41800</v>
      </c>
      <c r="B854" s="3">
        <v>2.2296</v>
      </c>
      <c r="C854" s="7">
        <f t="shared" si="91"/>
        <v>-1.7908309455587409E-3</v>
      </c>
      <c r="D854" s="8">
        <f t="shared" si="92"/>
        <v>3.2070754755708141E-6</v>
      </c>
      <c r="E854" s="8">
        <f t="shared" si="97"/>
        <v>7.7895718986166243E-5</v>
      </c>
      <c r="F854" s="2">
        <f t="shared" si="93"/>
        <v>9.4189681660706839</v>
      </c>
      <c r="G854" s="7"/>
      <c r="K854" s="5">
        <v>41800</v>
      </c>
      <c r="L854" s="6">
        <f t="shared" si="94"/>
        <v>0.14010610687801547</v>
      </c>
      <c r="M854" s="6">
        <f t="shared" si="95"/>
        <v>0.14686471741275925</v>
      </c>
      <c r="N854" s="23">
        <f t="shared" si="96"/>
        <v>0.14249141820436032</v>
      </c>
    </row>
    <row r="855" spans="1:14">
      <c r="A855" s="5">
        <v>41801</v>
      </c>
      <c r="B855" s="3">
        <v>2.2307000000000001</v>
      </c>
      <c r="C855" s="7">
        <f t="shared" si="91"/>
        <v>4.933620380337733E-4</v>
      </c>
      <c r="D855" s="8">
        <f t="shared" si="92"/>
        <v>2.4340610057283834E-7</v>
      </c>
      <c r="E855" s="8">
        <f t="shared" si="97"/>
        <v>7.7697858492702272E-5</v>
      </c>
      <c r="F855" s="2">
        <f t="shared" si="93"/>
        <v>9.4595501362081897</v>
      </c>
      <c r="G855" s="7"/>
      <c r="K855" s="5">
        <v>41801</v>
      </c>
      <c r="L855" s="6">
        <f t="shared" si="94"/>
        <v>0.13992805415698803</v>
      </c>
      <c r="M855" s="6">
        <f t="shared" si="95"/>
        <v>0.14686471741275925</v>
      </c>
      <c r="N855" s="23">
        <f t="shared" si="96"/>
        <v>0.14249141820436032</v>
      </c>
    </row>
    <row r="856" spans="1:14">
      <c r="A856" s="5">
        <v>41803</v>
      </c>
      <c r="B856" s="3">
        <v>2.2347000000000001</v>
      </c>
      <c r="C856" s="7">
        <f t="shared" si="91"/>
        <v>1.7931590980409752E-3</v>
      </c>
      <c r="D856" s="8">
        <f t="shared" si="92"/>
        <v>3.2154195508871236E-6</v>
      </c>
      <c r="E856" s="8">
        <f t="shared" si="97"/>
        <v>7.7501957050354604E-5</v>
      </c>
      <c r="F856" s="2">
        <f t="shared" si="93"/>
        <v>9.4237191328054433</v>
      </c>
      <c r="G856" s="7"/>
      <c r="K856" s="5">
        <v>41803</v>
      </c>
      <c r="L856" s="6">
        <f t="shared" si="94"/>
        <v>0.13975154087411473</v>
      </c>
      <c r="M856" s="6">
        <f t="shared" si="95"/>
        <v>0.14686471741275925</v>
      </c>
      <c r="N856" s="23">
        <f t="shared" si="96"/>
        <v>0.14249141820436032</v>
      </c>
    </row>
    <row r="857" spans="1:14">
      <c r="A857" s="5">
        <v>41806</v>
      </c>
      <c r="B857" s="3">
        <v>2.2313000000000001</v>
      </c>
      <c r="C857" s="7">
        <f t="shared" si="91"/>
        <v>-1.5214570188392489E-3</v>
      </c>
      <c r="D857" s="8">
        <f t="shared" si="92"/>
        <v>2.3148314601752147E-6</v>
      </c>
      <c r="E857" s="8">
        <f t="shared" si="97"/>
        <v>7.7343522642446378E-5</v>
      </c>
      <c r="F857" s="2">
        <f t="shared" si="93"/>
        <v>9.4373245033282771</v>
      </c>
      <c r="G857" s="7"/>
      <c r="K857" s="5">
        <v>41806</v>
      </c>
      <c r="L857" s="6">
        <f t="shared" si="94"/>
        <v>0.13960862332211604</v>
      </c>
      <c r="M857" s="6">
        <f t="shared" si="95"/>
        <v>0.14686471741275925</v>
      </c>
      <c r="N857" s="23">
        <f t="shared" si="96"/>
        <v>0.14249141820436032</v>
      </c>
    </row>
    <row r="858" spans="1:14">
      <c r="A858" s="5">
        <v>41807</v>
      </c>
      <c r="B858" s="3">
        <v>2.2486000000000002</v>
      </c>
      <c r="C858" s="7">
        <f t="shared" si="91"/>
        <v>7.7533276565231448E-3</v>
      </c>
      <c r="D858" s="8">
        <f t="shared" si="92"/>
        <v>6.0114089749406678E-5</v>
      </c>
      <c r="E858" s="8">
        <f t="shared" si="97"/>
        <v>7.7195514403263673E-5</v>
      </c>
      <c r="F858" s="2">
        <f t="shared" si="93"/>
        <v>8.6904440404489236</v>
      </c>
      <c r="G858" s="7"/>
      <c r="K858" s="5">
        <v>41807</v>
      </c>
      <c r="L858" s="6">
        <f t="shared" si="94"/>
        <v>0.13947497850733817</v>
      </c>
      <c r="M858" s="6">
        <f t="shared" si="95"/>
        <v>0.14686471741275925</v>
      </c>
      <c r="N858" s="23">
        <f t="shared" si="96"/>
        <v>0.14249141820436032</v>
      </c>
    </row>
    <row r="859" spans="1:14">
      <c r="A859" s="5">
        <v>41808</v>
      </c>
      <c r="B859" s="3">
        <v>2.2534000000000001</v>
      </c>
      <c r="C859" s="7">
        <f t="shared" si="91"/>
        <v>2.1346615671973294E-3</v>
      </c>
      <c r="D859" s="8">
        <f t="shared" si="92"/>
        <v>4.5567800064693586E-6</v>
      </c>
      <c r="E859" s="8">
        <f t="shared" si="97"/>
        <v>7.7409976763823744E-5</v>
      </c>
      <c r="F859" s="2">
        <f t="shared" si="93"/>
        <v>9.4075293479141724</v>
      </c>
      <c r="G859" s="7"/>
      <c r="K859" s="5">
        <v>41808</v>
      </c>
      <c r="L859" s="6">
        <f t="shared" si="94"/>
        <v>0.13966858682067196</v>
      </c>
      <c r="M859" s="6">
        <f t="shared" si="95"/>
        <v>0.14686471741275925</v>
      </c>
      <c r="N859" s="23">
        <f t="shared" si="96"/>
        <v>0.14249141820436032</v>
      </c>
    </row>
    <row r="860" spans="1:14">
      <c r="A860" s="5">
        <v>41810</v>
      </c>
      <c r="B860" s="3">
        <v>2.238</v>
      </c>
      <c r="C860" s="7">
        <f t="shared" si="91"/>
        <v>-6.8341173338067277E-3</v>
      </c>
      <c r="D860" s="8">
        <f t="shared" si="92"/>
        <v>4.6705159732237576E-5</v>
      </c>
      <c r="E860" s="8">
        <f t="shared" si="97"/>
        <v>7.726880876849592E-5</v>
      </c>
      <c r="F860" s="2">
        <f t="shared" si="93"/>
        <v>8.8637698267257878</v>
      </c>
      <c r="G860" s="7"/>
      <c r="K860" s="5">
        <v>41810</v>
      </c>
      <c r="L860" s="6">
        <f t="shared" si="94"/>
        <v>0.13954117603654118</v>
      </c>
      <c r="M860" s="6">
        <f t="shared" si="95"/>
        <v>0.14686471741275925</v>
      </c>
      <c r="N860" s="23">
        <f t="shared" si="96"/>
        <v>0.14249141820436032</v>
      </c>
    </row>
    <row r="861" spans="1:14">
      <c r="A861" s="5">
        <v>41813</v>
      </c>
      <c r="B861" s="3">
        <v>2.2195</v>
      </c>
      <c r="C861" s="7">
        <f t="shared" si="91"/>
        <v>-8.2663092046469881E-3</v>
      </c>
      <c r="D861" s="8">
        <f t="shared" si="92"/>
        <v>6.8331867866831521E-5</v>
      </c>
      <c r="E861" s="8">
        <f t="shared" si="97"/>
        <v>7.7395285329060509E-5</v>
      </c>
      <c r="F861" s="2">
        <f t="shared" si="93"/>
        <v>8.5836902423673109</v>
      </c>
      <c r="G861" s="7"/>
      <c r="K861" s="5">
        <v>41813</v>
      </c>
      <c r="L861" s="6">
        <f t="shared" si="94"/>
        <v>0.1396553325259127</v>
      </c>
      <c r="M861" s="6">
        <f t="shared" si="95"/>
        <v>0.14686471741275925</v>
      </c>
      <c r="N861" s="23">
        <f t="shared" si="96"/>
        <v>0.14249141820436032</v>
      </c>
    </row>
    <row r="862" spans="1:14">
      <c r="A862" s="5">
        <v>41814</v>
      </c>
      <c r="B862" s="3">
        <v>2.2216999999999998</v>
      </c>
      <c r="C862" s="7">
        <f t="shared" si="91"/>
        <v>9.9121423744075589E-4</v>
      </c>
      <c r="D862" s="8">
        <f t="shared" si="92"/>
        <v>9.8250566450525909E-7</v>
      </c>
      <c r="E862" s="8">
        <f t="shared" si="97"/>
        <v>7.763920172889446E-5</v>
      </c>
      <c r="F862" s="2">
        <f t="shared" si="93"/>
        <v>9.4507833188387984</v>
      </c>
      <c r="G862" s="7"/>
      <c r="K862" s="5">
        <v>41814</v>
      </c>
      <c r="L862" s="6">
        <f t="shared" si="94"/>
        <v>0.13987522595399587</v>
      </c>
      <c r="M862" s="6">
        <f t="shared" si="95"/>
        <v>0.14686471741275925</v>
      </c>
      <c r="N862" s="23">
        <f t="shared" si="96"/>
        <v>0.14249141820436032</v>
      </c>
    </row>
    <row r="863" spans="1:14">
      <c r="A863" s="5">
        <v>41815</v>
      </c>
      <c r="B863" s="3">
        <v>2.2052</v>
      </c>
      <c r="C863" s="7">
        <f t="shared" si="91"/>
        <v>-7.4267452851418904E-3</v>
      </c>
      <c r="D863" s="8">
        <f t="shared" si="92"/>
        <v>5.5156545530377299E-5</v>
      </c>
      <c r="E863" s="8">
        <f t="shared" si="97"/>
        <v>7.7453611696289384E-5</v>
      </c>
      <c r="F863" s="2">
        <f t="shared" si="93"/>
        <v>8.7537077500651179</v>
      </c>
      <c r="G863" s="7"/>
      <c r="K863" s="5">
        <v>41815</v>
      </c>
      <c r="L863" s="6">
        <f t="shared" si="94"/>
        <v>0.13970794589952615</v>
      </c>
      <c r="M863" s="6">
        <f t="shared" si="95"/>
        <v>0.14686471741275925</v>
      </c>
      <c r="N863" s="23">
        <f t="shared" si="96"/>
        <v>0.14249141820436032</v>
      </c>
    </row>
    <row r="864" spans="1:14">
      <c r="A864" s="5">
        <v>41816</v>
      </c>
      <c r="B864" s="3">
        <v>2.2088999999999999</v>
      </c>
      <c r="C864" s="7">
        <f t="shared" si="91"/>
        <v>1.6778523489932044E-3</v>
      </c>
      <c r="D864" s="8">
        <f t="shared" si="92"/>
        <v>2.8151885050220138E-6</v>
      </c>
      <c r="E864" s="8">
        <f t="shared" si="97"/>
        <v>7.7612444264477787E-5</v>
      </c>
      <c r="F864" s="2">
        <f t="shared" si="93"/>
        <v>9.4275103938080971</v>
      </c>
      <c r="G864" s="7"/>
      <c r="K864" s="5">
        <v>41816</v>
      </c>
      <c r="L864" s="6">
        <f t="shared" si="94"/>
        <v>0.13985112067712721</v>
      </c>
      <c r="M864" s="6">
        <f t="shared" si="95"/>
        <v>0.14686471741275925</v>
      </c>
      <c r="N864" s="23">
        <f t="shared" si="96"/>
        <v>0.14249141820436032</v>
      </c>
    </row>
    <row r="865" spans="1:14">
      <c r="A865" s="5">
        <v>41817</v>
      </c>
      <c r="B865" s="3">
        <v>2.1974999999999998</v>
      </c>
      <c r="C865" s="7">
        <f t="shared" si="91"/>
        <v>-5.1609398343067034E-3</v>
      </c>
      <c r="D865" s="8">
        <f t="shared" si="92"/>
        <v>2.6635299973333704E-5</v>
      </c>
      <c r="E865" s="8">
        <f t="shared" si="97"/>
        <v>7.7440553778338064E-5</v>
      </c>
      <c r="F865" s="2">
        <f t="shared" si="93"/>
        <v>9.1220548515618223</v>
      </c>
      <c r="G865" s="7"/>
      <c r="K865" s="5">
        <v>41817</v>
      </c>
      <c r="L865" s="6">
        <f t="shared" si="94"/>
        <v>0.13969616870960058</v>
      </c>
      <c r="M865" s="6">
        <f t="shared" si="95"/>
        <v>0.14686471741275925</v>
      </c>
      <c r="N865" s="23">
        <f t="shared" si="96"/>
        <v>0.14249141820436032</v>
      </c>
    </row>
    <row r="866" spans="1:14">
      <c r="A866" s="5">
        <v>41820</v>
      </c>
      <c r="B866" s="3">
        <v>2.2025000000000001</v>
      </c>
      <c r="C866" s="7">
        <f t="shared" si="91"/>
        <v>2.2753128555177875E-3</v>
      </c>
      <c r="D866" s="8">
        <f t="shared" si="92"/>
        <v>5.1770485904845079E-6</v>
      </c>
      <c r="E866" s="8">
        <f t="shared" si="97"/>
        <v>7.7429133209758715E-5</v>
      </c>
      <c r="F866" s="2">
        <f t="shared" si="93"/>
        <v>9.3992856840750321</v>
      </c>
      <c r="G866" s="7"/>
      <c r="K866" s="5">
        <v>41820</v>
      </c>
      <c r="L866" s="6">
        <f t="shared" si="94"/>
        <v>0.13968586746288686</v>
      </c>
      <c r="M866" s="6">
        <f t="shared" si="95"/>
        <v>0.14686471741275925</v>
      </c>
      <c r="N866" s="23">
        <f t="shared" si="96"/>
        <v>0.14249141820436032</v>
      </c>
    </row>
    <row r="867" spans="1:14">
      <c r="A867" s="5">
        <v>41821</v>
      </c>
      <c r="B867" s="3">
        <v>2.2054</v>
      </c>
      <c r="C867" s="7">
        <f t="shared" si="91"/>
        <v>1.3166855845629522E-3</v>
      </c>
      <c r="D867" s="8">
        <f t="shared" si="92"/>
        <v>1.7336609285958832E-6</v>
      </c>
      <c r="E867" s="8">
        <f t="shared" si="97"/>
        <v>7.7289780578772461E-5</v>
      </c>
      <c r="F867" s="2">
        <f t="shared" si="93"/>
        <v>9.445518153985871</v>
      </c>
      <c r="G867" s="7"/>
      <c r="K867" s="5">
        <v>41821</v>
      </c>
      <c r="L867" s="6">
        <f t="shared" si="94"/>
        <v>0.13956011144252739</v>
      </c>
      <c r="M867" s="6">
        <f t="shared" si="95"/>
        <v>0.14686471741275925</v>
      </c>
      <c r="N867" s="23">
        <f t="shared" si="96"/>
        <v>0.14249141820436032</v>
      </c>
    </row>
    <row r="868" spans="1:14">
      <c r="A868" s="5">
        <v>41822</v>
      </c>
      <c r="B868" s="3">
        <v>2.2134</v>
      </c>
      <c r="C868" s="7">
        <f t="shared" si="91"/>
        <v>3.6274598712251779E-3</v>
      </c>
      <c r="D868" s="8">
        <f t="shared" si="92"/>
        <v>1.3158465117348985E-5</v>
      </c>
      <c r="E868" s="8">
        <f t="shared" si="97"/>
        <v>7.7143650690543103E-5</v>
      </c>
      <c r="F868" s="2">
        <f t="shared" si="93"/>
        <v>9.2992703394363705</v>
      </c>
      <c r="G868" s="7"/>
      <c r="K868" s="5">
        <v>41822</v>
      </c>
      <c r="L868" s="6">
        <f t="shared" si="94"/>
        <v>0.13942811758758297</v>
      </c>
      <c r="M868" s="6">
        <f t="shared" si="95"/>
        <v>0.14686471741275925</v>
      </c>
      <c r="N868" s="23">
        <f t="shared" si="96"/>
        <v>0.14249141820436032</v>
      </c>
    </row>
    <row r="869" spans="1:14">
      <c r="A869" s="5">
        <v>41823</v>
      </c>
      <c r="B869" s="3">
        <v>2.2281</v>
      </c>
      <c r="C869" s="7">
        <f t="shared" si="91"/>
        <v>6.6413662239088889E-3</v>
      </c>
      <c r="D869" s="8">
        <f t="shared" si="92"/>
        <v>4.4107745320077814E-5</v>
      </c>
      <c r="E869" s="8">
        <f t="shared" si="97"/>
        <v>7.708085533020712E-5</v>
      </c>
      <c r="F869" s="2">
        <f t="shared" si="93"/>
        <v>8.8984286344685088</v>
      </c>
      <c r="G869" s="7"/>
      <c r="K869" s="5">
        <v>41823</v>
      </c>
      <c r="L869" s="6">
        <f t="shared" si="94"/>
        <v>0.13937135840341155</v>
      </c>
      <c r="M869" s="6">
        <f t="shared" si="95"/>
        <v>0.14686471741275925</v>
      </c>
      <c r="N869" s="23">
        <f t="shared" si="96"/>
        <v>0.14249141820436032</v>
      </c>
    </row>
    <row r="870" spans="1:14">
      <c r="A870" s="5">
        <v>41824</v>
      </c>
      <c r="B870" s="3">
        <v>2.2149000000000001</v>
      </c>
      <c r="C870" s="7">
        <f t="shared" si="91"/>
        <v>-5.924330146761761E-3</v>
      </c>
      <c r="D870" s="8">
        <f t="shared" si="92"/>
        <v>3.5097687687830231E-5</v>
      </c>
      <c r="E870" s="8">
        <f t="shared" si="97"/>
        <v>7.7210503314058563E-5</v>
      </c>
      <c r="F870" s="2">
        <f t="shared" si="93"/>
        <v>9.0144036426288512</v>
      </c>
      <c r="G870" s="7"/>
      <c r="K870" s="5">
        <v>41824</v>
      </c>
      <c r="L870" s="6">
        <f t="shared" si="94"/>
        <v>0.13948851864989734</v>
      </c>
      <c r="M870" s="6">
        <f t="shared" si="95"/>
        <v>0.14686471741275925</v>
      </c>
      <c r="N870" s="23">
        <f t="shared" si="96"/>
        <v>0.14249141820436032</v>
      </c>
    </row>
    <row r="871" spans="1:14">
      <c r="A871" s="5">
        <v>41827</v>
      </c>
      <c r="B871" s="3">
        <v>2.2201</v>
      </c>
      <c r="C871" s="7">
        <f t="shared" si="91"/>
        <v>2.347735789426101E-3</v>
      </c>
      <c r="D871" s="8">
        <f t="shared" si="92"/>
        <v>5.5118633369521977E-6</v>
      </c>
      <c r="E871" s="8">
        <f t="shared" si="97"/>
        <v>7.727298995553717E-5</v>
      </c>
      <c r="F871" s="2">
        <f t="shared" si="93"/>
        <v>9.3968363282143166</v>
      </c>
      <c r="G871" s="7"/>
      <c r="K871" s="5">
        <v>41827</v>
      </c>
      <c r="L871" s="6">
        <f t="shared" si="94"/>
        <v>0.13954495142711315</v>
      </c>
      <c r="M871" s="6">
        <f t="shared" si="95"/>
        <v>0.14686471741275925</v>
      </c>
      <c r="N871" s="23">
        <f t="shared" si="96"/>
        <v>0.14249141820436032</v>
      </c>
    </row>
    <row r="872" spans="1:14">
      <c r="A872" s="5">
        <v>41828</v>
      </c>
      <c r="B872" s="3">
        <v>2.2149999999999999</v>
      </c>
      <c r="C872" s="7">
        <f t="shared" si="91"/>
        <v>-2.2971938200982409E-3</v>
      </c>
      <c r="D872" s="8">
        <f t="shared" si="92"/>
        <v>5.2770994470975495E-6</v>
      </c>
      <c r="E872" s="8">
        <f t="shared" si="97"/>
        <v>7.7151265484799625E-5</v>
      </c>
      <c r="F872" s="2">
        <f t="shared" si="93"/>
        <v>9.4013431870211974</v>
      </c>
      <c r="G872" s="7"/>
      <c r="K872" s="5">
        <v>41828</v>
      </c>
      <c r="L872" s="6">
        <f t="shared" si="94"/>
        <v>0.13943499884236205</v>
      </c>
      <c r="M872" s="6">
        <f t="shared" si="95"/>
        <v>0.14686471741275925</v>
      </c>
      <c r="N872" s="23">
        <f t="shared" si="96"/>
        <v>0.14249141820436032</v>
      </c>
    </row>
    <row r="873" spans="1:14">
      <c r="A873" s="5">
        <v>41830</v>
      </c>
      <c r="B873" s="3">
        <v>2.2237</v>
      </c>
      <c r="C873" s="7">
        <f t="shared" si="91"/>
        <v>3.9277652370203848E-3</v>
      </c>
      <c r="D873" s="8">
        <f t="shared" si="92"/>
        <v>1.5427339757145801E-5</v>
      </c>
      <c r="E873" s="8">
        <f t="shared" si="97"/>
        <v>7.7040301234149246E-5</v>
      </c>
      <c r="F873" s="2">
        <f t="shared" si="93"/>
        <v>9.2709316281108052</v>
      </c>
      <c r="G873" s="7"/>
      <c r="K873" s="5">
        <v>41830</v>
      </c>
      <c r="L873" s="6">
        <f t="shared" si="94"/>
        <v>0.13933469026414638</v>
      </c>
      <c r="M873" s="6">
        <f t="shared" si="95"/>
        <v>0.14686471741275925</v>
      </c>
      <c r="N873" s="23">
        <f t="shared" si="96"/>
        <v>0.14249141820436032</v>
      </c>
    </row>
    <row r="874" spans="1:14">
      <c r="A874" s="5">
        <v>41831</v>
      </c>
      <c r="B874" s="3">
        <v>2.2227999999999999</v>
      </c>
      <c r="C874" s="7">
        <f t="shared" si="91"/>
        <v>-4.0473085398215719E-4</v>
      </c>
      <c r="D874" s="8">
        <f t="shared" si="92"/>
        <v>1.6380706416512624E-7</v>
      </c>
      <c r="E874" s="8">
        <f t="shared" si="97"/>
        <v>7.7001488310512092E-5</v>
      </c>
      <c r="F874" s="2">
        <f t="shared" si="93"/>
        <v>9.4695584842381724</v>
      </c>
      <c r="G874" s="7"/>
      <c r="K874" s="5">
        <v>41831</v>
      </c>
      <c r="L874" s="6">
        <f t="shared" si="94"/>
        <v>0.1392995874159326</v>
      </c>
      <c r="M874" s="6">
        <f t="shared" si="95"/>
        <v>0.14686471741275925</v>
      </c>
      <c r="N874" s="23">
        <f t="shared" si="96"/>
        <v>0.14249141820436032</v>
      </c>
    </row>
    <row r="875" spans="1:14">
      <c r="A875" s="5">
        <v>41834</v>
      </c>
      <c r="B875" s="3">
        <v>2.2176</v>
      </c>
      <c r="C875" s="7">
        <f t="shared" si="91"/>
        <v>-2.3393917581428251E-3</v>
      </c>
      <c r="D875" s="8">
        <f t="shared" si="92"/>
        <v>5.4727537980665783E-6</v>
      </c>
      <c r="E875" s="8">
        <f t="shared" si="97"/>
        <v>7.6874744559806343E-5</v>
      </c>
      <c r="F875" s="2">
        <f t="shared" si="93"/>
        <v>9.4021426247823552</v>
      </c>
      <c r="G875" s="7"/>
      <c r="K875" s="5">
        <v>41834</v>
      </c>
      <c r="L875" s="6">
        <f t="shared" si="94"/>
        <v>0.13918489727363095</v>
      </c>
      <c r="M875" s="6">
        <f t="shared" si="95"/>
        <v>0.14686471741275925</v>
      </c>
      <c r="N875" s="23">
        <f t="shared" si="96"/>
        <v>0.14249141820436032</v>
      </c>
    </row>
    <row r="876" spans="1:14">
      <c r="A876" s="5">
        <v>41835</v>
      </c>
      <c r="B876" s="3">
        <v>2.2195</v>
      </c>
      <c r="C876" s="7">
        <f t="shared" si="91"/>
        <v>8.567821067821125E-4</v>
      </c>
      <c r="D876" s="8">
        <f t="shared" si="92"/>
        <v>7.3407557850199526E-7</v>
      </c>
      <c r="E876" s="8">
        <f t="shared" si="97"/>
        <v>7.6792609077691988E-5</v>
      </c>
      <c r="F876" s="2">
        <f t="shared" si="93"/>
        <v>9.4648429627089854</v>
      </c>
      <c r="G876" s="7"/>
      <c r="K876" s="5">
        <v>41835</v>
      </c>
      <c r="L876" s="6">
        <f t="shared" si="94"/>
        <v>0.1391105225623798</v>
      </c>
      <c r="M876" s="6">
        <f t="shared" si="95"/>
        <v>0.14686471741275925</v>
      </c>
      <c r="N876" s="23">
        <f t="shared" si="96"/>
        <v>0.14249141820436032</v>
      </c>
    </row>
    <row r="877" spans="1:14">
      <c r="A877" s="5">
        <v>41836</v>
      </c>
      <c r="B877" s="3">
        <v>2.2193000000000001</v>
      </c>
      <c r="C877" s="7">
        <f t="shared" si="91"/>
        <v>-9.0110385221886904E-5</v>
      </c>
      <c r="D877" s="8">
        <f t="shared" si="92"/>
        <v>8.1198815248368535E-9</v>
      </c>
      <c r="E877" s="8">
        <f t="shared" si="97"/>
        <v>7.6690183329443382E-5</v>
      </c>
      <c r="F877" s="2">
        <f t="shared" si="93"/>
        <v>9.47563096664339</v>
      </c>
      <c r="G877" s="7"/>
      <c r="K877" s="5">
        <v>41836</v>
      </c>
      <c r="L877" s="6">
        <f t="shared" si="94"/>
        <v>0.13901771901099419</v>
      </c>
      <c r="M877" s="6">
        <f t="shared" si="95"/>
        <v>0.14686471741275925</v>
      </c>
      <c r="N877" s="23">
        <f t="shared" si="96"/>
        <v>0.14249141820436032</v>
      </c>
    </row>
    <row r="878" spans="1:14">
      <c r="A878" s="5">
        <v>41837</v>
      </c>
      <c r="B878" s="3">
        <v>2.2403</v>
      </c>
      <c r="C878" s="7">
        <f t="shared" si="91"/>
        <v>9.4624431126931492E-3</v>
      </c>
      <c r="D878" s="8">
        <f t="shared" si="92"/>
        <v>8.9537829660954013E-5</v>
      </c>
      <c r="E878" s="8">
        <f t="shared" si="97"/>
        <v>7.6593633362495104E-5</v>
      </c>
      <c r="F878" s="2">
        <f t="shared" si="93"/>
        <v>8.3079982678041926</v>
      </c>
      <c r="G878" s="7"/>
      <c r="K878" s="5">
        <v>41837</v>
      </c>
      <c r="L878" s="6">
        <f t="shared" si="94"/>
        <v>0.13893018249231795</v>
      </c>
      <c r="M878" s="6">
        <f t="shared" si="95"/>
        <v>0.14686471741275925</v>
      </c>
      <c r="N878" s="23">
        <f t="shared" si="96"/>
        <v>0.14249141820436032</v>
      </c>
    </row>
    <row r="879" spans="1:14">
      <c r="A879" s="5">
        <v>41838</v>
      </c>
      <c r="B879" s="3">
        <v>2.2362000000000002</v>
      </c>
      <c r="C879" s="7">
        <f t="shared" si="91"/>
        <v>-1.830112038566161E-3</v>
      </c>
      <c r="D879" s="8">
        <f t="shared" si="92"/>
        <v>3.3493100737047893E-6</v>
      </c>
      <c r="E879" s="8">
        <f t="shared" si="97"/>
        <v>7.7045270907514688E-5</v>
      </c>
      <c r="F879" s="2">
        <f t="shared" si="93"/>
        <v>9.4276454002335264</v>
      </c>
      <c r="G879" s="7"/>
      <c r="K879" s="5">
        <v>41838</v>
      </c>
      <c r="L879" s="6">
        <f t="shared" si="94"/>
        <v>0.1393391842544433</v>
      </c>
      <c r="M879" s="6">
        <f t="shared" si="95"/>
        <v>0.14686471741275925</v>
      </c>
      <c r="N879" s="23">
        <f t="shared" si="96"/>
        <v>0.14249141820436032</v>
      </c>
    </row>
    <row r="880" spans="1:14">
      <c r="A880" s="5">
        <v>41841</v>
      </c>
      <c r="B880" s="3">
        <v>2.2238000000000002</v>
      </c>
      <c r="C880" s="7">
        <f t="shared" si="91"/>
        <v>-5.5451211877291682E-3</v>
      </c>
      <c r="D880" s="8">
        <f t="shared" si="92"/>
        <v>3.0748368986602941E-5</v>
      </c>
      <c r="E880" s="8">
        <f t="shared" si="97"/>
        <v>7.693331013597768E-5</v>
      </c>
      <c r="F880" s="2">
        <f t="shared" si="93"/>
        <v>9.0728959862532719</v>
      </c>
      <c r="G880" s="7"/>
      <c r="K880" s="5">
        <v>41841</v>
      </c>
      <c r="L880" s="6">
        <f t="shared" si="94"/>
        <v>0.13923790487602999</v>
      </c>
      <c r="M880" s="6">
        <f t="shared" si="95"/>
        <v>0.14686471741275925</v>
      </c>
      <c r="N880" s="23">
        <f t="shared" si="96"/>
        <v>0.14249141820436032</v>
      </c>
    </row>
    <row r="881" spans="1:14">
      <c r="A881" s="5">
        <v>41842</v>
      </c>
      <c r="B881" s="3">
        <v>2.2128999999999999</v>
      </c>
      <c r="C881" s="7">
        <f t="shared" si="91"/>
        <v>-4.9015199208563504E-3</v>
      </c>
      <c r="D881" s="8">
        <f t="shared" si="92"/>
        <v>2.4024897534551644E-5</v>
      </c>
      <c r="E881" s="8">
        <f t="shared" si="97"/>
        <v>7.6997354179964066E-5</v>
      </c>
      <c r="F881" s="2">
        <f t="shared" si="93"/>
        <v>9.1597171202129726</v>
      </c>
      <c r="G881" s="7"/>
      <c r="K881" s="5">
        <v>41842</v>
      </c>
      <c r="L881" s="6">
        <f t="shared" si="94"/>
        <v>0.13929584794009814</v>
      </c>
      <c r="M881" s="6">
        <f t="shared" si="95"/>
        <v>0.14686471741275925</v>
      </c>
      <c r="N881" s="23">
        <f t="shared" si="96"/>
        <v>0.14249141820436032</v>
      </c>
    </row>
    <row r="882" spans="1:14">
      <c r="A882" s="5">
        <v>41843</v>
      </c>
      <c r="B882" s="3">
        <v>2.2202000000000002</v>
      </c>
      <c r="C882" s="7">
        <f t="shared" si="91"/>
        <v>3.298838628044786E-3</v>
      </c>
      <c r="D882" s="8">
        <f t="shared" si="92"/>
        <v>1.0882336293880406E-5</v>
      </c>
      <c r="E882" s="8">
        <f t="shared" si="97"/>
        <v>7.7014551332424123E-5</v>
      </c>
      <c r="F882" s="2">
        <f t="shared" si="93"/>
        <v>9.3302138359259512</v>
      </c>
      <c r="G882" s="7"/>
      <c r="K882" s="5">
        <v>41843</v>
      </c>
      <c r="L882" s="6">
        <f t="shared" si="94"/>
        <v>0.1393114027485578</v>
      </c>
      <c r="M882" s="6">
        <f t="shared" si="95"/>
        <v>0.14686471741275925</v>
      </c>
      <c r="N882" s="23">
        <f t="shared" si="96"/>
        <v>0.14249141820436032</v>
      </c>
    </row>
    <row r="883" spans="1:14">
      <c r="A883" s="5">
        <v>41844</v>
      </c>
      <c r="B883" s="3">
        <v>2.2204000000000002</v>
      </c>
      <c r="C883" s="7">
        <f t="shared" si="91"/>
        <v>9.0081974596873236E-5</v>
      </c>
      <c r="D883" s="8">
        <f t="shared" si="92"/>
        <v>8.1147621472717148E-9</v>
      </c>
      <c r="E883" s="8">
        <f t="shared" si="97"/>
        <v>7.6950974605672655E-5</v>
      </c>
      <c r="F883" s="2">
        <f t="shared" si="93"/>
        <v>9.4722365786557035</v>
      </c>
      <c r="G883" s="7"/>
      <c r="K883" s="5">
        <v>41844</v>
      </c>
      <c r="L883" s="6">
        <f t="shared" si="94"/>
        <v>0.13925388899642807</v>
      </c>
      <c r="M883" s="6">
        <f t="shared" si="95"/>
        <v>0.14686471741275925</v>
      </c>
      <c r="N883" s="23">
        <f t="shared" si="96"/>
        <v>0.14249141820436032</v>
      </c>
    </row>
    <row r="884" spans="1:14">
      <c r="A884" s="5">
        <v>41845</v>
      </c>
      <c r="B884" s="3">
        <v>2.2292999999999998</v>
      </c>
      <c r="C884" s="7">
        <f t="shared" si="91"/>
        <v>4.0082867951718995E-3</v>
      </c>
      <c r="D884" s="8">
        <f t="shared" si="92"/>
        <v>1.6066363032349416E-5</v>
      </c>
      <c r="E884" s="8">
        <f t="shared" si="97"/>
        <v>7.6828345678138475E-5</v>
      </c>
      <c r="F884" s="2">
        <f t="shared" si="93"/>
        <v>9.2648166492502639</v>
      </c>
      <c r="G884" s="7"/>
      <c r="K884" s="5">
        <v>41845</v>
      </c>
      <c r="L884" s="6">
        <f t="shared" si="94"/>
        <v>0.13914288738879504</v>
      </c>
      <c r="M884" s="6">
        <f t="shared" si="95"/>
        <v>0.14686471741275925</v>
      </c>
      <c r="N884" s="23">
        <f t="shared" si="96"/>
        <v>0.14249141820436032</v>
      </c>
    </row>
    <row r="885" spans="1:14">
      <c r="A885" s="5">
        <v>41848</v>
      </c>
      <c r="B885" s="3">
        <v>2.2302</v>
      </c>
      <c r="C885" s="7">
        <f t="shared" si="91"/>
        <v>4.0371417036743506E-4</v>
      </c>
      <c r="D885" s="8">
        <f t="shared" si="92"/>
        <v>1.6298513135546637E-7</v>
      </c>
      <c r="E885" s="8">
        <f t="shared" si="97"/>
        <v>7.6814571955573059E-5</v>
      </c>
      <c r="F885" s="2">
        <f t="shared" si="93"/>
        <v>9.4719943971609197</v>
      </c>
      <c r="G885" s="7"/>
      <c r="K885" s="5">
        <v>41848</v>
      </c>
      <c r="L885" s="6">
        <f t="shared" si="94"/>
        <v>0.13913041411856866</v>
      </c>
      <c r="M885" s="6">
        <f t="shared" si="95"/>
        <v>0.14686471741275925</v>
      </c>
      <c r="N885" s="23">
        <f t="shared" si="96"/>
        <v>0.14249141820436032</v>
      </c>
    </row>
    <row r="886" spans="1:14">
      <c r="A886" s="5">
        <v>41849</v>
      </c>
      <c r="B886" s="3">
        <v>2.2277999999999998</v>
      </c>
      <c r="C886" s="7">
        <f t="shared" si="91"/>
        <v>-1.076136669357089E-3</v>
      </c>
      <c r="D886" s="8">
        <f t="shared" si="92"/>
        <v>1.1580701311349687E-6</v>
      </c>
      <c r="E886" s="8">
        <f t="shared" si="97"/>
        <v>7.670651475454008E-5</v>
      </c>
      <c r="F886" s="2">
        <f t="shared" si="93"/>
        <v>9.4604264994859992</v>
      </c>
      <c r="G886" s="7"/>
      <c r="K886" s="5">
        <v>41849</v>
      </c>
      <c r="L886" s="6">
        <f t="shared" si="94"/>
        <v>0.1390325203617632</v>
      </c>
      <c r="M886" s="6">
        <f t="shared" si="95"/>
        <v>0.14686471741275925</v>
      </c>
      <c r="N886" s="23">
        <f t="shared" si="96"/>
        <v>0.14249141820436032</v>
      </c>
    </row>
    <row r="887" spans="1:14">
      <c r="A887" s="5">
        <v>41850</v>
      </c>
      <c r="B887" s="3">
        <v>2.2446999999999999</v>
      </c>
      <c r="C887" s="7">
        <f t="shared" si="91"/>
        <v>7.5859592423018849E-3</v>
      </c>
      <c r="D887" s="8">
        <f t="shared" si="92"/>
        <v>5.7546777625865387E-5</v>
      </c>
      <c r="E887" s="8">
        <f t="shared" si="97"/>
        <v>7.6615248754444639E-5</v>
      </c>
      <c r="F887" s="2">
        <f t="shared" si="93"/>
        <v>8.7256005398151331</v>
      </c>
      <c r="G887" s="7"/>
      <c r="K887" s="5">
        <v>41850</v>
      </c>
      <c r="L887" s="6">
        <f t="shared" si="94"/>
        <v>0.13894978476456898</v>
      </c>
      <c r="M887" s="6">
        <f t="shared" si="95"/>
        <v>0.14686471741275925</v>
      </c>
      <c r="N887" s="23">
        <f t="shared" si="96"/>
        <v>0.14249141820436032</v>
      </c>
    </row>
    <row r="888" spans="1:14">
      <c r="A888" s="5">
        <v>41851</v>
      </c>
      <c r="B888" s="3">
        <v>2.2673999999999999</v>
      </c>
      <c r="C888" s="7">
        <f t="shared" si="91"/>
        <v>1.011270993896732E-2</v>
      </c>
      <c r="D888" s="8">
        <f t="shared" si="92"/>
        <v>1.0226690230968842E-4</v>
      </c>
      <c r="E888" s="8">
        <f t="shared" si="97"/>
        <v>7.687229453083858E-5</v>
      </c>
      <c r="F888" s="2">
        <f t="shared" si="93"/>
        <v>8.1430170382327454</v>
      </c>
      <c r="G888" s="7"/>
      <c r="K888" s="5">
        <v>41851</v>
      </c>
      <c r="L888" s="6">
        <f t="shared" si="94"/>
        <v>0.13918267931668554</v>
      </c>
      <c r="M888" s="6">
        <f t="shared" si="95"/>
        <v>0.14686471741275925</v>
      </c>
      <c r="N888" s="23">
        <f t="shared" si="96"/>
        <v>0.14249141820436032</v>
      </c>
    </row>
    <row r="889" spans="1:14">
      <c r="A889" s="5">
        <v>41852</v>
      </c>
      <c r="B889" s="3">
        <v>2.2606999999999999</v>
      </c>
      <c r="C889" s="7">
        <f t="shared" si="91"/>
        <v>-2.9549263473581762E-3</v>
      </c>
      <c r="D889" s="8">
        <f t="shared" si="92"/>
        <v>8.7315897183115334E-6</v>
      </c>
      <c r="E889" s="8">
        <f t="shared" si="97"/>
        <v>7.737263316096336E-5</v>
      </c>
      <c r="F889" s="2">
        <f t="shared" si="93"/>
        <v>9.3540262784160113</v>
      </c>
      <c r="G889" s="7"/>
      <c r="K889" s="5">
        <v>41852</v>
      </c>
      <c r="L889" s="6">
        <f t="shared" si="94"/>
        <v>0.13963489376428359</v>
      </c>
      <c r="M889" s="6">
        <f t="shared" si="95"/>
        <v>0.14686471741275925</v>
      </c>
      <c r="N889" s="23">
        <f t="shared" si="96"/>
        <v>0.14249141820436032</v>
      </c>
    </row>
    <row r="890" spans="1:14">
      <c r="A890" s="5">
        <v>41855</v>
      </c>
      <c r="B890" s="3">
        <v>2.2576999999999998</v>
      </c>
      <c r="C890" s="7">
        <f t="shared" si="91"/>
        <v>-1.3270226036183987E-3</v>
      </c>
      <c r="D890" s="8">
        <f t="shared" si="92"/>
        <v>1.7609889905141537E-6</v>
      </c>
      <c r="E890" s="8">
        <f t="shared" si="97"/>
        <v>7.726031150886005E-5</v>
      </c>
      <c r="F890" s="2">
        <f t="shared" si="93"/>
        <v>9.4455372372450874</v>
      </c>
      <c r="G890" s="7"/>
      <c r="K890" s="5">
        <v>41855</v>
      </c>
      <c r="L890" s="6">
        <f t="shared" si="94"/>
        <v>0.13953350314613594</v>
      </c>
      <c r="M890" s="6">
        <f t="shared" si="95"/>
        <v>0.14686471741275925</v>
      </c>
      <c r="N890" s="23">
        <f t="shared" si="96"/>
        <v>0.14249141820436032</v>
      </c>
    </row>
    <row r="891" spans="1:14">
      <c r="A891" s="5">
        <v>41856</v>
      </c>
      <c r="B891" s="3">
        <v>2.2755999999999998</v>
      </c>
      <c r="C891" s="7">
        <f t="shared" si="91"/>
        <v>7.928422731098032E-3</v>
      </c>
      <c r="D891" s="8">
        <f t="shared" si="92"/>
        <v>6.2859887002991973E-5</v>
      </c>
      <c r="E891" s="8">
        <f t="shared" si="97"/>
        <v>7.7117292887034667E-5</v>
      </c>
      <c r="F891" s="2">
        <f t="shared" si="93"/>
        <v>8.6550625022443306</v>
      </c>
      <c r="G891" s="7"/>
      <c r="K891" s="5">
        <v>41856</v>
      </c>
      <c r="L891" s="6">
        <f t="shared" si="94"/>
        <v>0.1394042962305421</v>
      </c>
      <c r="M891" s="6">
        <f t="shared" si="95"/>
        <v>0.14686471741275925</v>
      </c>
      <c r="N891" s="23">
        <f t="shared" si="96"/>
        <v>0.14249141820436032</v>
      </c>
    </row>
    <row r="892" spans="1:14">
      <c r="A892" s="5">
        <v>41857</v>
      </c>
      <c r="B892" s="3">
        <v>2.2789999999999999</v>
      </c>
      <c r="C892" s="7">
        <f t="shared" si="91"/>
        <v>1.4941114431359069E-3</v>
      </c>
      <c r="D892" s="8">
        <f t="shared" si="92"/>
        <v>2.2323690045096625E-6</v>
      </c>
      <c r="E892" s="8">
        <f t="shared" si="97"/>
        <v>7.7356093659503868E-5</v>
      </c>
      <c r="F892" s="2">
        <f t="shared" si="93"/>
        <v>9.4382328565618181</v>
      </c>
      <c r="G892" s="7"/>
      <c r="K892" s="5">
        <v>41857</v>
      </c>
      <c r="L892" s="6">
        <f t="shared" si="94"/>
        <v>0.13961996849374725</v>
      </c>
      <c r="M892" s="6">
        <f t="shared" si="95"/>
        <v>0.14686471741275925</v>
      </c>
      <c r="N892" s="23">
        <f t="shared" si="96"/>
        <v>0.14249141820436032</v>
      </c>
    </row>
    <row r="893" spans="1:14">
      <c r="A893" s="5">
        <v>41858</v>
      </c>
      <c r="B893" s="3">
        <v>2.2801999999999998</v>
      </c>
      <c r="C893" s="7">
        <f t="shared" si="91"/>
        <v>5.2654673102232028E-4</v>
      </c>
      <c r="D893" s="8">
        <f t="shared" si="92"/>
        <v>2.7725145995029169E-7</v>
      </c>
      <c r="E893" s="8">
        <f t="shared" si="97"/>
        <v>7.7206332305995145E-5</v>
      </c>
      <c r="F893" s="2">
        <f t="shared" si="93"/>
        <v>9.4654380340079296</v>
      </c>
      <c r="G893" s="7"/>
      <c r="K893" s="5">
        <v>41858</v>
      </c>
      <c r="L893" s="6">
        <f t="shared" si="94"/>
        <v>0.13948475092679766</v>
      </c>
      <c r="M893" s="6">
        <f t="shared" si="95"/>
        <v>0.14686471741275925</v>
      </c>
      <c r="N893" s="23">
        <f t="shared" si="96"/>
        <v>0.14249141820436032</v>
      </c>
    </row>
    <row r="894" spans="1:14">
      <c r="A894" s="5">
        <v>41859</v>
      </c>
      <c r="B894" s="3">
        <v>2.2986</v>
      </c>
      <c r="C894" s="7">
        <f t="shared" si="91"/>
        <v>8.0694675905623164E-3</v>
      </c>
      <c r="D894" s="8">
        <f t="shared" si="92"/>
        <v>6.5116307195135599E-5</v>
      </c>
      <c r="E894" s="8">
        <f t="shared" si="97"/>
        <v>7.7059786693597129E-5</v>
      </c>
      <c r="F894" s="2">
        <f t="shared" si="93"/>
        <v>8.62591876827927</v>
      </c>
      <c r="G894" s="7"/>
      <c r="K894" s="5">
        <v>41859</v>
      </c>
      <c r="L894" s="6">
        <f t="shared" si="94"/>
        <v>0.13935230980068639</v>
      </c>
      <c r="M894" s="6">
        <f t="shared" si="95"/>
        <v>0.14686471741275925</v>
      </c>
      <c r="N894" s="23">
        <f t="shared" si="96"/>
        <v>0.14249141820436032</v>
      </c>
    </row>
    <row r="895" spans="1:14">
      <c r="A895" s="5">
        <v>41862</v>
      </c>
      <c r="B895" s="3">
        <v>2.2778999999999998</v>
      </c>
      <c r="C895" s="7">
        <f t="shared" si="91"/>
        <v>-9.0054815974941974E-3</v>
      </c>
      <c r="D895" s="8">
        <f t="shared" si="92"/>
        <v>8.1098698802806638E-5</v>
      </c>
      <c r="E895" s="8">
        <f t="shared" si="97"/>
        <v>7.7317910696158966E-5</v>
      </c>
      <c r="F895" s="2">
        <f t="shared" si="93"/>
        <v>8.4186856721190217</v>
      </c>
      <c r="G895" s="7"/>
      <c r="K895" s="5">
        <v>41862</v>
      </c>
      <c r="L895" s="6">
        <f t="shared" si="94"/>
        <v>0.13958550603637923</v>
      </c>
      <c r="M895" s="6">
        <f t="shared" si="95"/>
        <v>0.14686471741275925</v>
      </c>
      <c r="N895" s="23">
        <f t="shared" si="96"/>
        <v>0.14249141820436032</v>
      </c>
    </row>
    <row r="896" spans="1:14">
      <c r="A896" s="5">
        <v>41863</v>
      </c>
      <c r="B896" s="3">
        <v>2.2770000000000001</v>
      </c>
      <c r="C896" s="7">
        <f t="shared" si="91"/>
        <v>-3.9510075069128535E-4</v>
      </c>
      <c r="D896" s="8">
        <f t="shared" si="92"/>
        <v>1.5610460319681721E-7</v>
      </c>
      <c r="E896" s="8">
        <f t="shared" si="97"/>
        <v>7.7646358612040354E-5</v>
      </c>
      <c r="F896" s="2">
        <f t="shared" si="93"/>
        <v>9.4613354481544558</v>
      </c>
      <c r="G896" s="7"/>
      <c r="K896" s="5">
        <v>41863</v>
      </c>
      <c r="L896" s="6">
        <f t="shared" si="94"/>
        <v>0.13988167274605409</v>
      </c>
      <c r="M896" s="6">
        <f t="shared" si="95"/>
        <v>0.14686471741275925</v>
      </c>
      <c r="N896" s="23">
        <f t="shared" si="96"/>
        <v>0.14249141820436032</v>
      </c>
    </row>
    <row r="897" spans="1:14">
      <c r="A897" s="5">
        <v>41864</v>
      </c>
      <c r="B897" s="3">
        <v>2.2692000000000001</v>
      </c>
      <c r="C897" s="7">
        <f t="shared" si="91"/>
        <v>-3.4255599472990902E-3</v>
      </c>
      <c r="D897" s="8">
        <f t="shared" si="92"/>
        <v>1.1734460952539745E-5</v>
      </c>
      <c r="E897" s="8">
        <f t="shared" si="97"/>
        <v>7.7455081989084585E-5</v>
      </c>
      <c r="F897" s="2">
        <f t="shared" si="93"/>
        <v>9.3143121698941318</v>
      </c>
      <c r="G897" s="7"/>
      <c r="K897" s="5">
        <v>41864</v>
      </c>
      <c r="L897" s="6">
        <f t="shared" si="94"/>
        <v>0.13970927192298052</v>
      </c>
      <c r="M897" s="6">
        <f t="shared" si="95"/>
        <v>0.14686471741275925</v>
      </c>
      <c r="N897" s="23">
        <f t="shared" si="96"/>
        <v>0.14249141820436032</v>
      </c>
    </row>
    <row r="898" spans="1:14">
      <c r="A898" s="5">
        <v>41865</v>
      </c>
      <c r="B898" s="3">
        <v>2.2703000000000002</v>
      </c>
      <c r="C898" s="7">
        <f t="shared" si="91"/>
        <v>4.8475233562493428E-4</v>
      </c>
      <c r="D898" s="8">
        <f t="shared" si="92"/>
        <v>2.3498482689382894E-7</v>
      </c>
      <c r="E898" s="8">
        <f t="shared" si="97"/>
        <v>7.7352578169018413E-5</v>
      </c>
      <c r="F898" s="2">
        <f t="shared" si="93"/>
        <v>9.4640988093759795</v>
      </c>
      <c r="G898" s="7"/>
      <c r="K898" s="5">
        <v>41865</v>
      </c>
      <c r="L898" s="6">
        <f t="shared" si="94"/>
        <v>0.13961679590433468</v>
      </c>
      <c r="M898" s="6">
        <f t="shared" si="95"/>
        <v>0.14686471741275925</v>
      </c>
      <c r="N898" s="23">
        <f t="shared" si="96"/>
        <v>0.14249141820436032</v>
      </c>
    </row>
    <row r="899" spans="1:14">
      <c r="A899" s="5">
        <v>41866</v>
      </c>
      <c r="B899" s="3">
        <v>2.2690000000000001</v>
      </c>
      <c r="C899" s="7">
        <f t="shared" si="91"/>
        <v>-5.7261154913451032E-4</v>
      </c>
      <c r="D899" s="8">
        <f t="shared" si="92"/>
        <v>3.2788398620222372E-7</v>
      </c>
      <c r="E899" s="8">
        <f t="shared" si="97"/>
        <v>7.719115384208481E-5</v>
      </c>
      <c r="F899" s="2">
        <f t="shared" si="93"/>
        <v>9.4649780064109681</v>
      </c>
      <c r="G899" s="7"/>
      <c r="K899" s="5">
        <v>41866</v>
      </c>
      <c r="L899" s="6">
        <f t="shared" si="94"/>
        <v>0.13947103917374881</v>
      </c>
      <c r="M899" s="6">
        <f t="shared" si="95"/>
        <v>0.14686471741275925</v>
      </c>
      <c r="N899" s="23">
        <f t="shared" si="96"/>
        <v>0.14249141820436032</v>
      </c>
    </row>
    <row r="900" spans="1:14">
      <c r="A900" s="5">
        <v>41869</v>
      </c>
      <c r="B900" s="3">
        <v>2.2595000000000001</v>
      </c>
      <c r="C900" s="7">
        <f t="shared" ref="C900:C963" si="98">(B900-B899)/B899</f>
        <v>-4.1868664609960617E-3</v>
      </c>
      <c r="D900" s="8">
        <f t="shared" ref="D900:D963" si="99">C900^2</f>
        <v>1.7529850762213686E-5</v>
      </c>
      <c r="E900" s="8">
        <f t="shared" si="97"/>
        <v>7.7046430625647371E-5</v>
      </c>
      <c r="F900" s="2">
        <f t="shared" si="93"/>
        <v>9.2435791185774931</v>
      </c>
      <c r="G900" s="7"/>
      <c r="K900" s="5">
        <v>41869</v>
      </c>
      <c r="L900" s="6">
        <f t="shared" si="94"/>
        <v>0.1393402329467808</v>
      </c>
      <c r="M900" s="6">
        <f t="shared" si="95"/>
        <v>0.14686471741275925</v>
      </c>
      <c r="N900" s="23">
        <f t="shared" si="96"/>
        <v>0.14249141820436032</v>
      </c>
    </row>
    <row r="901" spans="1:14">
      <c r="A901" s="5">
        <v>41870</v>
      </c>
      <c r="B901" s="3">
        <v>2.2587000000000002</v>
      </c>
      <c r="C901" s="7">
        <f t="shared" si="98"/>
        <v>-3.5406063288334226E-4</v>
      </c>
      <c r="D901" s="8">
        <f t="shared" si="99"/>
        <v>1.2535893175775286E-7</v>
      </c>
      <c r="E901" s="8">
        <f t="shared" si="97"/>
        <v>7.7019651638551254E-5</v>
      </c>
      <c r="F901" s="2">
        <f t="shared" ref="F901:F964" si="100">-LN(E901)-(D901/E901)</f>
        <v>9.4698223299083057</v>
      </c>
      <c r="G901" s="7"/>
      <c r="K901" s="5">
        <v>41870</v>
      </c>
      <c r="L901" s="6">
        <f t="shared" ref="L901:L964" si="101">SQRT(E901*252)</f>
        <v>0.13931601563680651</v>
      </c>
      <c r="M901" s="6">
        <f t="shared" ref="M901:M964" si="102">$I$6</f>
        <v>0.14686471741275925</v>
      </c>
      <c r="N901" s="23">
        <f t="shared" ref="N901:N964" si="103">$I$13</f>
        <v>0.14249141820436032</v>
      </c>
    </row>
    <row r="902" spans="1:14">
      <c r="A902" s="5">
        <v>41871</v>
      </c>
      <c r="B902" s="3">
        <v>2.2549999999999999</v>
      </c>
      <c r="C902" s="7">
        <f t="shared" si="98"/>
        <v>-1.6381104174969046E-3</v>
      </c>
      <c r="D902" s="8">
        <f t="shared" si="99"/>
        <v>2.6834057399118832E-6</v>
      </c>
      <c r="E902" s="8">
        <f t="shared" ref="E902:E965" si="104">$I$8+$I$9*D901+$I$10*E901</f>
        <v>7.6890860298414583E-5</v>
      </c>
      <c r="F902" s="2">
        <f t="shared" si="100"/>
        <v>9.4382246494553232</v>
      </c>
      <c r="G902" s="7"/>
      <c r="K902" s="5">
        <v>41871</v>
      </c>
      <c r="L902" s="6">
        <f t="shared" si="101"/>
        <v>0.13919948561399384</v>
      </c>
      <c r="M902" s="6">
        <f t="shared" si="102"/>
        <v>0.14686471741275925</v>
      </c>
      <c r="N902" s="23">
        <f t="shared" si="103"/>
        <v>0.14249141820436032</v>
      </c>
    </row>
    <row r="903" spans="1:14">
      <c r="A903" s="5">
        <v>41872</v>
      </c>
      <c r="B903" s="3">
        <v>2.2582</v>
      </c>
      <c r="C903" s="7">
        <f t="shared" si="98"/>
        <v>1.4190687361419476E-3</v>
      </c>
      <c r="D903" s="8">
        <f t="shared" si="99"/>
        <v>2.0137560778955047E-6</v>
      </c>
      <c r="E903" s="8">
        <f t="shared" si="104"/>
        <v>7.6790334971413849E-5</v>
      </c>
      <c r="F903" s="2">
        <f t="shared" si="100"/>
        <v>9.4482076899771972</v>
      </c>
      <c r="G903" s="7"/>
      <c r="K903" s="5">
        <v>41872</v>
      </c>
      <c r="L903" s="6">
        <f t="shared" si="101"/>
        <v>0.1391084627648379</v>
      </c>
      <c r="M903" s="6">
        <f t="shared" si="102"/>
        <v>0.14686471741275925</v>
      </c>
      <c r="N903" s="23">
        <f t="shared" si="103"/>
        <v>0.14249141820436032</v>
      </c>
    </row>
    <row r="904" spans="1:14">
      <c r="A904" s="5">
        <v>41873</v>
      </c>
      <c r="B904" s="3">
        <v>2.2778</v>
      </c>
      <c r="C904" s="7">
        <f t="shared" si="98"/>
        <v>8.6794792312461528E-3</v>
      </c>
      <c r="D904" s="8">
        <f t="shared" si="99"/>
        <v>7.5333359725633306E-5</v>
      </c>
      <c r="E904" s="8">
        <f t="shared" si="104"/>
        <v>7.6695834072990182E-5</v>
      </c>
      <c r="F904" s="2">
        <f t="shared" si="100"/>
        <v>8.4934278116996023</v>
      </c>
      <c r="G904" s="7"/>
      <c r="K904" s="5">
        <v>41873</v>
      </c>
      <c r="L904" s="6">
        <f t="shared" si="101"/>
        <v>0.13902284052051853</v>
      </c>
      <c r="M904" s="6">
        <f t="shared" si="102"/>
        <v>0.14686471741275925</v>
      </c>
      <c r="N904" s="23">
        <f t="shared" si="103"/>
        <v>0.14249141820436032</v>
      </c>
    </row>
    <row r="905" spans="1:14">
      <c r="A905" s="5">
        <v>41876</v>
      </c>
      <c r="B905" s="3">
        <v>2.2808000000000002</v>
      </c>
      <c r="C905" s="7">
        <f t="shared" si="98"/>
        <v>1.3170603213627683E-3</v>
      </c>
      <c r="D905" s="8">
        <f t="shared" si="99"/>
        <v>1.7346478901081985E-6</v>
      </c>
      <c r="E905" s="8">
        <f t="shared" si="104"/>
        <v>7.7051809931650818E-5</v>
      </c>
      <c r="F905" s="2">
        <f t="shared" si="100"/>
        <v>9.4485197592874641</v>
      </c>
      <c r="G905" s="7"/>
      <c r="K905" s="5">
        <v>41876</v>
      </c>
      <c r="L905" s="6">
        <f t="shared" si="101"/>
        <v>0.13934509716088328</v>
      </c>
      <c r="M905" s="6">
        <f t="shared" si="102"/>
        <v>0.14686471741275925</v>
      </c>
      <c r="N905" s="23">
        <f t="shared" si="103"/>
        <v>0.14249141820436032</v>
      </c>
    </row>
    <row r="906" spans="1:14">
      <c r="A906" s="5">
        <v>41877</v>
      </c>
      <c r="B906" s="3">
        <v>2.2747999999999999</v>
      </c>
      <c r="C906" s="7">
        <f t="shared" si="98"/>
        <v>-2.6306559102070443E-3</v>
      </c>
      <c r="D906" s="8">
        <f t="shared" si="99"/>
        <v>6.9203505179072526E-6</v>
      </c>
      <c r="E906" s="8">
        <f t="shared" si="104"/>
        <v>7.6929482864313131E-5</v>
      </c>
      <c r="F906" s="2">
        <f t="shared" si="100"/>
        <v>9.3826642973179339</v>
      </c>
      <c r="G906" s="7"/>
      <c r="K906" s="5">
        <v>41877</v>
      </c>
      <c r="L906" s="6">
        <f t="shared" si="101"/>
        <v>0.13923444143532485</v>
      </c>
      <c r="M906" s="6">
        <f t="shared" si="102"/>
        <v>0.14686471741275925</v>
      </c>
      <c r="N906" s="23">
        <f t="shared" si="103"/>
        <v>0.14249141820436032</v>
      </c>
    </row>
    <row r="907" spans="1:14">
      <c r="A907" s="5">
        <v>41878</v>
      </c>
      <c r="B907" s="3">
        <v>2.2591000000000001</v>
      </c>
      <c r="C907" s="7">
        <f t="shared" si="98"/>
        <v>-6.9017056444521828E-3</v>
      </c>
      <c r="D907" s="8">
        <f t="shared" si="99"/>
        <v>4.7633540802663119E-5</v>
      </c>
      <c r="E907" s="8">
        <f t="shared" si="104"/>
        <v>7.6850581071611073E-5</v>
      </c>
      <c r="F907" s="2">
        <f t="shared" si="100"/>
        <v>8.8538273493698014</v>
      </c>
      <c r="G907" s="7"/>
      <c r="K907" s="5">
        <v>41878</v>
      </c>
      <c r="L907" s="6">
        <f t="shared" si="101"/>
        <v>0.1391630210582035</v>
      </c>
      <c r="M907" s="6">
        <f t="shared" si="102"/>
        <v>0.14686471741275925</v>
      </c>
      <c r="N907" s="23">
        <f t="shared" si="103"/>
        <v>0.14249141820436032</v>
      </c>
    </row>
    <row r="908" spans="1:14">
      <c r="A908" s="5">
        <v>41879</v>
      </c>
      <c r="B908" s="3">
        <v>2.2498999999999998</v>
      </c>
      <c r="C908" s="7">
        <f t="shared" si="98"/>
        <v>-4.0724182196451323E-3</v>
      </c>
      <c r="D908" s="8">
        <f t="shared" si="99"/>
        <v>1.6584590155697629E-5</v>
      </c>
      <c r="E908" s="8">
        <f t="shared" si="104"/>
        <v>7.7024464414792823E-5</v>
      </c>
      <c r="F908" s="2">
        <f t="shared" si="100"/>
        <v>9.2560715892539882</v>
      </c>
      <c r="G908" s="7"/>
      <c r="K908" s="5">
        <v>41879</v>
      </c>
      <c r="L908" s="6">
        <f t="shared" si="101"/>
        <v>0.13932036833330508</v>
      </c>
      <c r="M908" s="6">
        <f t="shared" si="102"/>
        <v>0.14686471741275925</v>
      </c>
      <c r="N908" s="23">
        <f t="shared" si="103"/>
        <v>0.14249141820436032</v>
      </c>
    </row>
    <row r="909" spans="1:14">
      <c r="A909" s="5">
        <v>41880</v>
      </c>
      <c r="B909" s="3">
        <v>2.2395999999999998</v>
      </c>
      <c r="C909" s="7">
        <f t="shared" si="98"/>
        <v>-4.5779812436108165E-3</v>
      </c>
      <c r="D909" s="8">
        <f t="shared" si="99"/>
        <v>2.0957912266852439E-5</v>
      </c>
      <c r="E909" s="8">
        <f t="shared" si="104"/>
        <v>7.6994196169375816E-5</v>
      </c>
      <c r="F909" s="2">
        <f t="shared" si="100"/>
        <v>9.1995793175765215</v>
      </c>
      <c r="G909" s="7"/>
      <c r="K909" s="5">
        <v>41880</v>
      </c>
      <c r="L909" s="6">
        <f t="shared" si="101"/>
        <v>0.13929299133367301</v>
      </c>
      <c r="M909" s="6">
        <f t="shared" si="102"/>
        <v>0.14686471741275925</v>
      </c>
      <c r="N909" s="23">
        <f t="shared" si="103"/>
        <v>0.14249141820436032</v>
      </c>
    </row>
    <row r="910" spans="1:14">
      <c r="A910" s="5">
        <v>41883</v>
      </c>
      <c r="B910" s="3">
        <v>2.2364000000000002</v>
      </c>
      <c r="C910" s="7">
        <f t="shared" si="98"/>
        <v>-1.4288265761741596E-3</v>
      </c>
      <c r="D910" s="8">
        <f t="shared" si="99"/>
        <v>2.0415453847815714E-6</v>
      </c>
      <c r="E910" s="8">
        <f t="shared" si="104"/>
        <v>7.6993260814130004E-5</v>
      </c>
      <c r="F910" s="2">
        <f t="shared" si="100"/>
        <v>9.4452767646879856</v>
      </c>
      <c r="G910" s="7"/>
      <c r="K910" s="5">
        <v>41883</v>
      </c>
      <c r="L910" s="6">
        <f t="shared" si="101"/>
        <v>0.1392921452385624</v>
      </c>
      <c r="M910" s="6">
        <f t="shared" si="102"/>
        <v>0.14686471741275925</v>
      </c>
      <c r="N910" s="23">
        <f t="shared" si="103"/>
        <v>0.14249141820436032</v>
      </c>
    </row>
    <row r="911" spans="1:14">
      <c r="A911" s="5">
        <v>41884</v>
      </c>
      <c r="B911" s="3">
        <v>2.2521</v>
      </c>
      <c r="C911" s="7">
        <f t="shared" si="98"/>
        <v>7.0202110534787268E-3</v>
      </c>
      <c r="D911" s="8">
        <f t="shared" si="99"/>
        <v>4.9283363235384895E-5</v>
      </c>
      <c r="E911" s="8">
        <f t="shared" si="104"/>
        <v>7.6878634641584434E-5</v>
      </c>
      <c r="F911" s="2">
        <f t="shared" si="100"/>
        <v>8.8322284622220764</v>
      </c>
      <c r="G911" s="7"/>
      <c r="K911" s="5">
        <v>41884</v>
      </c>
      <c r="L911" s="6">
        <f t="shared" si="101"/>
        <v>0.13918841880587363</v>
      </c>
      <c r="M911" s="6">
        <f t="shared" si="102"/>
        <v>0.14686471741275925</v>
      </c>
      <c r="N911" s="23">
        <f t="shared" si="103"/>
        <v>0.14249141820436032</v>
      </c>
    </row>
    <row r="912" spans="1:14">
      <c r="A912" s="5">
        <v>41885</v>
      </c>
      <c r="B912" s="3">
        <v>2.2319</v>
      </c>
      <c r="C912" s="7">
        <f t="shared" si="98"/>
        <v>-8.9694063318680323E-3</v>
      </c>
      <c r="D912" s="8">
        <f t="shared" si="99"/>
        <v>8.0450249946154354E-5</v>
      </c>
      <c r="E912" s="8">
        <f t="shared" si="104"/>
        <v>7.7059636540766422E-5</v>
      </c>
      <c r="F912" s="2">
        <f t="shared" si="100"/>
        <v>8.4269310729389399</v>
      </c>
      <c r="G912" s="7"/>
      <c r="K912" s="5">
        <v>41885</v>
      </c>
      <c r="L912" s="6">
        <f t="shared" si="101"/>
        <v>0.13935217403497205</v>
      </c>
      <c r="M912" s="6">
        <f t="shared" si="102"/>
        <v>0.14686471741275925</v>
      </c>
      <c r="N912" s="23">
        <f t="shared" si="103"/>
        <v>0.14249141820436032</v>
      </c>
    </row>
    <row r="913" spans="1:14">
      <c r="A913" s="5">
        <v>41886</v>
      </c>
      <c r="B913" s="3">
        <v>2.2355999999999998</v>
      </c>
      <c r="C913" s="7">
        <f t="shared" si="98"/>
        <v>1.6577803665037926E-3</v>
      </c>
      <c r="D913" s="8">
        <f t="shared" si="99"/>
        <v>2.7482357435654487E-6</v>
      </c>
      <c r="E913" s="8">
        <f t="shared" si="104"/>
        <v>7.7410011173939194E-5</v>
      </c>
      <c r="F913" s="2">
        <f t="shared" si="100"/>
        <v>9.4308921126383254</v>
      </c>
      <c r="G913" s="7"/>
      <c r="K913" s="5">
        <v>41886</v>
      </c>
      <c r="L913" s="6">
        <f t="shared" si="101"/>
        <v>0.1396686178632576</v>
      </c>
      <c r="M913" s="6">
        <f t="shared" si="102"/>
        <v>0.14686471741275925</v>
      </c>
      <c r="N913" s="23">
        <f t="shared" si="103"/>
        <v>0.14249141820436032</v>
      </c>
    </row>
    <row r="914" spans="1:14">
      <c r="A914" s="5">
        <v>41887</v>
      </c>
      <c r="B914" s="3">
        <v>2.2416</v>
      </c>
      <c r="C914" s="7">
        <f t="shared" si="98"/>
        <v>2.6838432635535106E-3</v>
      </c>
      <c r="D914" s="8">
        <f t="shared" si="99"/>
        <v>7.203014663321559E-6</v>
      </c>
      <c r="E914" s="8">
        <f t="shared" si="104"/>
        <v>7.7257961113918306E-5</v>
      </c>
      <c r="F914" s="2">
        <f t="shared" si="100"/>
        <v>9.3751272910391847</v>
      </c>
      <c r="G914" s="7"/>
      <c r="K914" s="5">
        <v>41887</v>
      </c>
      <c r="L914" s="6">
        <f t="shared" si="101"/>
        <v>0.13953138070236176</v>
      </c>
      <c r="M914" s="6">
        <f t="shared" si="102"/>
        <v>0.14686471741275925</v>
      </c>
      <c r="N914" s="23">
        <f t="shared" si="103"/>
        <v>0.14249141820436032</v>
      </c>
    </row>
    <row r="915" spans="1:14">
      <c r="A915" s="5">
        <v>41890</v>
      </c>
      <c r="B915" s="3">
        <v>2.2490999999999999</v>
      </c>
      <c r="C915" s="7">
        <f t="shared" si="98"/>
        <v>3.3458244111348322E-3</v>
      </c>
      <c r="D915" s="8">
        <f t="shared" si="99"/>
        <v>1.1194540990145747E-5</v>
      </c>
      <c r="E915" s="8">
        <f t="shared" si="104"/>
        <v>7.7147912006209307E-5</v>
      </c>
      <c r="F915" s="2">
        <f t="shared" si="100"/>
        <v>9.3246811315043558</v>
      </c>
      <c r="G915" s="7"/>
      <c r="K915" s="5">
        <v>41890</v>
      </c>
      <c r="L915" s="6">
        <f t="shared" si="101"/>
        <v>0.13943196844900652</v>
      </c>
      <c r="M915" s="6">
        <f t="shared" si="102"/>
        <v>0.14686471741275925</v>
      </c>
      <c r="N915" s="23">
        <f t="shared" si="103"/>
        <v>0.14249141820436032</v>
      </c>
    </row>
    <row r="916" spans="1:14">
      <c r="A916" s="5">
        <v>41891</v>
      </c>
      <c r="B916" s="3">
        <v>2.2812999999999999</v>
      </c>
      <c r="C916" s="7">
        <f t="shared" si="98"/>
        <v>1.4316837846249614E-2</v>
      </c>
      <c r="D916" s="8">
        <f t="shared" si="99"/>
        <v>2.0497184591580531E-4</v>
      </c>
      <c r="E916" s="8">
        <f t="shared" si="104"/>
        <v>7.707287726419046E-5</v>
      </c>
      <c r="F916" s="2">
        <f t="shared" si="100"/>
        <v>6.8113041632248628</v>
      </c>
      <c r="G916" s="7"/>
      <c r="K916" s="5">
        <v>41891</v>
      </c>
      <c r="L916" s="6">
        <f t="shared" si="101"/>
        <v>0.13936414557042998</v>
      </c>
      <c r="M916" s="6">
        <f t="shared" si="102"/>
        <v>0.14686471741275925</v>
      </c>
      <c r="N916" s="23">
        <f t="shared" si="103"/>
        <v>0.14249141820436032</v>
      </c>
    </row>
    <row r="917" spans="1:14">
      <c r="A917" s="5">
        <v>41892</v>
      </c>
      <c r="B917" s="3">
        <v>2.2967</v>
      </c>
      <c r="C917" s="7">
        <f t="shared" si="98"/>
        <v>6.7505369745321005E-3</v>
      </c>
      <c r="D917" s="8">
        <f t="shared" si="99"/>
        <v>4.5569749444525004E-5</v>
      </c>
      <c r="E917" s="8">
        <f t="shared" si="104"/>
        <v>7.8170941068421966E-5</v>
      </c>
      <c r="F917" s="2">
        <f t="shared" si="100"/>
        <v>8.8736625853949036</v>
      </c>
      <c r="G917" s="7"/>
      <c r="K917" s="5">
        <v>41892</v>
      </c>
      <c r="L917" s="6">
        <f t="shared" si="101"/>
        <v>0.14035340091797682</v>
      </c>
      <c r="M917" s="6">
        <f t="shared" si="102"/>
        <v>0.14686471741275925</v>
      </c>
      <c r="N917" s="23">
        <f t="shared" si="103"/>
        <v>0.14249141820436032</v>
      </c>
    </row>
    <row r="918" spans="1:14">
      <c r="A918" s="5">
        <v>41893</v>
      </c>
      <c r="B918" s="3">
        <v>2.2879999999999998</v>
      </c>
      <c r="C918" s="7">
        <f t="shared" si="98"/>
        <v>-3.7880437148953509E-3</v>
      </c>
      <c r="D918" s="8">
        <f t="shared" si="99"/>
        <v>1.4349275185958171E-5</v>
      </c>
      <c r="E918" s="8">
        <f t="shared" si="104"/>
        <v>7.8200375446078175E-5</v>
      </c>
      <c r="F918" s="2">
        <f t="shared" si="100"/>
        <v>9.2727424227000927</v>
      </c>
      <c r="G918" s="7"/>
      <c r="K918" s="5">
        <v>41893</v>
      </c>
      <c r="L918" s="6">
        <f t="shared" si="101"/>
        <v>0.14037982266840096</v>
      </c>
      <c r="M918" s="6">
        <f t="shared" si="102"/>
        <v>0.14686471741275925</v>
      </c>
      <c r="N918" s="23">
        <f t="shared" si="103"/>
        <v>0.14249141820436032</v>
      </c>
    </row>
    <row r="919" spans="1:14">
      <c r="A919" s="5">
        <v>41894</v>
      </c>
      <c r="B919" s="3">
        <v>2.3250999999999999</v>
      </c>
      <c r="C919" s="7">
        <f t="shared" si="98"/>
        <v>1.6215034965035024E-2</v>
      </c>
      <c r="D919" s="8">
        <f t="shared" si="99"/>
        <v>2.629273589173084E-4</v>
      </c>
      <c r="E919" s="8">
        <f t="shared" si="104"/>
        <v>7.8039071285778336E-5</v>
      </c>
      <c r="F919" s="2">
        <f t="shared" si="100"/>
        <v>6.0891250340194301</v>
      </c>
      <c r="G919" s="7"/>
      <c r="K919" s="5">
        <v>41894</v>
      </c>
      <c r="L919" s="6">
        <f t="shared" si="101"/>
        <v>0.14023496698047938</v>
      </c>
      <c r="M919" s="6">
        <f t="shared" si="102"/>
        <v>0.14686471741275925</v>
      </c>
      <c r="N919" s="23">
        <f t="shared" si="103"/>
        <v>0.14249141820436032</v>
      </c>
    </row>
    <row r="920" spans="1:14">
      <c r="A920" s="5">
        <v>41897</v>
      </c>
      <c r="B920" s="3">
        <v>2.3401000000000001</v>
      </c>
      <c r="C920" s="7">
        <f t="shared" si="98"/>
        <v>6.4513354264333252E-3</v>
      </c>
      <c r="D920" s="8">
        <f t="shared" si="99"/>
        <v>4.1619728784353655E-5</v>
      </c>
      <c r="E920" s="8">
        <f t="shared" si="104"/>
        <v>7.9389126200848716E-5</v>
      </c>
      <c r="F920" s="2">
        <f t="shared" si="100"/>
        <v>8.9168994085155546</v>
      </c>
      <c r="G920" s="7"/>
      <c r="K920" s="5">
        <v>41897</v>
      </c>
      <c r="L920" s="6">
        <f t="shared" si="101"/>
        <v>0.14144277925229651</v>
      </c>
      <c r="M920" s="6">
        <f t="shared" si="102"/>
        <v>0.14686471741275925</v>
      </c>
      <c r="N920" s="23">
        <f t="shared" si="103"/>
        <v>0.14249141820436032</v>
      </c>
    </row>
    <row r="921" spans="1:14">
      <c r="A921" s="5">
        <v>41898</v>
      </c>
      <c r="B921" s="3">
        <v>2.3351000000000002</v>
      </c>
      <c r="C921" s="7">
        <f t="shared" si="98"/>
        <v>-2.1366608264603622E-3</v>
      </c>
      <c r="D921" s="8">
        <f t="shared" si="99"/>
        <v>4.5653194873302778E-6</v>
      </c>
      <c r="E921" s="8">
        <f t="shared" si="104"/>
        <v>7.927298311281408E-5</v>
      </c>
      <c r="F921" s="2">
        <f t="shared" si="100"/>
        <v>9.3850233259760021</v>
      </c>
      <c r="G921" s="7"/>
      <c r="K921" s="5">
        <v>41898</v>
      </c>
      <c r="L921" s="6">
        <f t="shared" si="101"/>
        <v>0.14133927884501585</v>
      </c>
      <c r="M921" s="6">
        <f t="shared" si="102"/>
        <v>0.14686471741275925</v>
      </c>
      <c r="N921" s="23">
        <f t="shared" si="103"/>
        <v>0.14249141820436032</v>
      </c>
    </row>
    <row r="922" spans="1:14">
      <c r="A922" s="5">
        <v>41899</v>
      </c>
      <c r="B922" s="3">
        <v>2.3384</v>
      </c>
      <c r="C922" s="7">
        <f t="shared" si="98"/>
        <v>1.4132157081066586E-3</v>
      </c>
      <c r="D922" s="8">
        <f t="shared" si="99"/>
        <v>1.9971786376394044E-6</v>
      </c>
      <c r="E922" s="8">
        <f t="shared" si="104"/>
        <v>7.8945567261887539E-5</v>
      </c>
      <c r="F922" s="2">
        <f t="shared" si="100"/>
        <v>9.4214537917368659</v>
      </c>
      <c r="G922" s="7"/>
      <c r="K922" s="5">
        <v>41899</v>
      </c>
      <c r="L922" s="6">
        <f t="shared" si="101"/>
        <v>0.14104709479459568</v>
      </c>
      <c r="M922" s="6">
        <f t="shared" si="102"/>
        <v>0.14686471741275925</v>
      </c>
      <c r="N922" s="23">
        <f t="shared" si="103"/>
        <v>0.14249141820436032</v>
      </c>
    </row>
    <row r="923" spans="1:14">
      <c r="A923" s="5">
        <v>41900</v>
      </c>
      <c r="B923" s="3">
        <v>2.3668</v>
      </c>
      <c r="C923" s="7">
        <f t="shared" si="98"/>
        <v>1.2145056448853908E-2</v>
      </c>
      <c r="D923" s="8">
        <f t="shared" si="99"/>
        <v>1.4750239614584791E-4</v>
      </c>
      <c r="E923" s="8">
        <f t="shared" si="104"/>
        <v>7.8635445053918938E-5</v>
      </c>
      <c r="F923" s="2">
        <f t="shared" si="100"/>
        <v>7.5749130790544541</v>
      </c>
      <c r="G923" s="7"/>
      <c r="K923" s="5">
        <v>41900</v>
      </c>
      <c r="L923" s="6">
        <f t="shared" si="101"/>
        <v>0.14076978423506792</v>
      </c>
      <c r="M923" s="6">
        <f t="shared" si="102"/>
        <v>0.14686471741275925</v>
      </c>
      <c r="N923" s="23">
        <f t="shared" si="103"/>
        <v>0.14249141820436032</v>
      </c>
    </row>
    <row r="924" spans="1:14">
      <c r="A924" s="5">
        <v>41901</v>
      </c>
      <c r="B924" s="3">
        <v>2.3656000000000001</v>
      </c>
      <c r="C924" s="7">
        <f t="shared" si="98"/>
        <v>-5.0701368936955716E-4</v>
      </c>
      <c r="D924" s="8">
        <f t="shared" si="99"/>
        <v>2.5706288120812978E-7</v>
      </c>
      <c r="E924" s="8">
        <f t="shared" si="104"/>
        <v>7.9231567216588342E-5</v>
      </c>
      <c r="F924" s="2">
        <f t="shared" si="100"/>
        <v>9.439891312297485</v>
      </c>
      <c r="G924" s="7"/>
      <c r="K924" s="5">
        <v>41901</v>
      </c>
      <c r="L924" s="6">
        <f t="shared" si="101"/>
        <v>0.14130235291239937</v>
      </c>
      <c r="M924" s="6">
        <f t="shared" si="102"/>
        <v>0.14686471741275925</v>
      </c>
      <c r="N924" s="23">
        <f t="shared" si="103"/>
        <v>0.14249141820436032</v>
      </c>
    </row>
    <row r="925" spans="1:14">
      <c r="A925" s="5">
        <v>41904</v>
      </c>
      <c r="B925" s="3">
        <v>2.387</v>
      </c>
      <c r="C925" s="7">
        <f t="shared" si="98"/>
        <v>9.0463307406154301E-3</v>
      </c>
      <c r="D925" s="8">
        <f t="shared" si="99"/>
        <v>8.183609986860371E-5</v>
      </c>
      <c r="E925" s="8">
        <f t="shared" si="104"/>
        <v>7.8882378212563029E-5</v>
      </c>
      <c r="F925" s="2">
        <f t="shared" si="100"/>
        <v>8.410108065957699</v>
      </c>
      <c r="G925" s="7"/>
      <c r="K925" s="5">
        <v>41904</v>
      </c>
      <c r="L925" s="6">
        <f t="shared" si="101"/>
        <v>0.14099063553855581</v>
      </c>
      <c r="M925" s="6">
        <f t="shared" si="102"/>
        <v>0.14686471741275925</v>
      </c>
      <c r="N925" s="23">
        <f t="shared" si="103"/>
        <v>0.14249141820436032</v>
      </c>
    </row>
    <row r="926" spans="1:14">
      <c r="A926" s="5">
        <v>41905</v>
      </c>
      <c r="B926" s="3">
        <v>2.4026000000000001</v>
      </c>
      <c r="C926" s="7">
        <f t="shared" si="98"/>
        <v>6.5354000837872048E-3</v>
      </c>
      <c r="D926" s="8">
        <f t="shared" si="99"/>
        <v>4.2711454255165802E-5</v>
      </c>
      <c r="E926" s="8">
        <f t="shared" si="104"/>
        <v>7.9058816124751209E-5</v>
      </c>
      <c r="F926" s="2">
        <f t="shared" si="100"/>
        <v>8.905069374639238</v>
      </c>
      <c r="G926" s="7"/>
      <c r="K926" s="5">
        <v>41905</v>
      </c>
      <c r="L926" s="6">
        <f t="shared" si="101"/>
        <v>0.14114822586004155</v>
      </c>
      <c r="M926" s="6">
        <f t="shared" si="102"/>
        <v>0.14686471741275925</v>
      </c>
      <c r="N926" s="23">
        <f t="shared" si="103"/>
        <v>0.14249141820436032</v>
      </c>
    </row>
    <row r="927" spans="1:14">
      <c r="A927" s="5">
        <v>41906</v>
      </c>
      <c r="B927" s="3">
        <v>2.407</v>
      </c>
      <c r="C927" s="7">
        <f t="shared" si="98"/>
        <v>1.8313493715141761E-3</v>
      </c>
      <c r="D927" s="8">
        <f t="shared" si="99"/>
        <v>3.3538405205453677E-6</v>
      </c>
      <c r="E927" s="8">
        <f t="shared" si="104"/>
        <v>7.8982270661285875E-5</v>
      </c>
      <c r="F927" s="2">
        <f t="shared" si="100"/>
        <v>9.4038239455391626</v>
      </c>
      <c r="G927" s="7"/>
      <c r="K927" s="5">
        <v>41906</v>
      </c>
      <c r="L927" s="6">
        <f t="shared" si="101"/>
        <v>0.14107987881566966</v>
      </c>
      <c r="M927" s="6">
        <f t="shared" si="102"/>
        <v>0.14686471741275925</v>
      </c>
      <c r="N927" s="23">
        <f t="shared" si="103"/>
        <v>0.14249141820436032</v>
      </c>
    </row>
    <row r="928" spans="1:14">
      <c r="A928" s="5">
        <v>41907</v>
      </c>
      <c r="B928" s="3">
        <v>2.4085000000000001</v>
      </c>
      <c r="C928" s="7">
        <f t="shared" si="98"/>
        <v>6.2318238471128248E-4</v>
      </c>
      <c r="D928" s="8">
        <f t="shared" si="99"/>
        <v>3.8835628461444086E-7</v>
      </c>
      <c r="E928" s="8">
        <f t="shared" si="104"/>
        <v>7.8676638634952488E-5</v>
      </c>
      <c r="F928" s="2">
        <f t="shared" si="100"/>
        <v>9.4452281806124621</v>
      </c>
      <c r="G928" s="7"/>
      <c r="K928" s="5">
        <v>41907</v>
      </c>
      <c r="L928" s="6">
        <f t="shared" si="101"/>
        <v>0.14080665089408251</v>
      </c>
      <c r="M928" s="6">
        <f t="shared" si="102"/>
        <v>0.14686471741275925</v>
      </c>
      <c r="N928" s="23">
        <f t="shared" si="103"/>
        <v>0.14249141820436032</v>
      </c>
    </row>
    <row r="929" spans="1:14">
      <c r="A929" s="5">
        <v>41908</v>
      </c>
      <c r="B929" s="3">
        <v>2.431</v>
      </c>
      <c r="C929" s="7">
        <f t="shared" si="98"/>
        <v>9.3419140543906844E-3</v>
      </c>
      <c r="D929" s="8">
        <f t="shared" si="99"/>
        <v>8.7271358199622197E-5</v>
      </c>
      <c r="E929" s="8">
        <f t="shared" si="104"/>
        <v>7.8383731814649852E-5</v>
      </c>
      <c r="F929" s="2">
        <f t="shared" si="100"/>
        <v>8.3405080451769447</v>
      </c>
      <c r="G929" s="7"/>
      <c r="K929" s="5">
        <v>41908</v>
      </c>
      <c r="L929" s="6">
        <f t="shared" si="101"/>
        <v>0.14054430055072231</v>
      </c>
      <c r="M929" s="6">
        <f t="shared" si="102"/>
        <v>0.14686471741275925</v>
      </c>
      <c r="N929" s="23">
        <f t="shared" si="103"/>
        <v>0.14249141820436032</v>
      </c>
    </row>
    <row r="930" spans="1:14">
      <c r="A930" s="5">
        <v>41911</v>
      </c>
      <c r="B930" s="3">
        <v>2.4521999999999999</v>
      </c>
      <c r="C930" s="7">
        <f t="shared" si="98"/>
        <v>8.7206910736322037E-3</v>
      </c>
      <c r="D930" s="8">
        <f t="shared" si="99"/>
        <v>7.6050452801728396E-5</v>
      </c>
      <c r="E930" s="8">
        <f t="shared" si="104"/>
        <v>7.8642727758350568E-5</v>
      </c>
      <c r="F930" s="2">
        <f t="shared" si="100"/>
        <v>8.4835580746400776</v>
      </c>
      <c r="G930" s="7"/>
      <c r="K930" s="5">
        <v>41911</v>
      </c>
      <c r="L930" s="6">
        <f t="shared" si="101"/>
        <v>0.14077630267592747</v>
      </c>
      <c r="M930" s="6">
        <f t="shared" si="102"/>
        <v>0.14686471741275925</v>
      </c>
      <c r="N930" s="23">
        <f t="shared" si="103"/>
        <v>0.14249141820436032</v>
      </c>
    </row>
    <row r="931" spans="1:14">
      <c r="A931" s="5">
        <v>41912</v>
      </c>
      <c r="B931" s="3">
        <v>2.4510000000000001</v>
      </c>
      <c r="C931" s="7">
        <f t="shared" si="98"/>
        <v>-4.8935649620743325E-4</v>
      </c>
      <c r="D931" s="8">
        <f t="shared" si="99"/>
        <v>2.3946978038041563E-7</v>
      </c>
      <c r="E931" s="8">
        <f t="shared" si="104"/>
        <v>7.8808329131382422E-5</v>
      </c>
      <c r="F931" s="2">
        <f t="shared" si="100"/>
        <v>9.4454532316282691</v>
      </c>
      <c r="G931" s="7"/>
      <c r="K931" s="5">
        <v>41912</v>
      </c>
      <c r="L931" s="6">
        <f t="shared" si="101"/>
        <v>0.14092444408656848</v>
      </c>
      <c r="M931" s="6">
        <f t="shared" si="102"/>
        <v>0.14686471741275925</v>
      </c>
      <c r="N931" s="23">
        <f t="shared" si="103"/>
        <v>0.14249141820436032</v>
      </c>
    </row>
    <row r="932" spans="1:14">
      <c r="A932" s="5">
        <v>41913</v>
      </c>
      <c r="B932" s="3">
        <v>2.4622999999999999</v>
      </c>
      <c r="C932" s="7">
        <f t="shared" si="98"/>
        <v>4.6103631170950083E-3</v>
      </c>
      <c r="D932" s="8">
        <f t="shared" si="99"/>
        <v>2.1255448071470002E-5</v>
      </c>
      <c r="E932" s="8">
        <f t="shared" si="104"/>
        <v>7.8501357790079722E-5</v>
      </c>
      <c r="F932" s="2">
        <f t="shared" si="100"/>
        <v>9.1816292808537039</v>
      </c>
      <c r="G932" s="7"/>
      <c r="K932" s="5">
        <v>41913</v>
      </c>
      <c r="L932" s="6">
        <f t="shared" si="101"/>
        <v>0.14064971440817109</v>
      </c>
      <c r="M932" s="6">
        <f t="shared" si="102"/>
        <v>0.14686471741275925</v>
      </c>
      <c r="N932" s="23">
        <f t="shared" si="103"/>
        <v>0.14249141820436032</v>
      </c>
    </row>
    <row r="933" spans="1:14">
      <c r="A933" s="5">
        <v>41914</v>
      </c>
      <c r="B933" s="3">
        <v>2.4784999999999999</v>
      </c>
      <c r="C933" s="7">
        <f t="shared" si="98"/>
        <v>6.5792145554968906E-3</v>
      </c>
      <c r="D933" s="8">
        <f t="shared" si="99"/>
        <v>4.3286064167262146E-5</v>
      </c>
      <c r="E933" s="8">
        <f t="shared" si="104"/>
        <v>7.8351497131762428E-5</v>
      </c>
      <c r="F933" s="2">
        <f t="shared" si="100"/>
        <v>8.9018455313526363</v>
      </c>
      <c r="G933" s="7"/>
      <c r="K933" s="5">
        <v>41914</v>
      </c>
      <c r="L933" s="6">
        <f t="shared" si="101"/>
        <v>0.14051539871915864</v>
      </c>
      <c r="M933" s="6">
        <f t="shared" si="102"/>
        <v>0.14686471741275925</v>
      </c>
      <c r="N933" s="23">
        <f t="shared" si="103"/>
        <v>0.14249141820436032</v>
      </c>
    </row>
    <row r="934" spans="1:14">
      <c r="A934" s="5">
        <v>41915</v>
      </c>
      <c r="B934" s="3">
        <v>2.4931999999999999</v>
      </c>
      <c r="C934" s="7">
        <f t="shared" si="98"/>
        <v>5.9310066572523445E-3</v>
      </c>
      <c r="D934" s="8">
        <f t="shared" si="99"/>
        <v>3.5176839968371628E-5</v>
      </c>
      <c r="E934" s="8">
        <f t="shared" si="104"/>
        <v>7.8349139382724836E-5</v>
      </c>
      <c r="F934" s="2">
        <f t="shared" si="100"/>
        <v>9.0053601253154465</v>
      </c>
      <c r="G934" s="7"/>
      <c r="K934" s="5">
        <v>41915</v>
      </c>
      <c r="L934" s="6">
        <f t="shared" si="101"/>
        <v>0.14051328451234302</v>
      </c>
      <c r="M934" s="6">
        <f t="shared" si="102"/>
        <v>0.14686471741275925</v>
      </c>
      <c r="N934" s="23">
        <f t="shared" si="103"/>
        <v>0.14249141820436032</v>
      </c>
    </row>
    <row r="935" spans="1:14">
      <c r="A935" s="5">
        <v>41918</v>
      </c>
      <c r="B935" s="3">
        <v>2.4098000000000002</v>
      </c>
      <c r="C935" s="7">
        <f t="shared" si="98"/>
        <v>-3.3450986683779764E-2</v>
      </c>
      <c r="D935" s="8">
        <f t="shared" si="99"/>
        <v>1.1189685101184112E-3</v>
      </c>
      <c r="E935" s="8">
        <f t="shared" si="104"/>
        <v>7.8298239392114084E-5</v>
      </c>
      <c r="F935" s="2">
        <f t="shared" si="100"/>
        <v>-4.8361214706551845</v>
      </c>
      <c r="G935" s="7"/>
      <c r="K935" s="5">
        <v>41918</v>
      </c>
      <c r="L935" s="6">
        <f t="shared" si="101"/>
        <v>0.14046763444584931</v>
      </c>
      <c r="M935" s="6">
        <f t="shared" si="102"/>
        <v>0.14686471741275925</v>
      </c>
      <c r="N935" s="23">
        <f t="shared" si="103"/>
        <v>0.14249141820436032</v>
      </c>
    </row>
    <row r="936" spans="1:14">
      <c r="A936" s="5">
        <v>41919</v>
      </c>
      <c r="B936" s="3">
        <v>2.4037999999999999</v>
      </c>
      <c r="C936" s="7">
        <f t="shared" si="98"/>
        <v>-2.4898331811769553E-3</v>
      </c>
      <c r="D936" s="8">
        <f t="shared" si="99"/>
        <v>6.1992692700897573E-6</v>
      </c>
      <c r="E936" s="8">
        <f t="shared" si="104"/>
        <v>8.4771574067922666E-5</v>
      </c>
      <c r="F936" s="2">
        <f t="shared" si="100"/>
        <v>9.3024211786623354</v>
      </c>
      <c r="G936" s="7"/>
      <c r="K936" s="5">
        <v>41919</v>
      </c>
      <c r="L936" s="6">
        <f t="shared" si="101"/>
        <v>0.14615894315818143</v>
      </c>
      <c r="M936" s="6">
        <f t="shared" si="102"/>
        <v>0.14686471741275925</v>
      </c>
      <c r="N936" s="23">
        <f t="shared" si="103"/>
        <v>0.14249141820436032</v>
      </c>
    </row>
    <row r="937" spans="1:14">
      <c r="A937" s="5">
        <v>41920</v>
      </c>
      <c r="B937" s="3">
        <v>2.4072</v>
      </c>
      <c r="C937" s="7">
        <f t="shared" si="98"/>
        <v>1.4144271570014435E-3</v>
      </c>
      <c r="D937" s="8">
        <f t="shared" si="99"/>
        <v>2.0006041824631861E-6</v>
      </c>
      <c r="E937" s="8">
        <f t="shared" si="104"/>
        <v>8.3904131708308636E-5</v>
      </c>
      <c r="F937" s="2">
        <f t="shared" si="100"/>
        <v>9.3619917707976672</v>
      </c>
      <c r="G937" s="7"/>
      <c r="K937" s="5">
        <v>41920</v>
      </c>
      <c r="L937" s="6">
        <f t="shared" si="101"/>
        <v>0.14540921975753043</v>
      </c>
      <c r="M937" s="6">
        <f t="shared" si="102"/>
        <v>0.14686471741275925</v>
      </c>
      <c r="N937" s="23">
        <f t="shared" si="103"/>
        <v>0.14249141820436032</v>
      </c>
    </row>
    <row r="938" spans="1:14">
      <c r="A938" s="5">
        <v>41921</v>
      </c>
      <c r="B938" s="3">
        <v>2.3914</v>
      </c>
      <c r="C938" s="7">
        <f t="shared" si="98"/>
        <v>-6.5636424061150033E-3</v>
      </c>
      <c r="D938" s="8">
        <f t="shared" si="99"/>
        <v>4.3081401635351153E-5</v>
      </c>
      <c r="E938" s="8">
        <f t="shared" si="104"/>
        <v>8.3098177422247409E-5</v>
      </c>
      <c r="F938" s="2">
        <f t="shared" si="100"/>
        <v>8.8770479988894113</v>
      </c>
      <c r="G938" s="7"/>
      <c r="K938" s="5">
        <v>41921</v>
      </c>
      <c r="L938" s="6">
        <f t="shared" si="101"/>
        <v>0.14470915904118284</v>
      </c>
      <c r="M938" s="6">
        <f t="shared" si="102"/>
        <v>0.14686471741275925</v>
      </c>
      <c r="N938" s="23">
        <f t="shared" si="103"/>
        <v>0.14249141820436032</v>
      </c>
    </row>
    <row r="939" spans="1:14">
      <c r="A939" s="5">
        <v>41922</v>
      </c>
      <c r="B939" s="3">
        <v>2.4102999999999999</v>
      </c>
      <c r="C939" s="7">
        <f t="shared" si="98"/>
        <v>7.9033202308270954E-3</v>
      </c>
      <c r="D939" s="8">
        <f t="shared" si="99"/>
        <v>6.2462470671000858E-5</v>
      </c>
      <c r="E939" s="8">
        <f t="shared" si="104"/>
        <v>8.2619924173738896E-5</v>
      </c>
      <c r="F939" s="2">
        <f t="shared" si="100"/>
        <v>8.6452378104786174</v>
      </c>
      <c r="G939" s="7"/>
      <c r="K939" s="5">
        <v>41922</v>
      </c>
      <c r="L939" s="6">
        <f t="shared" si="101"/>
        <v>0.14429213731795021</v>
      </c>
      <c r="M939" s="6">
        <f t="shared" si="102"/>
        <v>0.14686471741275925</v>
      </c>
      <c r="N939" s="23">
        <f t="shared" si="103"/>
        <v>0.14249141820436032</v>
      </c>
    </row>
    <row r="940" spans="1:14">
      <c r="A940" s="5">
        <v>41925</v>
      </c>
      <c r="B940" s="3">
        <v>2.3923000000000001</v>
      </c>
      <c r="C940" s="7">
        <f t="shared" si="98"/>
        <v>-7.4679500477118181E-3</v>
      </c>
      <c r="D940" s="8">
        <f t="shared" si="99"/>
        <v>5.5770277915118947E-5</v>
      </c>
      <c r="E940" s="8">
        <f t="shared" si="104"/>
        <v>8.2306075481946439E-5</v>
      </c>
      <c r="F940" s="2">
        <f t="shared" si="100"/>
        <v>8.7274695055692852</v>
      </c>
      <c r="G940" s="7"/>
      <c r="K940" s="5">
        <v>41925</v>
      </c>
      <c r="L940" s="6">
        <f t="shared" si="101"/>
        <v>0.14401781494471613</v>
      </c>
      <c r="M940" s="6">
        <f t="shared" si="102"/>
        <v>0.14686471741275925</v>
      </c>
      <c r="N940" s="23">
        <f t="shared" si="103"/>
        <v>0.14249141820436032</v>
      </c>
    </row>
    <row r="941" spans="1:14">
      <c r="A941" s="5">
        <v>41926</v>
      </c>
      <c r="B941" s="3">
        <v>2.3990999999999998</v>
      </c>
      <c r="C941" s="7">
        <f t="shared" si="98"/>
        <v>2.8424528696232476E-3</v>
      </c>
      <c r="D941" s="8">
        <f t="shared" si="99"/>
        <v>8.0795383160294344E-6</v>
      </c>
      <c r="E941" s="8">
        <f t="shared" si="104"/>
        <v>8.1983357030878865E-5</v>
      </c>
      <c r="F941" s="2">
        <f t="shared" si="100"/>
        <v>9.3104433370626456</v>
      </c>
      <c r="G941" s="7"/>
      <c r="K941" s="5">
        <v>41926</v>
      </c>
      <c r="L941" s="6">
        <f t="shared" si="101"/>
        <v>0.14373519392195314</v>
      </c>
      <c r="M941" s="6">
        <f t="shared" si="102"/>
        <v>0.14686471741275925</v>
      </c>
      <c r="N941" s="23">
        <f t="shared" si="103"/>
        <v>0.14249141820436032</v>
      </c>
    </row>
    <row r="942" spans="1:14">
      <c r="A942" s="5">
        <v>41927</v>
      </c>
      <c r="B942" s="3">
        <v>2.4316</v>
      </c>
      <c r="C942" s="7">
        <f t="shared" si="98"/>
        <v>1.3546746696678004E-2</v>
      </c>
      <c r="D942" s="8">
        <f t="shared" si="99"/>
        <v>1.835143460639564E-4</v>
      </c>
      <c r="E942" s="8">
        <f t="shared" si="104"/>
        <v>8.1406044317284705E-5</v>
      </c>
      <c r="F942" s="2">
        <f t="shared" si="100"/>
        <v>7.1617524299141655</v>
      </c>
      <c r="G942" s="7"/>
      <c r="K942" s="5">
        <v>41927</v>
      </c>
      <c r="L942" s="6">
        <f t="shared" si="101"/>
        <v>0.14322822057107232</v>
      </c>
      <c r="M942" s="6">
        <f t="shared" si="102"/>
        <v>0.14686471741275925</v>
      </c>
      <c r="N942" s="23">
        <f t="shared" si="103"/>
        <v>0.14249141820436032</v>
      </c>
    </row>
    <row r="943" spans="1:14">
      <c r="A943" s="5">
        <v>41928</v>
      </c>
      <c r="B943" s="3">
        <v>2.4769999999999999</v>
      </c>
      <c r="C943" s="7">
        <f t="shared" si="98"/>
        <v>1.8670834018753038E-2</v>
      </c>
      <c r="D943" s="8">
        <f t="shared" si="99"/>
        <v>3.4860004295582571E-4</v>
      </c>
      <c r="E943" s="8">
        <f t="shared" si="104"/>
        <v>8.1941725113208471E-5</v>
      </c>
      <c r="F943" s="2">
        <f t="shared" si="100"/>
        <v>5.1552588362556122</v>
      </c>
      <c r="G943" s="7"/>
      <c r="K943" s="5">
        <v>41928</v>
      </c>
      <c r="L943" s="6">
        <f t="shared" si="101"/>
        <v>0.14369869424782028</v>
      </c>
      <c r="M943" s="6">
        <f t="shared" si="102"/>
        <v>0.14686471741275925</v>
      </c>
      <c r="N943" s="23">
        <f t="shared" si="103"/>
        <v>0.14249141820436032</v>
      </c>
    </row>
    <row r="944" spans="1:14">
      <c r="A944" s="5">
        <v>41929</v>
      </c>
      <c r="B944" s="3">
        <v>2.4477000000000002</v>
      </c>
      <c r="C944" s="7">
        <f t="shared" si="98"/>
        <v>-1.1828825191764094E-2</v>
      </c>
      <c r="D944" s="8">
        <f t="shared" si="99"/>
        <v>1.3992110541731284E-4</v>
      </c>
      <c r="E944" s="8">
        <f t="shared" si="104"/>
        <v>8.3416849694246606E-5</v>
      </c>
      <c r="F944" s="2">
        <f t="shared" si="100"/>
        <v>7.7142880255681305</v>
      </c>
      <c r="G944" s="7"/>
      <c r="K944" s="5">
        <v>41929</v>
      </c>
      <c r="L944" s="6">
        <f t="shared" si="101"/>
        <v>0.14498636530015555</v>
      </c>
      <c r="M944" s="6">
        <f t="shared" si="102"/>
        <v>0.14686471741275925</v>
      </c>
      <c r="N944" s="23">
        <f t="shared" si="103"/>
        <v>0.14249141820436032</v>
      </c>
    </row>
    <row r="945" spans="1:14">
      <c r="A945" s="5">
        <v>41932</v>
      </c>
      <c r="B945" s="3">
        <v>2.4554</v>
      </c>
      <c r="C945" s="7">
        <f t="shared" si="98"/>
        <v>3.1458103525758129E-3</v>
      </c>
      <c r="D945" s="8">
        <f t="shared" si="99"/>
        <v>9.8961227743731602E-6</v>
      </c>
      <c r="E945" s="8">
        <f t="shared" si="104"/>
        <v>8.3489232592220793E-5</v>
      </c>
      <c r="F945" s="2">
        <f t="shared" si="100"/>
        <v>9.2722611602185978</v>
      </c>
      <c r="G945" s="7"/>
      <c r="K945" s="5">
        <v>41932</v>
      </c>
      <c r="L945" s="6">
        <f t="shared" si="101"/>
        <v>0.14504925581760025</v>
      </c>
      <c r="M945" s="6">
        <f t="shared" si="102"/>
        <v>0.14686471741275925</v>
      </c>
      <c r="N945" s="23">
        <f t="shared" si="103"/>
        <v>0.14249141820436032</v>
      </c>
    </row>
    <row r="946" spans="1:14">
      <c r="A946" s="5">
        <v>41933</v>
      </c>
      <c r="B946" s="3">
        <v>2.4796999999999998</v>
      </c>
      <c r="C946" s="7">
        <f t="shared" si="98"/>
        <v>9.8965545328662408E-3</v>
      </c>
      <c r="D946" s="8">
        <f t="shared" si="99"/>
        <v>9.7941791621995335E-5</v>
      </c>
      <c r="E946" s="8">
        <f t="shared" si="104"/>
        <v>8.2772260451323255E-5</v>
      </c>
      <c r="F946" s="2">
        <f t="shared" si="100"/>
        <v>8.2161492749045184</v>
      </c>
      <c r="G946" s="7"/>
      <c r="K946" s="5">
        <v>41933</v>
      </c>
      <c r="L946" s="6">
        <f t="shared" si="101"/>
        <v>0.14442510042833087</v>
      </c>
      <c r="M946" s="6">
        <f t="shared" si="102"/>
        <v>0.14686471741275925</v>
      </c>
      <c r="N946" s="23">
        <f t="shared" si="103"/>
        <v>0.14249141820436032</v>
      </c>
    </row>
    <row r="947" spans="1:14">
      <c r="A947" s="5">
        <v>41934</v>
      </c>
      <c r="B947" s="3">
        <v>2.4781</v>
      </c>
      <c r="C947" s="7">
        <f t="shared" si="98"/>
        <v>-6.4523934346889702E-4</v>
      </c>
      <c r="D947" s="8">
        <f t="shared" si="99"/>
        <v>4.1633381036017326E-7</v>
      </c>
      <c r="E947" s="8">
        <f t="shared" si="104"/>
        <v>8.2656590874240679E-5</v>
      </c>
      <c r="F947" s="2">
        <f t="shared" si="100"/>
        <v>9.3957790824669729</v>
      </c>
      <c r="G947" s="7"/>
      <c r="K947" s="5">
        <v>41934</v>
      </c>
      <c r="L947" s="6">
        <f t="shared" si="101"/>
        <v>0.14432415217249209</v>
      </c>
      <c r="M947" s="6">
        <f t="shared" si="102"/>
        <v>0.14686471741275925</v>
      </c>
      <c r="N947" s="23">
        <f t="shared" si="103"/>
        <v>0.14249141820436032</v>
      </c>
    </row>
    <row r="948" spans="1:14">
      <c r="A948" s="5">
        <v>41935</v>
      </c>
      <c r="B948" s="3">
        <v>2.5004</v>
      </c>
      <c r="C948" s="7">
        <f t="shared" si="98"/>
        <v>8.9988297485977115E-3</v>
      </c>
      <c r="D948" s="8">
        <f t="shared" si="99"/>
        <v>8.0978936844247154E-5</v>
      </c>
      <c r="E948" s="8">
        <f t="shared" si="104"/>
        <v>8.1965860137491443E-5</v>
      </c>
      <c r="F948" s="2">
        <f t="shared" si="100"/>
        <v>8.4212484001048313</v>
      </c>
      <c r="G948" s="7"/>
      <c r="K948" s="5">
        <v>41935</v>
      </c>
      <c r="L948" s="6">
        <f t="shared" si="101"/>
        <v>0.14371985511629159</v>
      </c>
      <c r="M948" s="6">
        <f t="shared" si="102"/>
        <v>0.14686471741275925</v>
      </c>
      <c r="N948" s="23">
        <f t="shared" si="103"/>
        <v>0.14249141820436032</v>
      </c>
    </row>
    <row r="949" spans="1:14">
      <c r="A949" s="5">
        <v>41936</v>
      </c>
      <c r="B949" s="3">
        <v>2.4805000000000001</v>
      </c>
      <c r="C949" s="7">
        <f t="shared" si="98"/>
        <v>-7.9587266037433237E-3</v>
      </c>
      <c r="D949" s="8">
        <f t="shared" si="99"/>
        <v>6.3341329153131741E-5</v>
      </c>
      <c r="E949" s="8">
        <f t="shared" si="104"/>
        <v>8.1828796251666303E-5</v>
      </c>
      <c r="F949" s="2">
        <f t="shared" si="100"/>
        <v>8.6368099649283838</v>
      </c>
      <c r="G949" s="7"/>
      <c r="K949" s="5">
        <v>41936</v>
      </c>
      <c r="L949" s="6">
        <f t="shared" si="101"/>
        <v>0.14359964016466026</v>
      </c>
      <c r="M949" s="6">
        <f t="shared" si="102"/>
        <v>0.14686471741275925</v>
      </c>
      <c r="N949" s="23">
        <f t="shared" si="103"/>
        <v>0.14249141820436032</v>
      </c>
    </row>
    <row r="950" spans="1:14">
      <c r="A950" s="5">
        <v>41939</v>
      </c>
      <c r="B950" s="3">
        <v>2.5341</v>
      </c>
      <c r="C950" s="7">
        <f t="shared" si="98"/>
        <v>2.1608546663978982E-2</v>
      </c>
      <c r="D950" s="8">
        <f t="shared" si="99"/>
        <v>4.6692928892935721E-4</v>
      </c>
      <c r="E950" s="8">
        <f t="shared" si="104"/>
        <v>8.1599346197469918E-5</v>
      </c>
      <c r="F950" s="2">
        <f t="shared" si="100"/>
        <v>3.6914708018135141</v>
      </c>
      <c r="G950" s="7"/>
      <c r="K950" s="5">
        <v>41939</v>
      </c>
      <c r="L950" s="6">
        <f t="shared" si="101"/>
        <v>0.14339817028735904</v>
      </c>
      <c r="M950" s="6">
        <f t="shared" si="102"/>
        <v>0.14686471741275925</v>
      </c>
      <c r="N950" s="23">
        <f t="shared" si="103"/>
        <v>0.14249141820436032</v>
      </c>
    </row>
    <row r="951" spans="1:14">
      <c r="A951" s="5">
        <v>41940</v>
      </c>
      <c r="B951" s="3">
        <v>2.4868999999999999</v>
      </c>
      <c r="C951" s="7">
        <f t="shared" si="98"/>
        <v>-1.8625942149086513E-2</v>
      </c>
      <c r="D951" s="8">
        <f t="shared" si="99"/>
        <v>3.469257209411175E-4</v>
      </c>
      <c r="E951" s="8">
        <f t="shared" si="104"/>
        <v>8.3820473871099824E-5</v>
      </c>
      <c r="F951" s="2">
        <f t="shared" si="100"/>
        <v>5.2479194034270771</v>
      </c>
      <c r="G951" s="7"/>
      <c r="K951" s="5">
        <v>41940</v>
      </c>
      <c r="L951" s="6">
        <f t="shared" si="101"/>
        <v>0.14533671048815283</v>
      </c>
      <c r="M951" s="6">
        <f t="shared" si="102"/>
        <v>0.14686471741275925</v>
      </c>
      <c r="N951" s="23">
        <f t="shared" si="103"/>
        <v>0.14249141820436032</v>
      </c>
    </row>
    <row r="952" spans="1:14">
      <c r="A952" s="5">
        <v>41941</v>
      </c>
      <c r="B952" s="3">
        <v>2.4346000000000001</v>
      </c>
      <c r="C952" s="7">
        <f t="shared" si="98"/>
        <v>-2.1030198238771079E-2</v>
      </c>
      <c r="D952" s="8">
        <f t="shared" si="99"/>
        <v>4.4226923796201019E-4</v>
      </c>
      <c r="E952" s="8">
        <f t="shared" si="104"/>
        <v>8.5097653741710141E-5</v>
      </c>
      <c r="F952" s="2">
        <f t="shared" si="100"/>
        <v>4.1745144784716945</v>
      </c>
      <c r="G952" s="7"/>
      <c r="K952" s="5">
        <v>41941</v>
      </c>
      <c r="L952" s="6">
        <f t="shared" si="101"/>
        <v>0.14643977855388526</v>
      </c>
      <c r="M952" s="6">
        <f t="shared" si="102"/>
        <v>0.14686471741275925</v>
      </c>
      <c r="N952" s="23">
        <f t="shared" si="103"/>
        <v>0.14249141820436032</v>
      </c>
    </row>
    <row r="953" spans="1:14">
      <c r="A953" s="5">
        <v>41942</v>
      </c>
      <c r="B953" s="3">
        <v>2.4119000000000002</v>
      </c>
      <c r="C953" s="7">
        <f t="shared" si="98"/>
        <v>-9.3239135792327048E-3</v>
      </c>
      <c r="D953" s="8">
        <f t="shared" si="99"/>
        <v>8.6935364433000033E-5</v>
      </c>
      <c r="E953" s="8">
        <f t="shared" si="104"/>
        <v>8.6820619972429445E-5</v>
      </c>
      <c r="F953" s="2">
        <f t="shared" si="100"/>
        <v>8.3503447803962789</v>
      </c>
      <c r="G953" s="7"/>
      <c r="K953" s="5">
        <v>41942</v>
      </c>
      <c r="L953" s="6">
        <f t="shared" si="101"/>
        <v>0.14791482763080996</v>
      </c>
      <c r="M953" s="6">
        <f t="shared" si="102"/>
        <v>0.14686471741275925</v>
      </c>
      <c r="N953" s="23">
        <f t="shared" si="103"/>
        <v>0.14249141820436032</v>
      </c>
    </row>
    <row r="954" spans="1:14">
      <c r="A954" s="5">
        <v>41943</v>
      </c>
      <c r="B954" s="3">
        <v>2.4441999999999999</v>
      </c>
      <c r="C954" s="7">
        <f t="shared" si="98"/>
        <v>1.3391931672125615E-2</v>
      </c>
      <c r="D954" s="8">
        <f t="shared" si="99"/>
        <v>1.7934383391088118E-4</v>
      </c>
      <c r="E954" s="8">
        <f t="shared" si="104"/>
        <v>8.6233912455166897E-5</v>
      </c>
      <c r="F954" s="2">
        <f t="shared" si="100"/>
        <v>7.2787103255521552</v>
      </c>
      <c r="G954" s="7"/>
      <c r="K954" s="5">
        <v>41943</v>
      </c>
      <c r="L954" s="6">
        <f t="shared" si="101"/>
        <v>0.14741419856547761</v>
      </c>
      <c r="M954" s="6">
        <f t="shared" si="102"/>
        <v>0.14686471741275925</v>
      </c>
      <c r="N954" s="23">
        <f t="shared" si="103"/>
        <v>0.14249141820436032</v>
      </c>
    </row>
    <row r="955" spans="1:14">
      <c r="A955" s="5">
        <v>41946</v>
      </c>
      <c r="B955" s="3">
        <v>2.4839000000000002</v>
      </c>
      <c r="C955" s="7">
        <f t="shared" si="98"/>
        <v>1.6242533344243634E-2</v>
      </c>
      <c r="D955" s="8">
        <f t="shared" si="99"/>
        <v>2.638198894388663E-4</v>
      </c>
      <c r="E955" s="8">
        <f t="shared" si="104"/>
        <v>8.6261723938716692E-5</v>
      </c>
      <c r="F955" s="2">
        <f t="shared" si="100"/>
        <v>6.2997589775319423</v>
      </c>
      <c r="G955" s="7"/>
      <c r="K955" s="5">
        <v>41946</v>
      </c>
      <c r="L955" s="6">
        <f t="shared" si="101"/>
        <v>0.1474379680833828</v>
      </c>
      <c r="M955" s="6">
        <f t="shared" si="102"/>
        <v>0.14686471741275925</v>
      </c>
      <c r="N955" s="23">
        <f t="shared" si="103"/>
        <v>0.14249141820436032</v>
      </c>
    </row>
    <row r="956" spans="1:14">
      <c r="A956" s="5">
        <v>41947</v>
      </c>
      <c r="B956" s="3">
        <v>2.5194999999999999</v>
      </c>
      <c r="C956" s="7">
        <f t="shared" si="98"/>
        <v>1.4332300012077632E-2</v>
      </c>
      <c r="D956" s="8">
        <f t="shared" si="99"/>
        <v>2.0541482363620048E-4</v>
      </c>
      <c r="E956" s="8">
        <f t="shared" si="104"/>
        <v>8.6794888510600404E-5</v>
      </c>
      <c r="F956" s="2">
        <f t="shared" si="100"/>
        <v>6.9852932311961382</v>
      </c>
      <c r="G956" s="7"/>
      <c r="K956" s="5">
        <v>41947</v>
      </c>
      <c r="L956" s="6">
        <f t="shared" si="101"/>
        <v>0.14789290687748111</v>
      </c>
      <c r="M956" s="6">
        <f t="shared" si="102"/>
        <v>0.14686471741275925</v>
      </c>
      <c r="N956" s="23">
        <f t="shared" si="103"/>
        <v>0.14249141820436032</v>
      </c>
    </row>
    <row r="957" spans="1:14">
      <c r="A957" s="5">
        <v>41948</v>
      </c>
      <c r="B957" s="3">
        <v>2.5167999999999999</v>
      </c>
      <c r="C957" s="7">
        <f t="shared" si="98"/>
        <v>-1.0716411986504961E-3</v>
      </c>
      <c r="D957" s="8">
        <f t="shared" si="99"/>
        <v>1.1484148586450721E-6</v>
      </c>
      <c r="E957" s="8">
        <f t="shared" si="104"/>
        <v>8.6923423132417607E-5</v>
      </c>
      <c r="F957" s="2">
        <f t="shared" si="100"/>
        <v>9.3372712210537419</v>
      </c>
      <c r="G957" s="7"/>
      <c r="K957" s="5">
        <v>41948</v>
      </c>
      <c r="L957" s="6">
        <f t="shared" si="101"/>
        <v>0.14800237372883326</v>
      </c>
      <c r="M957" s="6">
        <f t="shared" si="102"/>
        <v>0.14686471741275925</v>
      </c>
      <c r="N957" s="23">
        <f t="shared" si="103"/>
        <v>0.14249141820436032</v>
      </c>
    </row>
    <row r="958" spans="1:14">
      <c r="A958" s="5">
        <v>41949</v>
      </c>
      <c r="B958" s="3">
        <v>2.5325000000000002</v>
      </c>
      <c r="C958" s="7">
        <f t="shared" si="98"/>
        <v>6.2380801017165727E-3</v>
      </c>
      <c r="D958" s="8">
        <f t="shared" si="99"/>
        <v>3.8913643355432247E-5</v>
      </c>
      <c r="E958" s="8">
        <f t="shared" si="104"/>
        <v>8.5810415967172633E-5</v>
      </c>
      <c r="F958" s="2">
        <f t="shared" si="100"/>
        <v>8.9098862459126966</v>
      </c>
      <c r="G958" s="7"/>
      <c r="K958" s="5">
        <v>41949</v>
      </c>
      <c r="L958" s="6">
        <f t="shared" si="101"/>
        <v>0.14705177599650915</v>
      </c>
      <c r="M958" s="6">
        <f t="shared" si="102"/>
        <v>0.14686471741275925</v>
      </c>
      <c r="N958" s="23">
        <f t="shared" si="103"/>
        <v>0.14249141820436032</v>
      </c>
    </row>
    <row r="959" spans="1:14">
      <c r="A959" s="5">
        <v>41950</v>
      </c>
      <c r="B959" s="3">
        <v>2.5720999999999998</v>
      </c>
      <c r="C959" s="7">
        <f t="shared" si="98"/>
        <v>1.5636722606120288E-2</v>
      </c>
      <c r="D959" s="8">
        <f t="shared" si="99"/>
        <v>2.4450709386075324E-4</v>
      </c>
      <c r="E959" s="8">
        <f t="shared" si="104"/>
        <v>8.5035871325611328E-5</v>
      </c>
      <c r="F959" s="2">
        <f t="shared" si="100"/>
        <v>6.4970967680596932</v>
      </c>
      <c r="G959" s="7"/>
      <c r="K959" s="5">
        <v>41950</v>
      </c>
      <c r="L959" s="6">
        <f t="shared" si="101"/>
        <v>0.14638660995478397</v>
      </c>
      <c r="M959" s="6">
        <f t="shared" si="102"/>
        <v>0.14686471741275925</v>
      </c>
      <c r="N959" s="23">
        <f t="shared" si="103"/>
        <v>0.14249141820436032</v>
      </c>
    </row>
    <row r="960" spans="1:14">
      <c r="A960" s="5">
        <v>41953</v>
      </c>
      <c r="B960" s="3">
        <v>2.5390000000000001</v>
      </c>
      <c r="C960" s="7">
        <f t="shared" si="98"/>
        <v>-1.286886201936149E-2</v>
      </c>
      <c r="D960" s="8">
        <f t="shared" si="99"/>
        <v>1.6560760967336468E-4</v>
      </c>
      <c r="E960" s="8">
        <f t="shared" si="104"/>
        <v>8.5575451307770214E-5</v>
      </c>
      <c r="F960" s="2">
        <f t="shared" si="100"/>
        <v>7.4308887717528762</v>
      </c>
      <c r="G960" s="7"/>
      <c r="K960" s="5">
        <v>41953</v>
      </c>
      <c r="L960" s="6">
        <f t="shared" si="101"/>
        <v>0.14685031062125165</v>
      </c>
      <c r="M960" s="6">
        <f t="shared" si="102"/>
        <v>0.14686471741275925</v>
      </c>
      <c r="N960" s="23">
        <f t="shared" si="103"/>
        <v>0.14249141820436032</v>
      </c>
    </row>
    <row r="961" spans="1:14">
      <c r="A961" s="5">
        <v>41954</v>
      </c>
      <c r="B961" s="3">
        <v>2.5644</v>
      </c>
      <c r="C961" s="7">
        <f t="shared" si="98"/>
        <v>1.0003938558487541E-2</v>
      </c>
      <c r="D961" s="8">
        <f t="shared" si="99"/>
        <v>1.0007878668199378E-4</v>
      </c>
      <c r="E961" s="8">
        <f t="shared" si="104"/>
        <v>8.5586483271140598E-5</v>
      </c>
      <c r="F961" s="2">
        <f t="shared" si="100"/>
        <v>8.1966538449850113</v>
      </c>
      <c r="G961" s="7"/>
      <c r="K961" s="5">
        <v>41954</v>
      </c>
      <c r="L961" s="6">
        <f t="shared" si="101"/>
        <v>0.14685977592359126</v>
      </c>
      <c r="M961" s="6">
        <f t="shared" si="102"/>
        <v>0.14686471741275925</v>
      </c>
      <c r="N961" s="23">
        <f t="shared" si="103"/>
        <v>0.14249141820436032</v>
      </c>
    </row>
    <row r="962" spans="1:14">
      <c r="A962" s="5">
        <v>41955</v>
      </c>
      <c r="B962" s="3">
        <v>2.5550000000000002</v>
      </c>
      <c r="C962" s="7">
        <f t="shared" si="98"/>
        <v>-3.665574793323917E-3</v>
      </c>
      <c r="D962" s="8">
        <f t="shared" si="99"/>
        <v>1.3436438565451677E-5</v>
      </c>
      <c r="E962" s="8">
        <f t="shared" si="104"/>
        <v>8.5202247843902494E-5</v>
      </c>
      <c r="F962" s="2">
        <f t="shared" si="100"/>
        <v>9.2127822239698993</v>
      </c>
      <c r="G962" s="7"/>
      <c r="K962" s="5">
        <v>41955</v>
      </c>
      <c r="L962" s="6">
        <f t="shared" si="101"/>
        <v>0.14652974597897667</v>
      </c>
      <c r="M962" s="6">
        <f t="shared" si="102"/>
        <v>0.14686471741275925</v>
      </c>
      <c r="N962" s="23">
        <f t="shared" si="103"/>
        <v>0.14249141820436032</v>
      </c>
    </row>
    <row r="963" spans="1:14">
      <c r="A963" s="5">
        <v>41956</v>
      </c>
      <c r="B963" s="3">
        <v>2.5724999999999998</v>
      </c>
      <c r="C963" s="7">
        <f t="shared" si="98"/>
        <v>6.8493150684930046E-3</v>
      </c>
      <c r="D963" s="8">
        <f t="shared" si="99"/>
        <v>4.691311690748533E-5</v>
      </c>
      <c r="E963" s="8">
        <f t="shared" si="104"/>
        <v>8.4335270926947595E-5</v>
      </c>
      <c r="F963" s="2">
        <f t="shared" si="100"/>
        <v>8.8244411446030711</v>
      </c>
      <c r="G963" s="7"/>
      <c r="K963" s="5">
        <v>41956</v>
      </c>
      <c r="L963" s="6">
        <f t="shared" si="101"/>
        <v>0.14578233182930914</v>
      </c>
      <c r="M963" s="6">
        <f t="shared" si="102"/>
        <v>0.14686471741275925</v>
      </c>
      <c r="N963" s="23">
        <f t="shared" si="103"/>
        <v>0.14249141820436032</v>
      </c>
    </row>
    <row r="964" spans="1:14">
      <c r="A964" s="5">
        <v>41957</v>
      </c>
      <c r="B964" s="3">
        <v>2.6135999999999999</v>
      </c>
      <c r="C964" s="7">
        <f t="shared" ref="C964:C1027" si="105">(B964-B963)/B963</f>
        <v>1.5976676384839704E-2</v>
      </c>
      <c r="D964" s="8">
        <f t="shared" ref="D964:D1027" si="106">C964^2</f>
        <v>2.5525418830589465E-4</v>
      </c>
      <c r="E964" s="8">
        <f t="shared" si="104"/>
        <v>8.3756357520987319E-5</v>
      </c>
      <c r="F964" s="2">
        <f t="shared" si="100"/>
        <v>6.3400186197047876</v>
      </c>
      <c r="G964" s="7"/>
      <c r="K964" s="5">
        <v>41957</v>
      </c>
      <c r="L964" s="6">
        <f t="shared" si="101"/>
        <v>0.14528111403513122</v>
      </c>
      <c r="M964" s="6">
        <f t="shared" si="102"/>
        <v>0.14686471741275925</v>
      </c>
      <c r="N964" s="23">
        <f t="shared" si="103"/>
        <v>0.14249141820436032</v>
      </c>
    </row>
    <row r="965" spans="1:14">
      <c r="A965" s="5">
        <v>41960</v>
      </c>
      <c r="B965" s="3">
        <v>2.6034999999999999</v>
      </c>
      <c r="C965" s="7">
        <f t="shared" si="105"/>
        <v>-3.8644015916743184E-3</v>
      </c>
      <c r="D965" s="8">
        <f t="shared" si="106"/>
        <v>1.4933599661735006E-5</v>
      </c>
      <c r="E965" s="8">
        <f t="shared" si="104"/>
        <v>8.4488533052635745E-5</v>
      </c>
      <c r="F965" s="2">
        <f t="shared" ref="F965:F1028" si="107">-LN(E965)-(D965/E965)</f>
        <v>9.2021417602482352</v>
      </c>
      <c r="G965" s="7"/>
      <c r="K965" s="5">
        <v>41960</v>
      </c>
      <c r="L965" s="6">
        <f t="shared" ref="L965:L1028" si="108">SQRT(E965*252)</f>
        <v>0.14591473650479655</v>
      </c>
      <c r="M965" s="6">
        <f t="shared" ref="M965:M1028" si="109">$I$6</f>
        <v>0.14686471741275925</v>
      </c>
      <c r="N965" s="23">
        <f t="shared" ref="N965:N1028" si="110">$I$13</f>
        <v>0.14249141820436032</v>
      </c>
    </row>
    <row r="966" spans="1:14">
      <c r="A966" s="5">
        <v>41961</v>
      </c>
      <c r="B966" s="3">
        <v>2.5966999999999998</v>
      </c>
      <c r="C966" s="7">
        <f t="shared" si="105"/>
        <v>-2.6118686383714766E-3</v>
      </c>
      <c r="D966" s="8">
        <f t="shared" si="106"/>
        <v>6.8218577841084711E-6</v>
      </c>
      <c r="E966" s="8">
        <f t="shared" ref="E966:E1029" si="111">$I$8+$I$9*D965+$I$10*E965</f>
        <v>8.3701932687764956E-5</v>
      </c>
      <c r="F966" s="2">
        <f t="shared" si="107"/>
        <v>9.3067466947814168</v>
      </c>
      <c r="G966" s="7"/>
      <c r="K966" s="5">
        <v>41961</v>
      </c>
      <c r="L966" s="6">
        <f t="shared" si="108"/>
        <v>0.14523390457230284</v>
      </c>
      <c r="M966" s="6">
        <f t="shared" si="109"/>
        <v>0.14686471741275925</v>
      </c>
      <c r="N966" s="23">
        <f t="shared" si="110"/>
        <v>0.14249141820436032</v>
      </c>
    </row>
    <row r="967" spans="1:14">
      <c r="A967" s="5">
        <v>41962</v>
      </c>
      <c r="B967" s="3">
        <v>2.5849000000000002</v>
      </c>
      <c r="C967" s="7">
        <f t="shared" si="105"/>
        <v>-4.5442292140022295E-3</v>
      </c>
      <c r="D967" s="8">
        <f t="shared" si="106"/>
        <v>2.0650019149391319E-5</v>
      </c>
      <c r="E967" s="8">
        <f t="shared" si="111"/>
        <v>8.2945198603836786E-5</v>
      </c>
      <c r="F967" s="2">
        <f t="shared" si="107"/>
        <v>9.1483706369415732</v>
      </c>
      <c r="G967" s="7"/>
      <c r="K967" s="5">
        <v>41962</v>
      </c>
      <c r="L967" s="6">
        <f t="shared" si="108"/>
        <v>0.14457589718956224</v>
      </c>
      <c r="M967" s="6">
        <f t="shared" si="109"/>
        <v>0.14686471741275925</v>
      </c>
      <c r="N967" s="23">
        <f t="shared" si="110"/>
        <v>0.14249141820436032</v>
      </c>
    </row>
    <row r="968" spans="1:14">
      <c r="A968" s="5">
        <v>41964</v>
      </c>
      <c r="B968" s="3">
        <v>2.5390999999999999</v>
      </c>
      <c r="C968" s="7">
        <f t="shared" si="105"/>
        <v>-1.7718286974351148E-2</v>
      </c>
      <c r="D968" s="8">
        <f t="shared" si="106"/>
        <v>3.1393769330546157E-4</v>
      </c>
      <c r="E968" s="8">
        <f t="shared" si="111"/>
        <v>8.2347315503197261E-5</v>
      </c>
      <c r="F968" s="2">
        <f t="shared" si="107"/>
        <v>5.5922037098920203</v>
      </c>
      <c r="G968" s="7"/>
      <c r="K968" s="5">
        <v>41964</v>
      </c>
      <c r="L968" s="6">
        <f t="shared" si="108"/>
        <v>0.14405389098113841</v>
      </c>
      <c r="M968" s="6">
        <f t="shared" si="109"/>
        <v>0.14686471741275925</v>
      </c>
      <c r="N968" s="23">
        <f t="shared" si="110"/>
        <v>0.14249141820436032</v>
      </c>
    </row>
    <row r="969" spans="1:14">
      <c r="A969" s="5">
        <v>41967</v>
      </c>
      <c r="B969" s="3">
        <v>2.5282</v>
      </c>
      <c r="C969" s="7">
        <f t="shared" si="105"/>
        <v>-4.292859674687846E-3</v>
      </c>
      <c r="D969" s="8">
        <f t="shared" si="106"/>
        <v>1.8428644186561038E-5</v>
      </c>
      <c r="E969" s="8">
        <f t="shared" si="111"/>
        <v>8.3573382912255175E-5</v>
      </c>
      <c r="F969" s="2">
        <f t="shared" si="107"/>
        <v>9.1692769403177543</v>
      </c>
      <c r="G969" s="7"/>
      <c r="K969" s="5">
        <v>41967</v>
      </c>
      <c r="L969" s="6">
        <f t="shared" si="108"/>
        <v>0.14512233630247381</v>
      </c>
      <c r="M969" s="6">
        <f t="shared" si="109"/>
        <v>0.14686471741275925</v>
      </c>
      <c r="N969" s="23">
        <f t="shared" si="110"/>
        <v>0.14249141820436032</v>
      </c>
    </row>
    <row r="970" spans="1:14">
      <c r="A970" s="5">
        <v>41968</v>
      </c>
      <c r="B970" s="3">
        <v>2.5236999999999998</v>
      </c>
      <c r="C970" s="7">
        <f t="shared" si="105"/>
        <v>-1.7799224744878453E-3</v>
      </c>
      <c r="D970" s="8">
        <f t="shared" si="106"/>
        <v>3.168124015186934E-6</v>
      </c>
      <c r="E970" s="8">
        <f t="shared" si="111"/>
        <v>8.2899320004439756E-5</v>
      </c>
      <c r="F970" s="2">
        <f t="shared" si="107"/>
        <v>9.3596671724948486</v>
      </c>
      <c r="G970" s="7"/>
      <c r="K970" s="5">
        <v>41968</v>
      </c>
      <c r="L970" s="6">
        <f t="shared" si="108"/>
        <v>0.14453590779152017</v>
      </c>
      <c r="M970" s="6">
        <f t="shared" si="109"/>
        <v>0.14686471741275925</v>
      </c>
      <c r="N970" s="23">
        <f t="shared" si="110"/>
        <v>0.14249141820436032</v>
      </c>
    </row>
    <row r="971" spans="1:14">
      <c r="A971" s="5">
        <v>41969</v>
      </c>
      <c r="B971" s="3">
        <v>2.5103</v>
      </c>
      <c r="C971" s="7">
        <f t="shared" si="105"/>
        <v>-5.3096643816617894E-3</v>
      </c>
      <c r="D971" s="8">
        <f t="shared" si="106"/>
        <v>2.8192535845887871E-5</v>
      </c>
      <c r="E971" s="8">
        <f t="shared" si="111"/>
        <v>8.2200868906786927E-5</v>
      </c>
      <c r="F971" s="2">
        <f t="shared" si="107"/>
        <v>9.0633734221062259</v>
      </c>
      <c r="G971" s="7"/>
      <c r="K971" s="5">
        <v>41969</v>
      </c>
      <c r="L971" s="6">
        <f t="shared" si="108"/>
        <v>0.14392574114629497</v>
      </c>
      <c r="M971" s="6">
        <f t="shared" si="109"/>
        <v>0.14686471741275925</v>
      </c>
      <c r="N971" s="23">
        <f t="shared" si="110"/>
        <v>0.14249141820436032</v>
      </c>
    </row>
    <row r="972" spans="1:14">
      <c r="A972" s="5">
        <v>41970</v>
      </c>
      <c r="B972" s="3">
        <v>2.5065</v>
      </c>
      <c r="C972" s="7">
        <f t="shared" si="105"/>
        <v>-1.5137632952236886E-3</v>
      </c>
      <c r="D972" s="8">
        <f t="shared" si="106"/>
        <v>2.2914793139664801E-6</v>
      </c>
      <c r="E972" s="8">
        <f t="shared" si="111"/>
        <v>8.1722787408221214E-5</v>
      </c>
      <c r="F972" s="2">
        <f t="shared" si="107"/>
        <v>9.3841380176200051</v>
      </c>
      <c r="G972" s="7"/>
      <c r="K972" s="5">
        <v>41970</v>
      </c>
      <c r="L972" s="6">
        <f t="shared" si="108"/>
        <v>0.14350659367036675</v>
      </c>
      <c r="M972" s="6">
        <f t="shared" si="109"/>
        <v>0.14686471741275925</v>
      </c>
      <c r="N972" s="23">
        <f t="shared" si="110"/>
        <v>0.14249141820436032</v>
      </c>
    </row>
    <row r="973" spans="1:14">
      <c r="A973" s="5">
        <v>41971</v>
      </c>
      <c r="B973" s="3">
        <v>2.5600999999999998</v>
      </c>
      <c r="C973" s="7">
        <f t="shared" si="105"/>
        <v>2.1384400558547723E-2</v>
      </c>
      <c r="D973" s="8">
        <f t="shared" si="106"/>
        <v>4.5729258724841617E-4</v>
      </c>
      <c r="E973" s="8">
        <f t="shared" si="111"/>
        <v>8.1136715548349567E-5</v>
      </c>
      <c r="F973" s="2">
        <f t="shared" si="107"/>
        <v>3.7833003105749565</v>
      </c>
      <c r="G973" s="7"/>
      <c r="K973" s="5">
        <v>41971</v>
      </c>
      <c r="L973" s="6">
        <f t="shared" si="108"/>
        <v>0.14299109174415059</v>
      </c>
      <c r="M973" s="6">
        <f t="shared" si="109"/>
        <v>0.14686471741275925</v>
      </c>
      <c r="N973" s="23">
        <f t="shared" si="110"/>
        <v>0.14249141820436032</v>
      </c>
    </row>
    <row r="974" spans="1:14">
      <c r="A974" s="5">
        <v>41974</v>
      </c>
      <c r="B974" s="3">
        <v>2.5623999999999998</v>
      </c>
      <c r="C974" s="7">
        <f t="shared" si="105"/>
        <v>8.9840240615599737E-4</v>
      </c>
      <c r="D974" s="8">
        <f t="shared" si="106"/>
        <v>8.0712688338688566E-7</v>
      </c>
      <c r="E974" s="8">
        <f t="shared" si="111"/>
        <v>8.3346139949979717E-5</v>
      </c>
      <c r="F974" s="2">
        <f t="shared" si="107"/>
        <v>9.3828242268137956</v>
      </c>
      <c r="G974" s="7"/>
      <c r="K974" s="5">
        <v>41974</v>
      </c>
      <c r="L974" s="6">
        <f t="shared" si="108"/>
        <v>0.14492490216451723</v>
      </c>
      <c r="M974" s="6">
        <f t="shared" si="109"/>
        <v>0.14686471741275925</v>
      </c>
      <c r="N974" s="23">
        <f t="shared" si="110"/>
        <v>0.14249141820436032</v>
      </c>
    </row>
    <row r="975" spans="1:14">
      <c r="A975" s="5">
        <v>41975</v>
      </c>
      <c r="B975" s="3">
        <v>2.5663999999999998</v>
      </c>
      <c r="C975" s="7">
        <f t="shared" si="105"/>
        <v>1.5610365282547627E-3</v>
      </c>
      <c r="D975" s="8">
        <f t="shared" si="106"/>
        <v>2.4368350425456823E-6</v>
      </c>
      <c r="E975" s="8">
        <f t="shared" si="111"/>
        <v>8.2588805498759601E-5</v>
      </c>
      <c r="F975" s="2">
        <f t="shared" si="107"/>
        <v>9.3721307795739861</v>
      </c>
      <c r="G975" s="7"/>
      <c r="K975" s="5">
        <v>41975</v>
      </c>
      <c r="L975" s="6">
        <f t="shared" si="108"/>
        <v>0.14426496104628947</v>
      </c>
      <c r="M975" s="6">
        <f t="shared" si="109"/>
        <v>0.14686471741275925</v>
      </c>
      <c r="N975" s="23">
        <f t="shared" si="110"/>
        <v>0.14249141820436032</v>
      </c>
    </row>
    <row r="976" spans="1:14">
      <c r="A976" s="5">
        <v>41976</v>
      </c>
      <c r="B976" s="3">
        <v>2.5607000000000002</v>
      </c>
      <c r="C976" s="7">
        <f t="shared" si="105"/>
        <v>-2.2210099750621863E-3</v>
      </c>
      <c r="D976" s="8">
        <f t="shared" si="106"/>
        <v>4.9328853093257331E-6</v>
      </c>
      <c r="E976" s="8">
        <f t="shared" si="111"/>
        <v>8.1917006819967261E-5</v>
      </c>
      <c r="F976" s="2">
        <f t="shared" si="107"/>
        <v>9.34958584982029</v>
      </c>
      <c r="G976" s="7"/>
      <c r="K976" s="5">
        <v>41976</v>
      </c>
      <c r="L976" s="6">
        <f t="shared" si="108"/>
        <v>0.14367701875606881</v>
      </c>
      <c r="M976" s="6">
        <f t="shared" si="109"/>
        <v>0.14686471741275925</v>
      </c>
      <c r="N976" s="23">
        <f t="shared" si="110"/>
        <v>0.14249141820436032</v>
      </c>
    </row>
    <row r="977" spans="1:14">
      <c r="A977" s="5">
        <v>41977</v>
      </c>
      <c r="B977" s="3">
        <v>2.5796999999999999</v>
      </c>
      <c r="C977" s="7">
        <f t="shared" si="105"/>
        <v>7.4198461358221121E-3</v>
      </c>
      <c r="D977" s="8">
        <f t="shared" si="106"/>
        <v>5.5054116679274327E-5</v>
      </c>
      <c r="E977" s="8">
        <f t="shared" si="111"/>
        <v>8.1327401559183003E-5</v>
      </c>
      <c r="F977" s="2">
        <f t="shared" si="107"/>
        <v>8.740083307783479</v>
      </c>
      <c r="G977" s="7"/>
      <c r="K977" s="5">
        <v>41977</v>
      </c>
      <c r="L977" s="6">
        <f t="shared" si="108"/>
        <v>0.14315902064806854</v>
      </c>
      <c r="M977" s="6">
        <f t="shared" si="109"/>
        <v>0.14686471741275925</v>
      </c>
      <c r="N977" s="23">
        <f t="shared" si="110"/>
        <v>0.14249141820436032</v>
      </c>
    </row>
    <row r="978" spans="1:14">
      <c r="A978" s="5">
        <v>41978</v>
      </c>
      <c r="B978" s="3">
        <v>2.5888</v>
      </c>
      <c r="C978" s="7">
        <f t="shared" si="105"/>
        <v>3.5275419622437139E-3</v>
      </c>
      <c r="D978" s="8">
        <f t="shared" si="106"/>
        <v>1.2443552295390231E-5</v>
      </c>
      <c r="E978" s="8">
        <f t="shared" si="111"/>
        <v>8.1098241957093089E-5</v>
      </c>
      <c r="F978" s="2">
        <f t="shared" si="107"/>
        <v>9.2664112715158904</v>
      </c>
      <c r="G978" s="7"/>
      <c r="K978" s="5">
        <v>41978</v>
      </c>
      <c r="L978" s="6">
        <f t="shared" si="108"/>
        <v>0.14295718580465783</v>
      </c>
      <c r="M978" s="6">
        <f t="shared" si="109"/>
        <v>0.14686471741275925</v>
      </c>
      <c r="N978" s="23">
        <f t="shared" si="110"/>
        <v>0.14249141820436032</v>
      </c>
    </row>
    <row r="979" spans="1:14">
      <c r="A979" s="5">
        <v>41981</v>
      </c>
      <c r="B979" s="3">
        <v>2.5922999999999998</v>
      </c>
      <c r="C979" s="7">
        <f t="shared" si="105"/>
        <v>1.3519777503089604E-3</v>
      </c>
      <c r="D979" s="8">
        <f t="shared" si="106"/>
        <v>1.8278438373304777E-6</v>
      </c>
      <c r="E979" s="8">
        <f t="shared" si="111"/>
        <v>8.0635690178442002E-5</v>
      </c>
      <c r="F979" s="2">
        <f t="shared" si="107"/>
        <v>9.4029012745326614</v>
      </c>
      <c r="G979" s="7"/>
      <c r="K979" s="5">
        <v>41981</v>
      </c>
      <c r="L979" s="6">
        <f t="shared" si="108"/>
        <v>0.14254891765624664</v>
      </c>
      <c r="M979" s="6">
        <f t="shared" si="109"/>
        <v>0.14686471741275925</v>
      </c>
      <c r="N979" s="23">
        <f t="shared" si="110"/>
        <v>0.14249141820436032</v>
      </c>
    </row>
    <row r="980" spans="1:14">
      <c r="A980" s="5">
        <v>41982</v>
      </c>
      <c r="B980" s="3">
        <v>2.6015999999999999</v>
      </c>
      <c r="C980" s="7">
        <f t="shared" si="105"/>
        <v>3.5875477375304117E-3</v>
      </c>
      <c r="D980" s="8">
        <f t="shared" si="106"/>
        <v>1.2870498769059576E-5</v>
      </c>
      <c r="E980" s="8">
        <f t="shared" si="111"/>
        <v>8.015553839055365E-5</v>
      </c>
      <c r="F980" s="2">
        <f t="shared" si="107"/>
        <v>9.2709725295119334</v>
      </c>
      <c r="G980" s="7"/>
      <c r="K980" s="5">
        <v>41982</v>
      </c>
      <c r="L980" s="6">
        <f t="shared" si="108"/>
        <v>0.14212387439983304</v>
      </c>
      <c r="M980" s="6">
        <f t="shared" si="109"/>
        <v>0.14686471741275925</v>
      </c>
      <c r="N980" s="23">
        <f t="shared" si="110"/>
        <v>0.14249141820436032</v>
      </c>
    </row>
    <row r="981" spans="1:14">
      <c r="A981" s="5">
        <v>41983</v>
      </c>
      <c r="B981" s="3">
        <v>2.5931000000000002</v>
      </c>
      <c r="C981" s="7">
        <f t="shared" si="105"/>
        <v>-3.2672201722016183E-3</v>
      </c>
      <c r="D981" s="8">
        <f t="shared" si="106"/>
        <v>1.0674727653641173E-5</v>
      </c>
      <c r="E981" s="8">
        <f t="shared" si="111"/>
        <v>7.9789824390769264E-5</v>
      </c>
      <c r="F981" s="2">
        <f t="shared" si="107"/>
        <v>9.302328999055673</v>
      </c>
      <c r="G981" s="7"/>
      <c r="K981" s="5">
        <v>41983</v>
      </c>
      <c r="L981" s="6">
        <f t="shared" si="108"/>
        <v>0.14179927978122403</v>
      </c>
      <c r="M981" s="6">
        <f t="shared" si="109"/>
        <v>0.14686471741275925</v>
      </c>
      <c r="N981" s="23">
        <f t="shared" si="110"/>
        <v>0.14249141820436032</v>
      </c>
    </row>
    <row r="982" spans="1:14">
      <c r="A982" s="5">
        <v>41984</v>
      </c>
      <c r="B982" s="3">
        <v>2.6271</v>
      </c>
      <c r="C982" s="7">
        <f t="shared" si="105"/>
        <v>1.3111719563456791E-2</v>
      </c>
      <c r="D982" s="8">
        <f t="shared" si="106"/>
        <v>1.7191718991073555E-4</v>
      </c>
      <c r="E982" s="8">
        <f t="shared" si="111"/>
        <v>7.9447473671076944E-5</v>
      </c>
      <c r="F982" s="2">
        <f t="shared" si="107"/>
        <v>7.27650437309617</v>
      </c>
      <c r="G982" s="7"/>
      <c r="K982" s="5">
        <v>41984</v>
      </c>
      <c r="L982" s="6">
        <f t="shared" si="108"/>
        <v>0.14149474677567145</v>
      </c>
      <c r="M982" s="6">
        <f t="shared" si="109"/>
        <v>0.14686471741275925</v>
      </c>
      <c r="N982" s="23">
        <f t="shared" si="110"/>
        <v>0.14249141820436032</v>
      </c>
    </row>
    <row r="983" spans="1:14">
      <c r="A983" s="5">
        <v>41985</v>
      </c>
      <c r="B983" s="3">
        <v>2.6558000000000002</v>
      </c>
      <c r="C983" s="7">
        <f t="shared" si="105"/>
        <v>1.0924593658406673E-2</v>
      </c>
      <c r="D983" s="8">
        <f t="shared" si="106"/>
        <v>1.1934674660129929E-4</v>
      </c>
      <c r="E983" s="8">
        <f t="shared" si="111"/>
        <v>8.0109251676988103E-5</v>
      </c>
      <c r="F983" s="2">
        <f t="shared" si="107"/>
        <v>7.9423194155307737</v>
      </c>
      <c r="G983" s="7"/>
      <c r="K983" s="5">
        <v>41985</v>
      </c>
      <c r="L983" s="6">
        <f t="shared" si="108"/>
        <v>0.14208283296232871</v>
      </c>
      <c r="M983" s="6">
        <f t="shared" si="109"/>
        <v>0.14686471741275925</v>
      </c>
      <c r="N983" s="23">
        <f t="shared" si="110"/>
        <v>0.14249141820436032</v>
      </c>
    </row>
    <row r="984" spans="1:14">
      <c r="A984" s="5">
        <v>41988</v>
      </c>
      <c r="B984" s="3">
        <v>2.6717</v>
      </c>
      <c r="C984" s="7">
        <f t="shared" si="105"/>
        <v>5.9868966036598394E-3</v>
      </c>
      <c r="D984" s="8">
        <f t="shared" si="106"/>
        <v>3.584293094291372E-5</v>
      </c>
      <c r="E984" s="8">
        <f t="shared" si="111"/>
        <v>8.0388634483194286E-5</v>
      </c>
      <c r="F984" s="2">
        <f t="shared" si="107"/>
        <v>8.9827671258984925</v>
      </c>
      <c r="G984" s="7"/>
      <c r="K984" s="5">
        <v>41988</v>
      </c>
      <c r="L984" s="6">
        <f t="shared" si="108"/>
        <v>0.14233037585057154</v>
      </c>
      <c r="M984" s="6">
        <f t="shared" si="109"/>
        <v>0.14686471741275925</v>
      </c>
      <c r="N984" s="23">
        <f t="shared" si="110"/>
        <v>0.14249141820436032</v>
      </c>
    </row>
    <row r="985" spans="1:14">
      <c r="A985" s="5">
        <v>41989</v>
      </c>
      <c r="B985" s="3">
        <v>2.7403</v>
      </c>
      <c r="C985" s="7">
        <f t="shared" si="105"/>
        <v>2.5676535539169817E-2</v>
      </c>
      <c r="D985" s="8">
        <f t="shared" si="106"/>
        <v>6.5928447729425067E-4</v>
      </c>
      <c r="E985" s="8">
        <f t="shared" si="111"/>
        <v>8.0137793151563276E-5</v>
      </c>
      <c r="F985" s="2">
        <f t="shared" si="107"/>
        <v>1.2048771309990229</v>
      </c>
      <c r="G985" s="7"/>
      <c r="K985" s="5">
        <v>41989</v>
      </c>
      <c r="L985" s="6">
        <f t="shared" si="108"/>
        <v>0.14210814147751685</v>
      </c>
      <c r="M985" s="6">
        <f t="shared" si="109"/>
        <v>0.14686471741275925</v>
      </c>
      <c r="N985" s="23">
        <f t="shared" si="110"/>
        <v>0.14249141820436032</v>
      </c>
    </row>
    <row r="986" spans="1:14">
      <c r="A986" s="5">
        <v>41990</v>
      </c>
      <c r="B986" s="3">
        <v>2.7246000000000001</v>
      </c>
      <c r="C986" s="7">
        <f t="shared" si="105"/>
        <v>-5.7292997117103332E-3</v>
      </c>
      <c r="D986" s="8">
        <f t="shared" si="106"/>
        <v>3.2824875186604106E-5</v>
      </c>
      <c r="E986" s="8">
        <f t="shared" si="111"/>
        <v>8.3662115938106066E-5</v>
      </c>
      <c r="F986" s="2">
        <f t="shared" si="107"/>
        <v>8.9963737742533088</v>
      </c>
      <c r="G986" s="7"/>
      <c r="K986" s="5">
        <v>41990</v>
      </c>
      <c r="L986" s="6">
        <f t="shared" si="108"/>
        <v>0.14519935680436993</v>
      </c>
      <c r="M986" s="6">
        <f t="shared" si="109"/>
        <v>0.14686471741275925</v>
      </c>
      <c r="N986" s="23">
        <f t="shared" si="110"/>
        <v>0.14249141820436032</v>
      </c>
    </row>
    <row r="987" spans="1:14">
      <c r="A987" s="5">
        <v>41991</v>
      </c>
      <c r="B987" s="3">
        <v>2.6676000000000002</v>
      </c>
      <c r="C987" s="7">
        <f t="shared" si="105"/>
        <v>-2.0920502092050187E-2</v>
      </c>
      <c r="D987" s="8">
        <f t="shared" si="106"/>
        <v>4.3766740778347629E-4</v>
      </c>
      <c r="E987" s="8">
        <f t="shared" si="111"/>
        <v>8.3065774955041035E-5</v>
      </c>
      <c r="F987" s="2">
        <f t="shared" si="107"/>
        <v>4.1269519582405065</v>
      </c>
      <c r="G987" s="7"/>
      <c r="K987" s="5">
        <v>41991</v>
      </c>
      <c r="L987" s="6">
        <f t="shared" si="108"/>
        <v>0.14468094307361401</v>
      </c>
      <c r="M987" s="6">
        <f t="shared" si="109"/>
        <v>0.14686471741275925</v>
      </c>
      <c r="N987" s="23">
        <f t="shared" si="110"/>
        <v>0.14249141820436032</v>
      </c>
    </row>
    <row r="988" spans="1:14">
      <c r="A988" s="5">
        <v>41992</v>
      </c>
      <c r="B988" s="3">
        <v>2.6486000000000001</v>
      </c>
      <c r="C988" s="7">
        <f t="shared" si="105"/>
        <v>-7.1225071225071704E-3</v>
      </c>
      <c r="D988" s="8">
        <f t="shared" si="106"/>
        <v>5.0730107710165369E-5</v>
      </c>
      <c r="E988" s="8">
        <f t="shared" si="111"/>
        <v>8.4964246929415441E-5</v>
      </c>
      <c r="F988" s="2">
        <f t="shared" si="107"/>
        <v>8.7762040730452746</v>
      </c>
      <c r="G988" s="7"/>
      <c r="K988" s="5">
        <v>41992</v>
      </c>
      <c r="L988" s="6">
        <f t="shared" si="108"/>
        <v>0.14632494738154767</v>
      </c>
      <c r="M988" s="6">
        <f t="shared" si="109"/>
        <v>0.14686471741275925</v>
      </c>
      <c r="N988" s="23">
        <f t="shared" si="110"/>
        <v>0.14249141820436032</v>
      </c>
    </row>
    <row r="989" spans="1:14">
      <c r="A989" s="5">
        <v>41995</v>
      </c>
      <c r="B989" s="3">
        <v>2.6526999999999998</v>
      </c>
      <c r="C989" s="7">
        <f t="shared" si="105"/>
        <v>1.5479876160989846E-3</v>
      </c>
      <c r="D989" s="8">
        <f t="shared" si="106"/>
        <v>2.3962656595958172E-6</v>
      </c>
      <c r="E989" s="8">
        <f t="shared" si="111"/>
        <v>8.4345396085365535E-5</v>
      </c>
      <c r="F989" s="2">
        <f t="shared" si="107"/>
        <v>9.3521801779321621</v>
      </c>
      <c r="G989" s="7"/>
      <c r="K989" s="5">
        <v>41995</v>
      </c>
      <c r="L989" s="6">
        <f t="shared" si="108"/>
        <v>0.14579108276404326</v>
      </c>
      <c r="M989" s="6">
        <f t="shared" si="109"/>
        <v>0.14686471741275925</v>
      </c>
      <c r="N989" s="23">
        <f t="shared" si="110"/>
        <v>0.14249141820436032</v>
      </c>
    </row>
    <row r="990" spans="1:14">
      <c r="A990" s="5">
        <v>41996</v>
      </c>
      <c r="B990" s="3">
        <v>2.6775000000000002</v>
      </c>
      <c r="C990" s="7">
        <f t="shared" si="105"/>
        <v>9.3489652052627051E-3</v>
      </c>
      <c r="D990" s="8">
        <f t="shared" si="106"/>
        <v>8.740315040921273E-5</v>
      </c>
      <c r="E990" s="8">
        <f t="shared" si="111"/>
        <v>8.3497695650427891E-5</v>
      </c>
      <c r="F990" s="2">
        <f t="shared" si="107"/>
        <v>8.3439183194101183</v>
      </c>
      <c r="G990" s="7"/>
      <c r="K990" s="5">
        <v>41996</v>
      </c>
      <c r="L990" s="6">
        <f t="shared" si="108"/>
        <v>0.14505660723975253</v>
      </c>
      <c r="M990" s="6">
        <f t="shared" si="109"/>
        <v>0.14686471741275925</v>
      </c>
      <c r="N990" s="23">
        <f t="shared" si="110"/>
        <v>0.14249141820436032</v>
      </c>
    </row>
    <row r="991" spans="1:14">
      <c r="A991" s="5">
        <v>41999</v>
      </c>
      <c r="B991" s="3">
        <v>2.6812</v>
      </c>
      <c r="C991" s="7">
        <f t="shared" si="105"/>
        <v>1.3818860877683713E-3</v>
      </c>
      <c r="D991" s="8">
        <f t="shared" si="106"/>
        <v>1.9096091595677748E-6</v>
      </c>
      <c r="E991" s="8">
        <f t="shared" si="111"/>
        <v>8.3246091836794065E-5</v>
      </c>
      <c r="F991" s="2">
        <f t="shared" si="107"/>
        <v>9.3707700500616671</v>
      </c>
      <c r="G991" s="7"/>
      <c r="K991" s="5">
        <v>41999</v>
      </c>
      <c r="L991" s="6">
        <f t="shared" si="108"/>
        <v>0.14483789263473873</v>
      </c>
      <c r="M991" s="6">
        <f t="shared" si="109"/>
        <v>0.14686471741275925</v>
      </c>
      <c r="N991" s="23">
        <f t="shared" si="110"/>
        <v>0.14249141820436032</v>
      </c>
    </row>
    <row r="992" spans="1:14">
      <c r="A992" s="5">
        <v>42002</v>
      </c>
      <c r="B992" s="3">
        <v>2.6783000000000001</v>
      </c>
      <c r="C992" s="7">
        <f t="shared" si="105"/>
        <v>-1.0816052513799427E-3</v>
      </c>
      <c r="D992" s="8">
        <f t="shared" si="106"/>
        <v>1.1698699198126691E-6</v>
      </c>
      <c r="E992" s="8">
        <f t="shared" si="111"/>
        <v>8.250539369207598E-5</v>
      </c>
      <c r="F992" s="2">
        <f t="shared" si="107"/>
        <v>9.3884675742390833</v>
      </c>
      <c r="G992" s="7"/>
      <c r="K992" s="5">
        <v>42002</v>
      </c>
      <c r="L992" s="6">
        <f t="shared" si="108"/>
        <v>0.14419209135872588</v>
      </c>
      <c r="M992" s="6">
        <f t="shared" si="109"/>
        <v>0.14686471741275925</v>
      </c>
      <c r="N992" s="23">
        <f t="shared" si="110"/>
        <v>0.14249141820436032</v>
      </c>
    </row>
    <row r="993" spans="1:14">
      <c r="A993" s="5">
        <v>42003</v>
      </c>
      <c r="B993" s="3">
        <v>2.6562000000000001</v>
      </c>
      <c r="C993" s="7">
        <f t="shared" si="105"/>
        <v>-8.2515028189523235E-3</v>
      </c>
      <c r="D993" s="8">
        <f t="shared" si="106"/>
        <v>6.8087298771178141E-5</v>
      </c>
      <c r="E993" s="8">
        <f t="shared" si="111"/>
        <v>8.1834315174362807E-5</v>
      </c>
      <c r="F993" s="2">
        <f t="shared" si="107"/>
        <v>8.5787998663941316</v>
      </c>
      <c r="G993" s="7"/>
      <c r="K993" s="5">
        <v>42003</v>
      </c>
      <c r="L993" s="6">
        <f t="shared" si="108"/>
        <v>0.14360448260391953</v>
      </c>
      <c r="M993" s="6">
        <f t="shared" si="109"/>
        <v>0.14686471741275925</v>
      </c>
      <c r="N993" s="23">
        <f t="shared" si="110"/>
        <v>0.14249141820436032</v>
      </c>
    </row>
    <row r="994" spans="1:14">
      <c r="A994" s="5">
        <v>42006</v>
      </c>
      <c r="B994" s="3">
        <v>2.6928999999999998</v>
      </c>
      <c r="C994" s="7">
        <f t="shared" si="105"/>
        <v>1.3816730667871294E-2</v>
      </c>
      <c r="D994" s="8">
        <f t="shared" si="106"/>
        <v>1.9090204634849515E-4</v>
      </c>
      <c r="E994" s="8">
        <f t="shared" si="111"/>
        <v>8.1632860842811768E-5</v>
      </c>
      <c r="F994" s="2">
        <f t="shared" si="107"/>
        <v>7.0747345552361027</v>
      </c>
      <c r="G994" s="7"/>
      <c r="K994" s="5">
        <v>42006</v>
      </c>
      <c r="L994" s="6">
        <f t="shared" si="108"/>
        <v>0.14342761565468681</v>
      </c>
      <c r="M994" s="6">
        <f t="shared" si="109"/>
        <v>0.14686471741275925</v>
      </c>
      <c r="N994" s="23">
        <f t="shared" si="110"/>
        <v>0.14249141820436032</v>
      </c>
    </row>
    <row r="995" spans="1:14">
      <c r="A995" s="5">
        <v>42009</v>
      </c>
      <c r="B995" s="3">
        <v>2.7107000000000001</v>
      </c>
      <c r="C995" s="7">
        <f t="shared" si="105"/>
        <v>6.609974377065714E-3</v>
      </c>
      <c r="D995" s="8">
        <f t="shared" si="106"/>
        <v>4.3691761265465276E-5</v>
      </c>
      <c r="E995" s="8">
        <f t="shared" si="111"/>
        <v>8.2190298114838883E-5</v>
      </c>
      <c r="F995" s="2">
        <f t="shared" si="107"/>
        <v>8.8748806055506009</v>
      </c>
      <c r="G995" s="7"/>
      <c r="K995" s="5">
        <v>42009</v>
      </c>
      <c r="L995" s="6">
        <f t="shared" si="108"/>
        <v>0.14391648663353132</v>
      </c>
      <c r="M995" s="6">
        <f t="shared" si="109"/>
        <v>0.14686471741275925</v>
      </c>
      <c r="N995" s="23">
        <f t="shared" si="110"/>
        <v>0.14249141820436032</v>
      </c>
    </row>
    <row r="996" spans="1:14">
      <c r="A996" s="5">
        <v>42010</v>
      </c>
      <c r="B996" s="3">
        <v>2.7023000000000001</v>
      </c>
      <c r="C996" s="7">
        <f t="shared" si="105"/>
        <v>-3.098830560371846E-3</v>
      </c>
      <c r="D996" s="8">
        <f t="shared" si="106"/>
        <v>9.6027508418944902E-6</v>
      </c>
      <c r="E996" s="8">
        <f t="shared" si="111"/>
        <v>8.180650349915892E-5</v>
      </c>
      <c r="F996" s="2">
        <f t="shared" si="107"/>
        <v>9.2937701031369766</v>
      </c>
      <c r="G996" s="7"/>
      <c r="K996" s="5">
        <v>42010</v>
      </c>
      <c r="L996" s="6">
        <f t="shared" si="108"/>
        <v>0.14358007829008887</v>
      </c>
      <c r="M996" s="6">
        <f t="shared" si="109"/>
        <v>0.14686471741275925</v>
      </c>
      <c r="N996" s="23">
        <f t="shared" si="110"/>
        <v>0.14249141820436032</v>
      </c>
    </row>
    <row r="997" spans="1:14">
      <c r="A997" s="5">
        <v>42011</v>
      </c>
      <c r="B997" s="3">
        <v>2.6806999999999999</v>
      </c>
      <c r="C997" s="7">
        <f t="shared" si="105"/>
        <v>-7.993190985456939E-3</v>
      </c>
      <c r="D997" s="8">
        <f t="shared" si="106"/>
        <v>6.3891102129990068E-5</v>
      </c>
      <c r="E997" s="8">
        <f t="shared" si="111"/>
        <v>8.1256038321607263E-5</v>
      </c>
      <c r="F997" s="2">
        <f t="shared" si="107"/>
        <v>8.6316118311094634</v>
      </c>
      <c r="G997" s="7"/>
      <c r="K997" s="5">
        <v>42011</v>
      </c>
      <c r="L997" s="6">
        <f t="shared" si="108"/>
        <v>0.14309619721378003</v>
      </c>
      <c r="M997" s="6">
        <f t="shared" si="109"/>
        <v>0.14686471741275925</v>
      </c>
      <c r="N997" s="23">
        <f t="shared" si="110"/>
        <v>0.14249141820436032</v>
      </c>
    </row>
    <row r="998" spans="1:14">
      <c r="A998" s="5">
        <v>42012</v>
      </c>
      <c r="B998" s="3">
        <v>2.6919</v>
      </c>
      <c r="C998" s="7">
        <f t="shared" si="105"/>
        <v>4.1780132055060613E-3</v>
      </c>
      <c r="D998" s="8">
        <f t="shared" si="106"/>
        <v>1.7455794345383034E-5</v>
      </c>
      <c r="E998" s="8">
        <f t="shared" si="111"/>
        <v>8.1087170580297193E-5</v>
      </c>
      <c r="F998" s="2">
        <f t="shared" si="107"/>
        <v>9.2047138394425261</v>
      </c>
      <c r="G998" s="7"/>
      <c r="K998" s="5">
        <v>42012</v>
      </c>
      <c r="L998" s="6">
        <f t="shared" si="108"/>
        <v>0.14294742735087923</v>
      </c>
      <c r="M998" s="6">
        <f t="shared" si="109"/>
        <v>0.14686471741275925</v>
      </c>
      <c r="N998" s="23">
        <f t="shared" si="110"/>
        <v>0.14249141820436032</v>
      </c>
    </row>
    <row r="999" spans="1:14">
      <c r="A999" s="5">
        <v>42013</v>
      </c>
      <c r="B999" s="3">
        <v>2.6583000000000001</v>
      </c>
      <c r="C999" s="7">
        <f t="shared" si="105"/>
        <v>-1.2481890114788756E-2</v>
      </c>
      <c r="D999" s="8">
        <f t="shared" si="106"/>
        <v>1.5579758083766125E-4</v>
      </c>
      <c r="E999" s="8">
        <f t="shared" si="111"/>
        <v>8.0655875204191786E-5</v>
      </c>
      <c r="F999" s="2">
        <f t="shared" si="107"/>
        <v>7.4936855278836534</v>
      </c>
      <c r="G999" s="7"/>
      <c r="K999" s="5">
        <v>42013</v>
      </c>
      <c r="L999" s="6">
        <f t="shared" si="108"/>
        <v>0.14256675822735232</v>
      </c>
      <c r="M999" s="6">
        <f t="shared" si="109"/>
        <v>0.14686471741275925</v>
      </c>
      <c r="N999" s="23">
        <f t="shared" si="110"/>
        <v>0.14249141820436032</v>
      </c>
    </row>
    <row r="1000" spans="1:14">
      <c r="A1000" s="5">
        <v>42016</v>
      </c>
      <c r="B1000" s="3">
        <v>2.6575000000000002</v>
      </c>
      <c r="C1000" s="7">
        <f t="shared" si="105"/>
        <v>-3.0094421246658083E-4</v>
      </c>
      <c r="D1000" s="8">
        <f t="shared" si="106"/>
        <v>9.0567419017130544E-8</v>
      </c>
      <c r="E1000" s="8">
        <f t="shared" si="111"/>
        <v>8.1099852475188548E-5</v>
      </c>
      <c r="F1000" s="2">
        <f t="shared" si="107"/>
        <v>9.418712676265617</v>
      </c>
      <c r="G1000" s="7"/>
      <c r="K1000" s="5">
        <v>42016</v>
      </c>
      <c r="L1000" s="6">
        <f t="shared" si="108"/>
        <v>0.142958605280506</v>
      </c>
      <c r="M1000" s="6">
        <f t="shared" si="109"/>
        <v>0.14686471741275925</v>
      </c>
      <c r="N1000" s="23">
        <f t="shared" si="110"/>
        <v>0.14249141820436032</v>
      </c>
    </row>
    <row r="1001" spans="1:14">
      <c r="A1001" s="5">
        <v>42017</v>
      </c>
      <c r="B1001" s="3">
        <v>2.6484999999999999</v>
      </c>
      <c r="C1001" s="7">
        <f t="shared" si="105"/>
        <v>-3.3866415804328655E-3</v>
      </c>
      <c r="D1001" s="8">
        <f t="shared" si="106"/>
        <v>1.1469341194316818E-5</v>
      </c>
      <c r="E1001" s="8">
        <f t="shared" si="111"/>
        <v>8.0562834871168894E-5</v>
      </c>
      <c r="F1001" s="2">
        <f t="shared" si="107"/>
        <v>9.2841079566653235</v>
      </c>
      <c r="G1001" s="7"/>
      <c r="K1001" s="5">
        <v>42017</v>
      </c>
      <c r="L1001" s="6">
        <f t="shared" si="108"/>
        <v>0.14248450578057448</v>
      </c>
      <c r="M1001" s="6">
        <f t="shared" si="109"/>
        <v>0.14686471741275925</v>
      </c>
      <c r="N1001" s="23">
        <f t="shared" si="110"/>
        <v>0.14249141820436032</v>
      </c>
    </row>
    <row r="1002" spans="1:14">
      <c r="A1002" s="5">
        <v>42018</v>
      </c>
      <c r="B1002" s="3">
        <v>2.6221999999999999</v>
      </c>
      <c r="C1002" s="7">
        <f t="shared" si="105"/>
        <v>-9.9301491410232166E-3</v>
      </c>
      <c r="D1002" s="8">
        <f t="shared" si="106"/>
        <v>9.8607861962964126E-5</v>
      </c>
      <c r="E1002" s="8">
        <f t="shared" si="111"/>
        <v>8.0147963391312557E-5</v>
      </c>
      <c r="F1002" s="2">
        <f t="shared" si="107"/>
        <v>8.2013133487230245</v>
      </c>
      <c r="G1002" s="7"/>
      <c r="K1002" s="5">
        <v>42018</v>
      </c>
      <c r="L1002" s="6">
        <f t="shared" si="108"/>
        <v>0.1421171586213669</v>
      </c>
      <c r="M1002" s="6">
        <f t="shared" si="109"/>
        <v>0.14686471741275925</v>
      </c>
      <c r="N1002" s="23">
        <f t="shared" si="110"/>
        <v>0.14249141820436032</v>
      </c>
    </row>
    <row r="1003" spans="1:14">
      <c r="A1003" s="5">
        <v>42019</v>
      </c>
      <c r="B1003" s="3">
        <v>2.6122000000000001</v>
      </c>
      <c r="C1003" s="7">
        <f t="shared" si="105"/>
        <v>-3.8135916406070425E-3</v>
      </c>
      <c r="D1003" s="8">
        <f t="shared" si="106"/>
        <v>1.4543481201307914E-5</v>
      </c>
      <c r="E1003" s="8">
        <f t="shared" si="111"/>
        <v>8.0298728027290386E-5</v>
      </c>
      <c r="F1003" s="2">
        <f t="shared" si="107"/>
        <v>9.2486395721962875</v>
      </c>
      <c r="G1003" s="7"/>
      <c r="K1003" s="5">
        <v>42019</v>
      </c>
      <c r="L1003" s="6">
        <f t="shared" si="108"/>
        <v>0.14225076260912339</v>
      </c>
      <c r="M1003" s="6">
        <f t="shared" si="109"/>
        <v>0.14686471741275925</v>
      </c>
      <c r="N1003" s="23">
        <f t="shared" si="110"/>
        <v>0.14249141820436032</v>
      </c>
    </row>
    <row r="1004" spans="1:14">
      <c r="A1004" s="5">
        <v>42020</v>
      </c>
      <c r="B1004" s="3">
        <v>2.6193</v>
      </c>
      <c r="C1004" s="7">
        <f t="shared" si="105"/>
        <v>2.7180154658907755E-3</v>
      </c>
      <c r="D1004" s="8">
        <f t="shared" si="106"/>
        <v>7.387608072821449E-6</v>
      </c>
      <c r="E1004" s="8">
        <f t="shared" si="111"/>
        <v>7.9928758374511773E-5</v>
      </c>
      <c r="F1004" s="2">
        <f t="shared" si="107"/>
        <v>9.3419474309614436</v>
      </c>
      <c r="G1004" s="7"/>
      <c r="K1004" s="5">
        <v>42020</v>
      </c>
      <c r="L1004" s="6">
        <f t="shared" si="108"/>
        <v>0.14192268004225742</v>
      </c>
      <c r="M1004" s="6">
        <f t="shared" si="109"/>
        <v>0.14686471741275925</v>
      </c>
      <c r="N1004" s="23">
        <f t="shared" si="110"/>
        <v>0.14249141820436032</v>
      </c>
    </row>
    <row r="1005" spans="1:14">
      <c r="A1005" s="5">
        <v>42023</v>
      </c>
      <c r="B1005" s="3">
        <v>2.6242999999999999</v>
      </c>
      <c r="C1005" s="7">
        <f t="shared" si="105"/>
        <v>1.908906959874735E-3</v>
      </c>
      <c r="D1005" s="8">
        <f t="shared" si="106"/>
        <v>3.6439257814582031E-6</v>
      </c>
      <c r="E1005" s="8">
        <f t="shared" si="111"/>
        <v>7.9552741919583779E-5</v>
      </c>
      <c r="F1005" s="2">
        <f t="shared" si="107"/>
        <v>9.3932851795508903</v>
      </c>
      <c r="G1005" s="7"/>
      <c r="K1005" s="5">
        <v>42023</v>
      </c>
      <c r="L1005" s="6">
        <f t="shared" si="108"/>
        <v>0.14158845632231151</v>
      </c>
      <c r="M1005" s="6">
        <f t="shared" si="109"/>
        <v>0.14686471741275925</v>
      </c>
      <c r="N1005" s="23">
        <f t="shared" si="110"/>
        <v>0.14249141820436032</v>
      </c>
    </row>
    <row r="1006" spans="1:14">
      <c r="A1006" s="5">
        <v>42024</v>
      </c>
      <c r="B1006" s="3">
        <v>2.6246999999999998</v>
      </c>
      <c r="C1006" s="7">
        <f t="shared" si="105"/>
        <v>1.5242159814043974E-4</v>
      </c>
      <c r="D1006" s="8">
        <f t="shared" si="106"/>
        <v>2.3232343579685701E-8</v>
      </c>
      <c r="E1006" s="8">
        <f t="shared" si="111"/>
        <v>7.9191808099898325E-5</v>
      </c>
      <c r="F1006" s="2">
        <f t="shared" si="107"/>
        <v>9.4433443295601371</v>
      </c>
      <c r="G1006" s="7"/>
      <c r="K1006" s="5">
        <v>42024</v>
      </c>
      <c r="L1006" s="6">
        <f t="shared" si="108"/>
        <v>0.14126689506453513</v>
      </c>
      <c r="M1006" s="6">
        <f t="shared" si="109"/>
        <v>0.14686471741275925</v>
      </c>
      <c r="N1006" s="23">
        <f t="shared" si="110"/>
        <v>0.14249141820436032</v>
      </c>
    </row>
    <row r="1007" spans="1:14">
      <c r="A1007" s="5">
        <v>42025</v>
      </c>
      <c r="B1007" s="3">
        <v>2.5968</v>
      </c>
      <c r="C1007" s="7">
        <f t="shared" si="105"/>
        <v>-1.0629786261286934E-2</v>
      </c>
      <c r="D1007" s="8">
        <f t="shared" si="106"/>
        <v>1.1299235596064444E-4</v>
      </c>
      <c r="E1007" s="8">
        <f t="shared" si="111"/>
        <v>7.8845188456964926E-5</v>
      </c>
      <c r="F1007" s="2">
        <f t="shared" si="107"/>
        <v>8.0149329382596601</v>
      </c>
      <c r="G1007" s="7"/>
      <c r="K1007" s="5">
        <v>42025</v>
      </c>
      <c r="L1007" s="6">
        <f t="shared" si="108"/>
        <v>0.14095739601438145</v>
      </c>
      <c r="M1007" s="6">
        <f t="shared" si="109"/>
        <v>0.14686471741275925</v>
      </c>
      <c r="N1007" s="23">
        <f t="shared" si="110"/>
        <v>0.14249141820436032</v>
      </c>
    </row>
    <row r="1008" spans="1:14">
      <c r="A1008" s="5">
        <v>42026</v>
      </c>
      <c r="B1008" s="3">
        <v>2.5754000000000001</v>
      </c>
      <c r="C1008" s="7">
        <f t="shared" si="105"/>
        <v>-8.2409118915587887E-3</v>
      </c>
      <c r="D1008" s="8">
        <f t="shared" si="106"/>
        <v>6.7912628804435058E-5</v>
      </c>
      <c r="E1008" s="8">
        <f t="shared" si="111"/>
        <v>7.9212754158582941E-5</v>
      </c>
      <c r="F1008" s="2">
        <f t="shared" si="107"/>
        <v>8.5860286123395291</v>
      </c>
      <c r="G1008" s="7"/>
      <c r="K1008" s="5">
        <v>42026</v>
      </c>
      <c r="L1008" s="6">
        <f t="shared" si="108"/>
        <v>0.1412855762205148</v>
      </c>
      <c r="M1008" s="6">
        <f t="shared" si="109"/>
        <v>0.14686471741275925</v>
      </c>
      <c r="N1008" s="23">
        <f t="shared" si="110"/>
        <v>0.14249141820436032</v>
      </c>
    </row>
    <row r="1009" spans="1:14">
      <c r="A1009" s="5">
        <v>42027</v>
      </c>
      <c r="B1009" s="3">
        <v>2.5855999999999999</v>
      </c>
      <c r="C1009" s="7">
        <f t="shared" si="105"/>
        <v>3.9605498175039854E-3</v>
      </c>
      <c r="D1009" s="8">
        <f t="shared" si="106"/>
        <v>1.5685954856930852E-5</v>
      </c>
      <c r="E1009" s="8">
        <f t="shared" si="111"/>
        <v>7.9272403277889106E-5</v>
      </c>
      <c r="F1009" s="2">
        <f t="shared" si="107"/>
        <v>9.2447464014777854</v>
      </c>
      <c r="G1009" s="7"/>
      <c r="K1009" s="5">
        <v>42027</v>
      </c>
      <c r="L1009" s="6">
        <f t="shared" si="108"/>
        <v>0.14133876193750974</v>
      </c>
      <c r="M1009" s="6">
        <f t="shared" si="109"/>
        <v>0.14686471741275925</v>
      </c>
      <c r="N1009" s="23">
        <f t="shared" si="110"/>
        <v>0.14249141820436032</v>
      </c>
    </row>
    <row r="1010" spans="1:14">
      <c r="A1010" s="5">
        <v>42030</v>
      </c>
      <c r="B1010" s="3">
        <v>2.5966</v>
      </c>
      <c r="C1010" s="7">
        <f t="shared" si="105"/>
        <v>4.254331683168364E-3</v>
      </c>
      <c r="D1010" s="8">
        <f t="shared" si="106"/>
        <v>1.8099338070410165E-5</v>
      </c>
      <c r="E1010" s="8">
        <f t="shared" si="111"/>
        <v>7.9011937445812755E-5</v>
      </c>
      <c r="F1010" s="2">
        <f t="shared" si="107"/>
        <v>9.2168406790089943</v>
      </c>
      <c r="G1010" s="7"/>
      <c r="K1010" s="5">
        <v>42030</v>
      </c>
      <c r="L1010" s="6">
        <f t="shared" si="108"/>
        <v>0.1411063720614516</v>
      </c>
      <c r="M1010" s="6">
        <f t="shared" si="109"/>
        <v>0.14686471741275925</v>
      </c>
      <c r="N1010" s="23">
        <f t="shared" si="110"/>
        <v>0.14249141820436032</v>
      </c>
    </row>
    <row r="1011" spans="1:14">
      <c r="A1011" s="5">
        <v>42031</v>
      </c>
      <c r="B1011" s="3">
        <v>2.5809000000000002</v>
      </c>
      <c r="C1011" s="7">
        <f t="shared" si="105"/>
        <v>-6.046368327813227E-3</v>
      </c>
      <c r="D1011" s="8">
        <f t="shared" si="106"/>
        <v>3.6558569955582918E-5</v>
      </c>
      <c r="E1011" s="8">
        <f t="shared" si="111"/>
        <v>7.8792034806264086E-5</v>
      </c>
      <c r="F1011" s="2">
        <f t="shared" si="107"/>
        <v>8.9847105038071806</v>
      </c>
      <c r="G1011" s="7"/>
      <c r="K1011" s="5">
        <v>42031</v>
      </c>
      <c r="L1011" s="6">
        <f t="shared" si="108"/>
        <v>0.14090987464041882</v>
      </c>
      <c r="M1011" s="6">
        <f t="shared" si="109"/>
        <v>0.14686471741275925</v>
      </c>
      <c r="N1011" s="23">
        <f t="shared" si="110"/>
        <v>0.14249141820436032</v>
      </c>
    </row>
    <row r="1012" spans="1:14">
      <c r="A1012" s="5">
        <v>42032</v>
      </c>
      <c r="B1012" s="3">
        <v>2.5796999999999999</v>
      </c>
      <c r="C1012" s="7">
        <f t="shared" si="105"/>
        <v>-4.6495408578414965E-4</v>
      </c>
      <c r="D1012" s="8">
        <f t="shared" si="106"/>
        <v>2.1618230188737438E-7</v>
      </c>
      <c r="E1012" s="8">
        <f t="shared" si="111"/>
        <v>7.8705156890838062E-5</v>
      </c>
      <c r="F1012" s="2">
        <f t="shared" si="107"/>
        <v>9.447055142577014</v>
      </c>
      <c r="G1012" s="7"/>
      <c r="K1012" s="5">
        <v>42032</v>
      </c>
      <c r="L1012" s="6">
        <f t="shared" si="108"/>
        <v>0.14083216797483164</v>
      </c>
      <c r="M1012" s="6">
        <f t="shared" si="109"/>
        <v>0.14686471741275925</v>
      </c>
      <c r="N1012" s="23">
        <f t="shared" si="110"/>
        <v>0.14249141820436032</v>
      </c>
    </row>
    <row r="1013" spans="1:14">
      <c r="A1013" s="5">
        <v>42033</v>
      </c>
      <c r="B1013" s="3">
        <v>2.5960000000000001</v>
      </c>
      <c r="C1013" s="7">
        <f t="shared" si="105"/>
        <v>6.3185641741288533E-3</v>
      </c>
      <c r="D1013" s="8">
        <f t="shared" si="106"/>
        <v>3.9924253222584637E-5</v>
      </c>
      <c r="E1013" s="8">
        <f t="shared" si="111"/>
        <v>7.8408362618181263E-5</v>
      </c>
      <c r="F1013" s="2">
        <f t="shared" si="107"/>
        <v>8.9443963590942683</v>
      </c>
      <c r="G1013" s="7"/>
      <c r="K1013" s="5">
        <v>42033</v>
      </c>
      <c r="L1013" s="6">
        <f t="shared" si="108"/>
        <v>0.14056638068820609</v>
      </c>
      <c r="M1013" s="6">
        <f t="shared" si="109"/>
        <v>0.14686471741275925</v>
      </c>
      <c r="N1013" s="23">
        <f t="shared" si="110"/>
        <v>0.14249141820436032</v>
      </c>
    </row>
    <row r="1014" spans="1:14">
      <c r="A1014" s="5">
        <v>42034</v>
      </c>
      <c r="B1014" s="3">
        <v>2.6623000000000001</v>
      </c>
      <c r="C1014" s="7">
        <f t="shared" si="105"/>
        <v>2.5539291217257329E-2</v>
      </c>
      <c r="D1014" s="8">
        <f t="shared" si="106"/>
        <v>6.522553958798773E-4</v>
      </c>
      <c r="E1014" s="8">
        <f t="shared" si="111"/>
        <v>7.8380096643333925E-5</v>
      </c>
      <c r="F1014" s="2">
        <f t="shared" si="107"/>
        <v>1.132243777356182</v>
      </c>
      <c r="G1014" s="7"/>
      <c r="K1014" s="5">
        <v>42034</v>
      </c>
      <c r="L1014" s="6">
        <f t="shared" si="108"/>
        <v>0.14054104152922786</v>
      </c>
      <c r="M1014" s="6">
        <f t="shared" si="109"/>
        <v>0.14686471741275925</v>
      </c>
      <c r="N1014" s="23">
        <f t="shared" si="110"/>
        <v>0.14249141820436032</v>
      </c>
    </row>
    <row r="1015" spans="1:14">
      <c r="A1015" s="5">
        <v>42037</v>
      </c>
      <c r="B1015" s="3">
        <v>2.6894</v>
      </c>
      <c r="C1015" s="7">
        <f t="shared" si="105"/>
        <v>1.0179168388235699E-2</v>
      </c>
      <c r="D1015" s="8">
        <f t="shared" si="106"/>
        <v>1.0361546907605697E-4</v>
      </c>
      <c r="E1015" s="8">
        <f t="shared" si="111"/>
        <v>8.2037906928854892E-5</v>
      </c>
      <c r="F1015" s="2">
        <f t="shared" si="107"/>
        <v>8.1453097246174693</v>
      </c>
      <c r="G1015" s="7"/>
      <c r="K1015" s="5">
        <v>42037</v>
      </c>
      <c r="L1015" s="6">
        <f t="shared" si="108"/>
        <v>0.14378300506691127</v>
      </c>
      <c r="M1015" s="6">
        <f t="shared" si="109"/>
        <v>0.14686471741275925</v>
      </c>
      <c r="N1015" s="23">
        <f t="shared" si="110"/>
        <v>0.14249141820436032</v>
      </c>
    </row>
    <row r="1016" spans="1:14">
      <c r="A1016" s="5">
        <v>42038</v>
      </c>
      <c r="B1016" s="3">
        <v>2.7059000000000002</v>
      </c>
      <c r="C1016" s="7">
        <f t="shared" si="105"/>
        <v>6.1351974418086489E-3</v>
      </c>
      <c r="D1016" s="8">
        <f t="shared" si="106"/>
        <v>3.7640647649975389E-5</v>
      </c>
      <c r="E1016" s="8">
        <f t="shared" si="111"/>
        <v>8.2029800038279355E-5</v>
      </c>
      <c r="F1016" s="2">
        <f t="shared" si="107"/>
        <v>8.9495624318668163</v>
      </c>
      <c r="G1016" s="7"/>
      <c r="K1016" s="5">
        <v>42038</v>
      </c>
      <c r="L1016" s="6">
        <f t="shared" si="108"/>
        <v>0.14377590065670393</v>
      </c>
      <c r="M1016" s="6">
        <f t="shared" si="109"/>
        <v>0.14686471741275925</v>
      </c>
      <c r="N1016" s="23">
        <f t="shared" si="110"/>
        <v>0.14249141820436032</v>
      </c>
    </row>
    <row r="1017" spans="1:14">
      <c r="A1017" s="5">
        <v>42039</v>
      </c>
      <c r="B1017" s="3">
        <v>2.7147999999999999</v>
      </c>
      <c r="C1017" s="7">
        <f t="shared" si="105"/>
        <v>3.2891089840717267E-3</v>
      </c>
      <c r="D1017" s="8">
        <f t="shared" si="106"/>
        <v>1.0818237909101345E-5</v>
      </c>
      <c r="E1017" s="8">
        <f t="shared" si="111"/>
        <v>8.1625656890675676E-5</v>
      </c>
      <c r="F1017" s="2">
        <f t="shared" si="107"/>
        <v>9.2808321497088464</v>
      </c>
      <c r="G1017" s="7"/>
      <c r="K1017" s="5">
        <v>42039</v>
      </c>
      <c r="L1017" s="6">
        <f t="shared" si="108"/>
        <v>0.14342128690138808</v>
      </c>
      <c r="M1017" s="6">
        <f t="shared" si="109"/>
        <v>0.14686471741275925</v>
      </c>
      <c r="N1017" s="23">
        <f t="shared" si="110"/>
        <v>0.14249141820436032</v>
      </c>
    </row>
    <row r="1018" spans="1:14">
      <c r="A1018" s="5">
        <v>42040</v>
      </c>
      <c r="B1018" s="3">
        <v>2.7385999999999999</v>
      </c>
      <c r="C1018" s="7">
        <f t="shared" si="105"/>
        <v>8.7667599823191555E-3</v>
      </c>
      <c r="D1018" s="8">
        <f t="shared" si="106"/>
        <v>7.6856080587592559E-5</v>
      </c>
      <c r="E1018" s="8">
        <f t="shared" si="111"/>
        <v>8.1100587546051003E-5</v>
      </c>
      <c r="F1018" s="2">
        <f t="shared" si="107"/>
        <v>8.4721566802526826</v>
      </c>
      <c r="G1018" s="7"/>
      <c r="K1018" s="5">
        <v>42040</v>
      </c>
      <c r="L1018" s="6">
        <f t="shared" si="108"/>
        <v>0.14295925315139574</v>
      </c>
      <c r="M1018" s="6">
        <f t="shared" si="109"/>
        <v>0.14686471741275925</v>
      </c>
      <c r="N1018" s="23">
        <f t="shared" si="110"/>
        <v>0.14249141820436032</v>
      </c>
    </row>
    <row r="1019" spans="1:14">
      <c r="A1019" s="5">
        <v>42041</v>
      </c>
      <c r="B1019" s="3">
        <v>2.7641</v>
      </c>
      <c r="C1019" s="7">
        <f t="shared" si="105"/>
        <v>9.3113269553786893E-3</v>
      </c>
      <c r="D1019" s="8">
        <f t="shared" si="106"/>
        <v>8.6700809669961766E-5</v>
      </c>
      <c r="E1019" s="8">
        <f t="shared" si="111"/>
        <v>8.1025250758365059E-5</v>
      </c>
      <c r="F1019" s="2">
        <f t="shared" si="107"/>
        <v>8.3507029218060911</v>
      </c>
      <c r="G1019" s="7"/>
      <c r="K1019" s="5">
        <v>42041</v>
      </c>
      <c r="L1019" s="6">
        <f t="shared" si="108"/>
        <v>0.14289283813791367</v>
      </c>
      <c r="M1019" s="6">
        <f t="shared" si="109"/>
        <v>0.14686471741275925</v>
      </c>
      <c r="N1019" s="23">
        <f t="shared" si="110"/>
        <v>0.14249141820436032</v>
      </c>
    </row>
    <row r="1020" spans="1:14">
      <c r="A1020" s="5">
        <v>42044</v>
      </c>
      <c r="B1020" s="3">
        <v>2.7873000000000001</v>
      </c>
      <c r="C1020" s="7">
        <f t="shared" si="105"/>
        <v>8.3933287507688258E-3</v>
      </c>
      <c r="D1020" s="8">
        <f t="shared" si="106"/>
        <v>7.0447967518482579E-5</v>
      </c>
      <c r="E1020" s="8">
        <f t="shared" si="111"/>
        <v>8.101666488954022E-5</v>
      </c>
      <c r="F1020" s="2">
        <f t="shared" si="107"/>
        <v>8.5513065915097144</v>
      </c>
      <c r="G1020" s="7"/>
      <c r="K1020" s="5">
        <v>42044</v>
      </c>
      <c r="L1020" s="6">
        <f t="shared" si="108"/>
        <v>0.14288526709274171</v>
      </c>
      <c r="M1020" s="6">
        <f t="shared" si="109"/>
        <v>0.14686471741275925</v>
      </c>
      <c r="N1020" s="23">
        <f t="shared" si="110"/>
        <v>0.14249141820436032</v>
      </c>
    </row>
    <row r="1021" spans="1:14">
      <c r="A1021" s="5">
        <v>42045</v>
      </c>
      <c r="B1021" s="3">
        <v>2.8075000000000001</v>
      </c>
      <c r="C1021" s="7">
        <f t="shared" si="105"/>
        <v>7.2471567466724056E-3</v>
      </c>
      <c r="D1021" s="8">
        <f t="shared" si="106"/>
        <v>5.2521280910839363E-5</v>
      </c>
      <c r="E1021" s="8">
        <f t="shared" si="111"/>
        <v>8.0911174688906202E-5</v>
      </c>
      <c r="F1021" s="2">
        <f t="shared" si="107"/>
        <v>8.7730359046822457</v>
      </c>
      <c r="G1021" s="7"/>
      <c r="K1021" s="5">
        <v>42045</v>
      </c>
      <c r="L1021" s="6">
        <f t="shared" si="108"/>
        <v>0.14279221274847015</v>
      </c>
      <c r="M1021" s="6">
        <f t="shared" si="109"/>
        <v>0.14686471741275925</v>
      </c>
      <c r="N1021" s="23">
        <f t="shared" si="110"/>
        <v>0.14249141820436032</v>
      </c>
    </row>
    <row r="1022" spans="1:14">
      <c r="A1022" s="5">
        <v>42046</v>
      </c>
      <c r="B1022" s="3">
        <v>2.8576000000000001</v>
      </c>
      <c r="C1022" s="7">
        <f t="shared" si="105"/>
        <v>1.7845057880676769E-2</v>
      </c>
      <c r="D1022" s="8">
        <f t="shared" si="106"/>
        <v>3.1844609076470403E-4</v>
      </c>
      <c r="E1022" s="8">
        <f t="shared" si="111"/>
        <v>8.0708402128892089E-5</v>
      </c>
      <c r="F1022" s="2">
        <f t="shared" si="107"/>
        <v>5.4790304622156638</v>
      </c>
      <c r="G1022" s="7"/>
      <c r="K1022" s="5">
        <v>42046</v>
      </c>
      <c r="L1022" s="6">
        <f t="shared" si="108"/>
        <v>0.14261317378307239</v>
      </c>
      <c r="M1022" s="6">
        <f t="shared" si="109"/>
        <v>0.14686471741275925</v>
      </c>
      <c r="N1022" s="23">
        <f t="shared" si="110"/>
        <v>0.14249141820436032</v>
      </c>
    </row>
    <row r="1023" spans="1:14">
      <c r="A1023" s="5">
        <v>42047</v>
      </c>
      <c r="B1023" s="3">
        <v>2.8624999999999998</v>
      </c>
      <c r="C1023" s="7">
        <f t="shared" si="105"/>
        <v>1.7147256438968654E-3</v>
      </c>
      <c r="D1023" s="8">
        <f t="shared" si="106"/>
        <v>2.9402840338375195E-6</v>
      </c>
      <c r="E1023" s="8">
        <f t="shared" si="111"/>
        <v>8.2125478216120258E-5</v>
      </c>
      <c r="F1023" s="2">
        <f t="shared" si="107"/>
        <v>9.3714599213140097</v>
      </c>
      <c r="G1023" s="7"/>
      <c r="K1023" s="5">
        <v>42047</v>
      </c>
      <c r="L1023" s="6">
        <f t="shared" si="108"/>
        <v>0.14385972511603901</v>
      </c>
      <c r="M1023" s="6">
        <f t="shared" si="109"/>
        <v>0.14686471741275925</v>
      </c>
      <c r="N1023" s="23">
        <f t="shared" si="110"/>
        <v>0.14249141820436032</v>
      </c>
    </row>
    <row r="1024" spans="1:14">
      <c r="A1024" s="5">
        <v>42048</v>
      </c>
      <c r="B1024" s="3">
        <v>2.8391999999999999</v>
      </c>
      <c r="C1024" s="7">
        <f t="shared" si="105"/>
        <v>-8.1397379912663322E-3</v>
      </c>
      <c r="D1024" s="8">
        <f t="shared" si="106"/>
        <v>6.6255334566464466E-5</v>
      </c>
      <c r="E1024" s="8">
        <f t="shared" si="111"/>
        <v>8.1503040223820499E-5</v>
      </c>
      <c r="F1024" s="2">
        <f t="shared" si="107"/>
        <v>8.6019516692610978</v>
      </c>
      <c r="G1024" s="7"/>
      <c r="K1024" s="5">
        <v>42048</v>
      </c>
      <c r="L1024" s="6">
        <f t="shared" si="108"/>
        <v>0.14331352391314214</v>
      </c>
      <c r="M1024" s="6">
        <f t="shared" si="109"/>
        <v>0.14686471741275925</v>
      </c>
      <c r="N1024" s="23">
        <f t="shared" si="110"/>
        <v>0.14249141820436032</v>
      </c>
    </row>
    <row r="1025" spans="1:14">
      <c r="A1025" s="5">
        <v>42053</v>
      </c>
      <c r="B1025" s="3">
        <v>2.843</v>
      </c>
      <c r="C1025" s="7">
        <f t="shared" si="105"/>
        <v>1.3384051845590397E-3</v>
      </c>
      <c r="D1025" s="8">
        <f t="shared" si="106"/>
        <v>1.7913284380545171E-6</v>
      </c>
      <c r="E1025" s="8">
        <f t="shared" si="111"/>
        <v>8.1323693638389951E-5</v>
      </c>
      <c r="F1025" s="2">
        <f t="shared" si="107"/>
        <v>9.3950460085515193</v>
      </c>
      <c r="G1025" s="7"/>
      <c r="K1025" s="5">
        <v>42053</v>
      </c>
      <c r="L1025" s="6">
        <f t="shared" si="108"/>
        <v>0.14315575712095643</v>
      </c>
      <c r="M1025" s="6">
        <f t="shared" si="109"/>
        <v>0.14686471741275925</v>
      </c>
      <c r="N1025" s="23">
        <f t="shared" si="110"/>
        <v>0.14249141820436032</v>
      </c>
    </row>
    <row r="1026" spans="1:14">
      <c r="A1026" s="5">
        <v>42054</v>
      </c>
      <c r="B1026" s="3">
        <v>2.8544999999999998</v>
      </c>
      <c r="C1026" s="7">
        <f t="shared" si="105"/>
        <v>4.0450228631726502E-3</v>
      </c>
      <c r="D1026" s="8">
        <f t="shared" si="106"/>
        <v>1.6362209963589463E-5</v>
      </c>
      <c r="E1026" s="8">
        <f t="shared" si="111"/>
        <v>8.0774522381641859E-5</v>
      </c>
      <c r="F1026" s="2">
        <f t="shared" si="107"/>
        <v>9.2212824879957775</v>
      </c>
      <c r="G1026" s="7"/>
      <c r="K1026" s="5">
        <v>42054</v>
      </c>
      <c r="L1026" s="6">
        <f t="shared" si="108"/>
        <v>0.14267157965121768</v>
      </c>
      <c r="M1026" s="6">
        <f t="shared" si="109"/>
        <v>0.14686471741275925</v>
      </c>
      <c r="N1026" s="23">
        <f t="shared" si="110"/>
        <v>0.14249141820436032</v>
      </c>
    </row>
    <row r="1027" spans="1:14">
      <c r="A1027" s="5">
        <v>42055</v>
      </c>
      <c r="B1027" s="3">
        <v>2.8700999999999999</v>
      </c>
      <c r="C1027" s="7">
        <f t="shared" si="105"/>
        <v>5.4650551760378561E-3</v>
      </c>
      <c r="D1027" s="8">
        <f t="shared" si="106"/>
        <v>2.9866828077138162E-5</v>
      </c>
      <c r="E1027" s="8">
        <f t="shared" si="111"/>
        <v>8.0367913539121992E-5</v>
      </c>
      <c r="F1027" s="2">
        <f t="shared" si="107"/>
        <v>9.0572692750160684</v>
      </c>
      <c r="G1027" s="7"/>
      <c r="K1027" s="5">
        <v>42055</v>
      </c>
      <c r="L1027" s="6">
        <f t="shared" si="108"/>
        <v>0.14231203115639499</v>
      </c>
      <c r="M1027" s="6">
        <f t="shared" si="109"/>
        <v>0.14686471741275925</v>
      </c>
      <c r="N1027" s="23">
        <f t="shared" si="110"/>
        <v>0.14249141820436032</v>
      </c>
    </row>
    <row r="1028" spans="1:14">
      <c r="A1028" s="5">
        <v>42058</v>
      </c>
      <c r="B1028" s="3">
        <v>2.8811</v>
      </c>
      <c r="C1028" s="7">
        <f t="shared" ref="C1028:C1091" si="112">(B1028-B1027)/B1027</f>
        <v>3.8326190725062265E-3</v>
      </c>
      <c r="D1028" s="8">
        <f t="shared" ref="D1028:D1091" si="113">C1028^2</f>
        <v>1.4688968954938487E-5</v>
      </c>
      <c r="E1028" s="8">
        <f t="shared" si="111"/>
        <v>8.0083197267548053E-5</v>
      </c>
      <c r="F1028" s="2">
        <f t="shared" si="107"/>
        <v>9.2490231378486758</v>
      </c>
      <c r="G1028" s="7"/>
      <c r="K1028" s="5">
        <v>42058</v>
      </c>
      <c r="L1028" s="6">
        <f t="shared" si="108"/>
        <v>0.14205972586001323</v>
      </c>
      <c r="M1028" s="6">
        <f t="shared" si="109"/>
        <v>0.14686471741275925</v>
      </c>
      <c r="N1028" s="23">
        <f t="shared" si="110"/>
        <v>0.14249141820436032</v>
      </c>
    </row>
    <row r="1029" spans="1:14">
      <c r="A1029" s="5">
        <v>42059</v>
      </c>
      <c r="B1029" s="3">
        <v>2.8649</v>
      </c>
      <c r="C1029" s="7">
        <f t="shared" si="112"/>
        <v>-5.6228523827704666E-3</v>
      </c>
      <c r="D1029" s="8">
        <f t="shared" si="113"/>
        <v>3.1616468918427515E-5</v>
      </c>
      <c r="E1029" s="8">
        <f t="shared" si="111"/>
        <v>7.9735655654584249E-5</v>
      </c>
      <c r="F1029" s="2">
        <f t="shared" ref="F1029:F1092" si="114">-LN(E1029)-(D1029/E1029)</f>
        <v>9.0402776276308181</v>
      </c>
      <c r="G1029" s="7"/>
      <c r="K1029" s="5">
        <v>42059</v>
      </c>
      <c r="L1029" s="6">
        <f t="shared" ref="L1029:L1092" si="115">SQRT(E1029*252)</f>
        <v>0.14175113835505954</v>
      </c>
      <c r="M1029" s="6">
        <f t="shared" ref="M1029:M1092" si="116">$I$6</f>
        <v>0.14686471741275925</v>
      </c>
      <c r="N1029" s="23">
        <f t="shared" ref="N1029:N1092" si="117">$I$13</f>
        <v>0.14249141820436032</v>
      </c>
    </row>
    <row r="1030" spans="1:14">
      <c r="A1030" s="5">
        <v>42060</v>
      </c>
      <c r="B1030" s="3">
        <v>2.8645999999999998</v>
      </c>
      <c r="C1030" s="7">
        <f t="shared" si="112"/>
        <v>-1.0471569688302873E-4</v>
      </c>
      <c r="D1030" s="8">
        <f t="shared" si="113"/>
        <v>1.0965377173698354E-8</v>
      </c>
      <c r="E1030" s="8">
        <f t="shared" ref="E1030:E1093" si="118">$I$8+$I$9*D1029+$I$10*E1029</f>
        <v>7.952468900398339E-5</v>
      </c>
      <c r="F1030" s="2">
        <f t="shared" si="114"/>
        <v>9.4393051445550196</v>
      </c>
      <c r="G1030" s="7"/>
      <c r="K1030" s="5">
        <v>42060</v>
      </c>
      <c r="L1030" s="6">
        <f t="shared" si="115"/>
        <v>0.1415634897457809</v>
      </c>
      <c r="M1030" s="6">
        <f t="shared" si="116"/>
        <v>0.14686471741275925</v>
      </c>
      <c r="N1030" s="23">
        <f t="shared" si="117"/>
        <v>0.14249141820436032</v>
      </c>
    </row>
    <row r="1031" spans="1:14">
      <c r="A1031" s="5">
        <v>42061</v>
      </c>
      <c r="B1031" s="3">
        <v>2.8727999999999998</v>
      </c>
      <c r="C1031" s="7">
        <f t="shared" si="112"/>
        <v>2.8625287998324325E-3</v>
      </c>
      <c r="D1031" s="8">
        <f t="shared" si="113"/>
        <v>8.1940711298701059E-6</v>
      </c>
      <c r="E1031" s="8">
        <f t="shared" si="118"/>
        <v>7.914470773579514E-5</v>
      </c>
      <c r="F1031" s="2">
        <f t="shared" si="114"/>
        <v>9.3406998637216443</v>
      </c>
      <c r="G1031" s="7"/>
      <c r="K1031" s="5">
        <v>42061</v>
      </c>
      <c r="L1031" s="6">
        <f t="shared" si="115"/>
        <v>0.14122487864898442</v>
      </c>
      <c r="M1031" s="6">
        <f t="shared" si="116"/>
        <v>0.14686471741275925</v>
      </c>
      <c r="N1031" s="23">
        <f t="shared" si="117"/>
        <v>0.14249141820436032</v>
      </c>
    </row>
    <row r="1032" spans="1:14">
      <c r="A1032" s="5">
        <v>42062</v>
      </c>
      <c r="B1032" s="3">
        <v>2.8782000000000001</v>
      </c>
      <c r="C1032" s="7">
        <f t="shared" si="112"/>
        <v>1.879699248120403E-3</v>
      </c>
      <c r="D1032" s="8">
        <f t="shared" si="113"/>
        <v>3.5332692633844082E-6</v>
      </c>
      <c r="E1032" s="8">
        <f t="shared" si="118"/>
        <v>7.8851946727808935E-5</v>
      </c>
      <c r="F1032" s="2">
        <f t="shared" si="114"/>
        <v>9.4031296524636083</v>
      </c>
      <c r="G1032" s="7"/>
      <c r="K1032" s="5">
        <v>42062</v>
      </c>
      <c r="L1032" s="6">
        <f t="shared" si="115"/>
        <v>0.14096343701615627</v>
      </c>
      <c r="M1032" s="6">
        <f t="shared" si="116"/>
        <v>0.14686471741275925</v>
      </c>
      <c r="N1032" s="23">
        <f t="shared" si="117"/>
        <v>0.14249141820436032</v>
      </c>
    </row>
    <row r="1033" spans="1:14">
      <c r="A1033" s="5">
        <v>42065</v>
      </c>
      <c r="B1033" s="3">
        <v>2.8654999999999999</v>
      </c>
      <c r="C1033" s="7">
        <f t="shared" si="112"/>
        <v>-4.4124800222361737E-3</v>
      </c>
      <c r="D1033" s="8">
        <f t="shared" si="113"/>
        <v>1.9469979946633343E-5</v>
      </c>
      <c r="E1033" s="8">
        <f t="shared" si="118"/>
        <v>7.8560426282665789E-5</v>
      </c>
      <c r="F1033" s="2">
        <f t="shared" si="114"/>
        <v>9.2038080189102587</v>
      </c>
      <c r="G1033" s="7"/>
      <c r="K1033" s="5">
        <v>42065</v>
      </c>
      <c r="L1033" s="6">
        <f t="shared" si="115"/>
        <v>0.14070262052723745</v>
      </c>
      <c r="M1033" s="6">
        <f t="shared" si="116"/>
        <v>0.14686471741275925</v>
      </c>
      <c r="N1033" s="23">
        <f t="shared" si="117"/>
        <v>0.14249141820436032</v>
      </c>
    </row>
    <row r="1034" spans="1:14">
      <c r="A1034" s="5">
        <v>42066</v>
      </c>
      <c r="B1034" s="3">
        <v>2.9051</v>
      </c>
      <c r="C1034" s="7">
        <f t="shared" si="112"/>
        <v>1.3819577735124789E-2</v>
      </c>
      <c r="D1034" s="8">
        <f t="shared" si="113"/>
        <v>1.9098072877715678E-4</v>
      </c>
      <c r="E1034" s="8">
        <f t="shared" si="118"/>
        <v>7.8393919002095106E-5</v>
      </c>
      <c r="F1034" s="2">
        <f t="shared" si="114"/>
        <v>7.0175965556878586</v>
      </c>
      <c r="G1034" s="7"/>
      <c r="K1034" s="5">
        <v>42066</v>
      </c>
      <c r="L1034" s="6">
        <f t="shared" si="115"/>
        <v>0.14055343321501601</v>
      </c>
      <c r="M1034" s="6">
        <f t="shared" si="116"/>
        <v>0.14686471741275925</v>
      </c>
      <c r="N1034" s="23">
        <f t="shared" si="117"/>
        <v>0.14249141820436032</v>
      </c>
    </row>
    <row r="1035" spans="1:14">
      <c r="A1035" s="5">
        <v>42067</v>
      </c>
      <c r="B1035" s="3">
        <v>2.9803999999999999</v>
      </c>
      <c r="C1035" s="7">
        <f t="shared" si="112"/>
        <v>2.5919933909331838E-2</v>
      </c>
      <c r="D1035" s="8">
        <f t="shared" si="113"/>
        <v>6.7184297386413047E-4</v>
      </c>
      <c r="E1035" s="8">
        <f t="shared" si="118"/>
        <v>7.9275721286014615E-5</v>
      </c>
      <c r="F1035" s="2">
        <f t="shared" si="114"/>
        <v>0.96781533238548256</v>
      </c>
      <c r="G1035" s="7"/>
      <c r="K1035" s="5">
        <v>42067</v>
      </c>
      <c r="L1035" s="6">
        <f t="shared" si="115"/>
        <v>0.14134171982849114</v>
      </c>
      <c r="M1035" s="6">
        <f t="shared" si="116"/>
        <v>0.14686471741275925</v>
      </c>
      <c r="N1035" s="23">
        <f t="shared" si="117"/>
        <v>0.14249141820436032</v>
      </c>
    </row>
    <row r="1036" spans="1:14">
      <c r="A1036" s="5">
        <v>42068</v>
      </c>
      <c r="B1036" s="3">
        <v>2.9931000000000001</v>
      </c>
      <c r="C1036" s="7">
        <f t="shared" si="112"/>
        <v>4.2611729969132183E-3</v>
      </c>
      <c r="D1036" s="8">
        <f t="shared" si="113"/>
        <v>1.8157595309622377E-5</v>
      </c>
      <c r="E1036" s="8">
        <f t="shared" si="118"/>
        <v>8.2961791558911944E-5</v>
      </c>
      <c r="F1036" s="2">
        <f t="shared" si="114"/>
        <v>9.1782634364714859</v>
      </c>
      <c r="G1036" s="7"/>
      <c r="K1036" s="5">
        <v>42068</v>
      </c>
      <c r="L1036" s="6">
        <f t="shared" si="115"/>
        <v>0.14459035746842114</v>
      </c>
      <c r="M1036" s="6">
        <f t="shared" si="116"/>
        <v>0.14686471741275925</v>
      </c>
      <c r="N1036" s="23">
        <f t="shared" si="117"/>
        <v>0.14249141820436032</v>
      </c>
    </row>
    <row r="1037" spans="1:14">
      <c r="A1037" s="5">
        <v>42069</v>
      </c>
      <c r="B1037" s="3">
        <v>3.0366</v>
      </c>
      <c r="C1037" s="7">
        <f t="shared" si="112"/>
        <v>1.4533426881828161E-2</v>
      </c>
      <c r="D1037" s="8">
        <f t="shared" si="113"/>
        <v>2.1122049692944543E-4</v>
      </c>
      <c r="E1037" s="8">
        <f t="shared" si="118"/>
        <v>8.234725692903049E-5</v>
      </c>
      <c r="F1037" s="2">
        <f t="shared" si="114"/>
        <v>6.8395680481215066</v>
      </c>
      <c r="G1037" s="7"/>
      <c r="K1037" s="5">
        <v>42069</v>
      </c>
      <c r="L1037" s="6">
        <f t="shared" si="115"/>
        <v>0.14405383974790706</v>
      </c>
      <c r="M1037" s="6">
        <f t="shared" si="116"/>
        <v>0.14686471741275925</v>
      </c>
      <c r="N1037" s="23">
        <f t="shared" si="117"/>
        <v>0.14249141820436032</v>
      </c>
    </row>
    <row r="1038" spans="1:14">
      <c r="A1038" s="5">
        <v>42072</v>
      </c>
      <c r="B1038" s="3">
        <v>3.1017999999999999</v>
      </c>
      <c r="C1038" s="7">
        <f t="shared" si="112"/>
        <v>2.1471382467233065E-2</v>
      </c>
      <c r="D1038" s="8">
        <f t="shared" si="113"/>
        <v>4.6102026505420349E-4</v>
      </c>
      <c r="E1038" s="8">
        <f t="shared" si="118"/>
        <v>8.2955473198207595E-5</v>
      </c>
      <c r="F1038" s="2">
        <f t="shared" si="114"/>
        <v>3.8397641496701329</v>
      </c>
      <c r="G1038" s="7"/>
      <c r="K1038" s="5">
        <v>42072</v>
      </c>
      <c r="L1038" s="6">
        <f t="shared" si="115"/>
        <v>0.14458485137091062</v>
      </c>
      <c r="M1038" s="6">
        <f t="shared" si="116"/>
        <v>0.14686471741275925</v>
      </c>
      <c r="N1038" s="23">
        <f t="shared" si="117"/>
        <v>0.14249141820436032</v>
      </c>
    </row>
    <row r="1039" spans="1:14">
      <c r="A1039" s="5">
        <v>42073</v>
      </c>
      <c r="B1039" s="3">
        <v>3.1299000000000001</v>
      </c>
      <c r="C1039" s="7">
        <f t="shared" si="112"/>
        <v>9.0592559159198647E-3</v>
      </c>
      <c r="D1039" s="8">
        <f t="shared" si="113"/>
        <v>8.207011775012907E-5</v>
      </c>
      <c r="E1039" s="8">
        <f t="shared" si="118"/>
        <v>8.5005445670519278E-5</v>
      </c>
      <c r="F1039" s="2">
        <f t="shared" si="114"/>
        <v>8.407326294174494</v>
      </c>
      <c r="G1039" s="7"/>
      <c r="K1039" s="5">
        <v>42073</v>
      </c>
      <c r="L1039" s="6">
        <f t="shared" si="115"/>
        <v>0.14636041920195111</v>
      </c>
      <c r="M1039" s="6">
        <f t="shared" si="116"/>
        <v>0.14686471741275925</v>
      </c>
      <c r="N1039" s="23">
        <f t="shared" si="117"/>
        <v>0.14249141820436032</v>
      </c>
    </row>
    <row r="1040" spans="1:14">
      <c r="A1040" s="5">
        <v>42074</v>
      </c>
      <c r="B1040" s="3">
        <v>3.1162000000000001</v>
      </c>
      <c r="C1040" s="7">
        <f t="shared" si="112"/>
        <v>-4.3771366497332327E-3</v>
      </c>
      <c r="D1040" s="8">
        <f t="shared" si="113"/>
        <v>1.9159325250437867E-5</v>
      </c>
      <c r="E1040" s="8">
        <f t="shared" si="118"/>
        <v>8.4570989129054933E-5</v>
      </c>
      <c r="F1040" s="2">
        <f t="shared" si="114"/>
        <v>9.1513720154975822</v>
      </c>
      <c r="G1040" s="7"/>
      <c r="K1040" s="5">
        <v>42074</v>
      </c>
      <c r="L1040" s="6">
        <f t="shared" si="115"/>
        <v>0.14598592144628825</v>
      </c>
      <c r="M1040" s="6">
        <f t="shared" si="116"/>
        <v>0.14686471741275925</v>
      </c>
      <c r="N1040" s="23">
        <f t="shared" si="117"/>
        <v>0.14249141820436032</v>
      </c>
    </row>
    <row r="1041" spans="1:14">
      <c r="A1041" s="5">
        <v>42075</v>
      </c>
      <c r="B1041" s="3">
        <v>3.1171000000000002</v>
      </c>
      <c r="C1041" s="7">
        <f t="shared" si="112"/>
        <v>2.8881329824790545E-4</v>
      </c>
      <c r="D1041" s="8">
        <f t="shared" si="113"/>
        <v>8.3413121244833586E-8</v>
      </c>
      <c r="E1041" s="8">
        <f t="shared" si="118"/>
        <v>8.3801561495831743E-5</v>
      </c>
      <c r="F1041" s="2">
        <f t="shared" si="114"/>
        <v>9.3860635522868492</v>
      </c>
      <c r="G1041" s="7"/>
      <c r="K1041" s="5">
        <v>42075</v>
      </c>
      <c r="L1041" s="6">
        <f t="shared" si="115"/>
        <v>0.14532031343535423</v>
      </c>
      <c r="M1041" s="6">
        <f t="shared" si="116"/>
        <v>0.14686471741275925</v>
      </c>
      <c r="N1041" s="23">
        <f t="shared" si="117"/>
        <v>0.14249141820436032</v>
      </c>
    </row>
    <row r="1042" spans="1:14">
      <c r="A1042" s="5">
        <v>42076</v>
      </c>
      <c r="B1042" s="3">
        <v>3.2263999999999999</v>
      </c>
      <c r="C1042" s="7">
        <f t="shared" si="112"/>
        <v>3.5064643418562039E-2</v>
      </c>
      <c r="D1042" s="8">
        <f t="shared" si="113"/>
        <v>1.229529218070906E-3</v>
      </c>
      <c r="E1042" s="8">
        <f t="shared" si="118"/>
        <v>8.2994332005196107E-5</v>
      </c>
      <c r="F1042" s="2">
        <f t="shared" si="114"/>
        <v>-5.4178784721590389</v>
      </c>
      <c r="G1042" s="7"/>
      <c r="K1042" s="5">
        <v>42076</v>
      </c>
      <c r="L1042" s="6">
        <f t="shared" si="115"/>
        <v>0.14461871132501983</v>
      </c>
      <c r="M1042" s="6">
        <f t="shared" si="116"/>
        <v>0.14686471741275925</v>
      </c>
      <c r="N1042" s="23">
        <f t="shared" si="117"/>
        <v>0.14249141820436032</v>
      </c>
    </row>
    <row r="1043" spans="1:14">
      <c r="A1043" s="5">
        <v>42079</v>
      </c>
      <c r="B1043" s="3">
        <v>3.2256999999999998</v>
      </c>
      <c r="C1043" s="7">
        <f t="shared" si="112"/>
        <v>-2.1696007934544537E-4</v>
      </c>
      <c r="D1043" s="8">
        <f t="shared" si="113"/>
        <v>4.7071676029581953E-8</v>
      </c>
      <c r="E1043" s="8">
        <f t="shared" si="118"/>
        <v>8.9663097698783537E-5</v>
      </c>
      <c r="F1043" s="2">
        <f t="shared" si="114"/>
        <v>9.3189262866130598</v>
      </c>
      <c r="G1043" s="7"/>
      <c r="K1043" s="5">
        <v>42079</v>
      </c>
      <c r="L1043" s="6">
        <f t="shared" si="115"/>
        <v>0.15031666780531511</v>
      </c>
      <c r="M1043" s="6">
        <f t="shared" si="116"/>
        <v>0.14686471741275925</v>
      </c>
      <c r="N1043" s="23">
        <f t="shared" si="117"/>
        <v>0.14249141820436032</v>
      </c>
    </row>
    <row r="1044" spans="1:14">
      <c r="A1044" s="5">
        <v>42080</v>
      </c>
      <c r="B1044" s="3">
        <v>3.2683</v>
      </c>
      <c r="C1044" s="7">
        <f t="shared" si="112"/>
        <v>1.3206435812381869E-2</v>
      </c>
      <c r="D1044" s="8">
        <f t="shared" si="113"/>
        <v>1.7440994686656236E-4</v>
      </c>
      <c r="E1044" s="8">
        <f t="shared" si="118"/>
        <v>8.8269500435875754E-5</v>
      </c>
      <c r="F1044" s="2">
        <f t="shared" si="114"/>
        <v>7.3592358465630134</v>
      </c>
      <c r="G1044" s="7"/>
      <c r="K1044" s="5">
        <v>42080</v>
      </c>
      <c r="L1044" s="6">
        <f t="shared" si="115"/>
        <v>0.14914393755644476</v>
      </c>
      <c r="M1044" s="6">
        <f t="shared" si="116"/>
        <v>0.14686471741275925</v>
      </c>
      <c r="N1044" s="23">
        <f t="shared" si="117"/>
        <v>0.14249141820436032</v>
      </c>
    </row>
    <row r="1045" spans="1:14">
      <c r="A1045" s="5">
        <v>42081</v>
      </c>
      <c r="B1045" s="3">
        <v>3.2517999999999998</v>
      </c>
      <c r="C1045" s="7">
        <f t="shared" si="112"/>
        <v>-5.0484961600832795E-3</v>
      </c>
      <c r="D1045" s="8">
        <f t="shared" si="113"/>
        <v>2.5487313478375617E-5</v>
      </c>
      <c r="E1045" s="8">
        <f t="shared" si="118"/>
        <v>8.8064076707566327E-5</v>
      </c>
      <c r="F1045" s="2">
        <f t="shared" si="114"/>
        <v>9.0480280397653772</v>
      </c>
      <c r="G1045" s="7"/>
      <c r="K1045" s="5">
        <v>42081</v>
      </c>
      <c r="L1045" s="6">
        <f t="shared" si="115"/>
        <v>0.14897029009271182</v>
      </c>
      <c r="M1045" s="6">
        <f t="shared" si="116"/>
        <v>0.14686471741275925</v>
      </c>
      <c r="N1045" s="23">
        <f t="shared" si="117"/>
        <v>0.14249141820436032</v>
      </c>
    </row>
    <row r="1046" spans="1:14">
      <c r="A1046" s="5">
        <v>42082</v>
      </c>
      <c r="B1046" s="3">
        <v>3.2642000000000002</v>
      </c>
      <c r="C1046" s="7">
        <f t="shared" si="112"/>
        <v>3.8132726489945295E-3</v>
      </c>
      <c r="D1046" s="8">
        <f t="shared" si="113"/>
        <v>1.4541048295569756E-5</v>
      </c>
      <c r="E1046" s="8">
        <f t="shared" si="118"/>
        <v>8.6983406620103369E-5</v>
      </c>
      <c r="F1046" s="2">
        <f t="shared" si="114"/>
        <v>9.1826228156945326</v>
      </c>
      <c r="G1046" s="7"/>
      <c r="K1046" s="5">
        <v>42082</v>
      </c>
      <c r="L1046" s="6">
        <f t="shared" si="115"/>
        <v>0.14805343112628647</v>
      </c>
      <c r="M1046" s="6">
        <f t="shared" si="116"/>
        <v>0.14686471741275925</v>
      </c>
      <c r="N1046" s="23">
        <f t="shared" si="117"/>
        <v>0.14249141820436032</v>
      </c>
    </row>
    <row r="1047" spans="1:14">
      <c r="A1047" s="5">
        <v>42083</v>
      </c>
      <c r="B1047" s="3">
        <v>3.2423000000000002</v>
      </c>
      <c r="C1047" s="7">
        <f t="shared" si="112"/>
        <v>-6.709147723791443E-3</v>
      </c>
      <c r="D1047" s="8">
        <f t="shared" si="113"/>
        <v>4.5012663179655901E-5</v>
      </c>
      <c r="E1047" s="8">
        <f t="shared" si="118"/>
        <v>8.5944959544661463E-5</v>
      </c>
      <c r="F1047" s="2">
        <f t="shared" si="114"/>
        <v>8.8380652164111453</v>
      </c>
      <c r="G1047" s="7"/>
      <c r="K1047" s="5">
        <v>42083</v>
      </c>
      <c r="L1047" s="6">
        <f t="shared" si="115"/>
        <v>0.14716701330547782</v>
      </c>
      <c r="M1047" s="6">
        <f t="shared" si="116"/>
        <v>0.14686471741275925</v>
      </c>
      <c r="N1047" s="23">
        <f t="shared" si="117"/>
        <v>0.14249141820436032</v>
      </c>
    </row>
    <row r="1048" spans="1:14">
      <c r="A1048" s="5">
        <v>42086</v>
      </c>
      <c r="B1048" s="3">
        <v>3.18</v>
      </c>
      <c r="C1048" s="7">
        <f t="shared" si="112"/>
        <v>-1.9214754957900263E-2</v>
      </c>
      <c r="D1048" s="8">
        <f t="shared" si="113"/>
        <v>3.6920680809215272E-4</v>
      </c>
      <c r="E1048" s="8">
        <f t="shared" si="118"/>
        <v>8.5193647027179497E-5</v>
      </c>
      <c r="F1048" s="2">
        <f t="shared" si="114"/>
        <v>5.0368473049747262</v>
      </c>
      <c r="G1048" s="7"/>
      <c r="K1048" s="5">
        <v>42086</v>
      </c>
      <c r="L1048" s="6">
        <f t="shared" si="115"/>
        <v>0.1465223500045274</v>
      </c>
      <c r="M1048" s="6">
        <f t="shared" si="116"/>
        <v>0.14686471741275925</v>
      </c>
      <c r="N1048" s="23">
        <f t="shared" si="117"/>
        <v>0.14249141820436032</v>
      </c>
    </row>
    <row r="1049" spans="1:14">
      <c r="A1049" s="5">
        <v>42087</v>
      </c>
      <c r="B1049" s="3">
        <v>3.1309999999999998</v>
      </c>
      <c r="C1049" s="7">
        <f t="shared" si="112"/>
        <v>-1.5408805031446659E-2</v>
      </c>
      <c r="D1049" s="8">
        <f t="shared" si="113"/>
        <v>2.3743127249713588E-4</v>
      </c>
      <c r="E1049" s="8">
        <f t="shared" si="118"/>
        <v>8.6467534196217017E-5</v>
      </c>
      <c r="F1049" s="2">
        <f t="shared" si="114"/>
        <v>6.6098407281166223</v>
      </c>
      <c r="G1049" s="7"/>
      <c r="K1049" s="5">
        <v>42087</v>
      </c>
      <c r="L1049" s="6">
        <f t="shared" si="115"/>
        <v>0.14761374806381242</v>
      </c>
      <c r="M1049" s="6">
        <f t="shared" si="116"/>
        <v>0.14686471741275925</v>
      </c>
      <c r="N1049" s="23">
        <f t="shared" si="117"/>
        <v>0.14249141820436032</v>
      </c>
    </row>
    <row r="1050" spans="1:14">
      <c r="A1050" s="5">
        <v>42088</v>
      </c>
      <c r="B1050" s="3">
        <v>3.1476000000000002</v>
      </c>
      <c r="C1050" s="7">
        <f t="shared" si="112"/>
        <v>5.301820504631234E-3</v>
      </c>
      <c r="D1050" s="8">
        <f t="shared" si="113"/>
        <v>2.8109300663328193E-5</v>
      </c>
      <c r="E1050" s="8">
        <f t="shared" si="118"/>
        <v>8.6821387012113004E-5</v>
      </c>
      <c r="F1050" s="2">
        <f t="shared" si="114"/>
        <v>9.0278974756995289</v>
      </c>
      <c r="G1050" s="7"/>
      <c r="K1050" s="5">
        <v>42088</v>
      </c>
      <c r="L1050" s="6">
        <f t="shared" si="115"/>
        <v>0.14791548102566032</v>
      </c>
      <c r="M1050" s="6">
        <f t="shared" si="116"/>
        <v>0.14686471741275925</v>
      </c>
      <c r="N1050" s="23">
        <f t="shared" si="117"/>
        <v>0.14249141820436032</v>
      </c>
    </row>
    <row r="1051" spans="1:14">
      <c r="A1051" s="5">
        <v>42089</v>
      </c>
      <c r="B1051" s="3">
        <v>3.1915</v>
      </c>
      <c r="C1051" s="7">
        <f t="shared" si="112"/>
        <v>1.3947134324564693E-2</v>
      </c>
      <c r="D1051" s="8">
        <f t="shared" si="113"/>
        <v>1.9452255586745063E-4</v>
      </c>
      <c r="E1051" s="8">
        <f t="shared" si="118"/>
        <v>8.5880756537834777E-5</v>
      </c>
      <c r="F1051" s="2">
        <f t="shared" si="114"/>
        <v>7.0975200085624408</v>
      </c>
      <c r="G1051" s="7"/>
      <c r="K1051" s="5">
        <v>42089</v>
      </c>
      <c r="L1051" s="6">
        <f t="shared" si="115"/>
        <v>0.14711203433959563</v>
      </c>
      <c r="M1051" s="6">
        <f t="shared" si="116"/>
        <v>0.14686471741275925</v>
      </c>
      <c r="N1051" s="23">
        <f t="shared" si="117"/>
        <v>0.14249141820436032</v>
      </c>
    </row>
    <row r="1052" spans="1:14">
      <c r="A1052" s="5">
        <v>42090</v>
      </c>
      <c r="B1052" s="3">
        <v>3.2259000000000002</v>
      </c>
      <c r="C1052" s="7">
        <f t="shared" si="112"/>
        <v>1.0778630737897605E-2</v>
      </c>
      <c r="D1052" s="8">
        <f t="shared" si="113"/>
        <v>1.1617888058395107E-4</v>
      </c>
      <c r="E1052" s="8">
        <f t="shared" si="118"/>
        <v>8.6035185287847198E-5</v>
      </c>
      <c r="F1052" s="2">
        <f t="shared" si="114"/>
        <v>8.0103894744549962</v>
      </c>
      <c r="G1052" s="7"/>
      <c r="K1052" s="5">
        <v>42090</v>
      </c>
      <c r="L1052" s="6">
        <f t="shared" si="115"/>
        <v>0.14724424162777128</v>
      </c>
      <c r="M1052" s="6">
        <f t="shared" si="116"/>
        <v>0.14686471741275925</v>
      </c>
      <c r="N1052" s="23">
        <f t="shared" si="117"/>
        <v>0.14249141820436032</v>
      </c>
    </row>
    <row r="1053" spans="1:14">
      <c r="A1053" s="5">
        <v>42093</v>
      </c>
      <c r="B1053" s="3">
        <v>3.2601</v>
      </c>
      <c r="C1053" s="7">
        <f t="shared" si="112"/>
        <v>1.0601692550915956E-2</v>
      </c>
      <c r="D1053" s="8">
        <f t="shared" si="113"/>
        <v>1.1239588494414688E-4</v>
      </c>
      <c r="E1053" s="8">
        <f t="shared" si="118"/>
        <v>8.5702924111349225E-5</v>
      </c>
      <c r="F1053" s="2">
        <f t="shared" si="114"/>
        <v>8.053164451695487</v>
      </c>
      <c r="G1053" s="7"/>
      <c r="K1053" s="5">
        <v>42093</v>
      </c>
      <c r="L1053" s="6">
        <f t="shared" si="115"/>
        <v>0.14695964369873793</v>
      </c>
      <c r="M1053" s="6">
        <f t="shared" si="116"/>
        <v>0.14686471741275925</v>
      </c>
      <c r="N1053" s="23">
        <f t="shared" si="117"/>
        <v>0.14249141820436032</v>
      </c>
    </row>
    <row r="1054" spans="1:14">
      <c r="A1054" s="5">
        <v>42094</v>
      </c>
      <c r="B1054" s="3">
        <v>3.2080000000000002</v>
      </c>
      <c r="C1054" s="7">
        <f t="shared" si="112"/>
        <v>-1.5981104874083558E-2</v>
      </c>
      <c r="D1054" s="8">
        <f t="shared" si="113"/>
        <v>2.5539571299645729E-4</v>
      </c>
      <c r="E1054" s="8">
        <f t="shared" si="118"/>
        <v>8.5381133600652827E-5</v>
      </c>
      <c r="F1054" s="2">
        <f t="shared" si="114"/>
        <v>6.3771424607216396</v>
      </c>
      <c r="G1054" s="7"/>
      <c r="K1054" s="5">
        <v>42094</v>
      </c>
      <c r="L1054" s="6">
        <f t="shared" si="115"/>
        <v>0.14668348805289746</v>
      </c>
      <c r="M1054" s="6">
        <f t="shared" si="116"/>
        <v>0.14686471741275925</v>
      </c>
      <c r="N1054" s="23">
        <f t="shared" si="117"/>
        <v>0.14249141820436032</v>
      </c>
    </row>
    <row r="1055" spans="1:14">
      <c r="A1055" s="5">
        <v>42095</v>
      </c>
      <c r="B1055" s="3">
        <v>3.1556000000000002</v>
      </c>
      <c r="C1055" s="7">
        <f t="shared" si="112"/>
        <v>-1.6334164588528679E-2</v>
      </c>
      <c r="D1055" s="8">
        <f t="shared" si="113"/>
        <v>2.6680493280514426E-4</v>
      </c>
      <c r="E1055" s="8">
        <f t="shared" si="118"/>
        <v>8.5951684045864729E-5</v>
      </c>
      <c r="F1055" s="2">
        <f t="shared" si="114"/>
        <v>6.2575983532735693</v>
      </c>
      <c r="G1055" s="7"/>
      <c r="K1055" s="5">
        <v>42095</v>
      </c>
      <c r="L1055" s="6">
        <f t="shared" si="115"/>
        <v>0.14717277050989394</v>
      </c>
      <c r="M1055" s="6">
        <f t="shared" si="116"/>
        <v>0.14686471741275925</v>
      </c>
      <c r="N1055" s="23">
        <f t="shared" si="117"/>
        <v>0.14249141820436032</v>
      </c>
    </row>
    <row r="1056" spans="1:14">
      <c r="A1056" s="5">
        <v>42096</v>
      </c>
      <c r="B1056" s="3">
        <v>3.1492</v>
      </c>
      <c r="C1056" s="7">
        <f t="shared" si="112"/>
        <v>-2.0281404487261321E-3</v>
      </c>
      <c r="D1056" s="8">
        <f t="shared" si="113"/>
        <v>4.113353679759036E-6</v>
      </c>
      <c r="E1056" s="8">
        <f t="shared" si="118"/>
        <v>8.6533807787256633E-5</v>
      </c>
      <c r="F1056" s="2">
        <f t="shared" si="114"/>
        <v>9.3074407356924667</v>
      </c>
      <c r="G1056" s="7"/>
      <c r="K1056" s="5">
        <v>42096</v>
      </c>
      <c r="L1056" s="6">
        <f t="shared" si="115"/>
        <v>0.1476703069760088</v>
      </c>
      <c r="M1056" s="6">
        <f t="shared" si="116"/>
        <v>0.14686471741275925</v>
      </c>
      <c r="N1056" s="23">
        <f t="shared" si="117"/>
        <v>0.14249141820436032</v>
      </c>
    </row>
    <row r="1057" spans="1:14">
      <c r="A1057" s="5">
        <v>42100</v>
      </c>
      <c r="B1057" s="3">
        <v>3.0926</v>
      </c>
      <c r="C1057" s="7">
        <f t="shared" si="112"/>
        <v>-1.7972818493585667E-2</v>
      </c>
      <c r="D1057" s="8">
        <f t="shared" si="113"/>
        <v>3.2302220460337494E-4</v>
      </c>
      <c r="E1057" s="8">
        <f t="shared" si="118"/>
        <v>8.5477596344990948E-5</v>
      </c>
      <c r="F1057" s="2">
        <f t="shared" si="114"/>
        <v>5.5882285440617707</v>
      </c>
      <c r="G1057" s="7"/>
      <c r="K1057" s="5">
        <v>42100</v>
      </c>
      <c r="L1057" s="6">
        <f t="shared" si="115"/>
        <v>0.14676632542561566</v>
      </c>
      <c r="M1057" s="6">
        <f t="shared" si="116"/>
        <v>0.14686471741275925</v>
      </c>
      <c r="N1057" s="23">
        <f t="shared" si="117"/>
        <v>0.14249141820436032</v>
      </c>
    </row>
    <row r="1058" spans="1:14">
      <c r="A1058" s="5">
        <v>42101</v>
      </c>
      <c r="B1058" s="3">
        <v>3.1231</v>
      </c>
      <c r="C1058" s="7">
        <f t="shared" si="112"/>
        <v>9.8622518269417224E-3</v>
      </c>
      <c r="D1058" s="8">
        <f t="shared" si="113"/>
        <v>9.7264011098015338E-5</v>
      </c>
      <c r="E1058" s="8">
        <f t="shared" si="118"/>
        <v>8.6445282535036209E-5</v>
      </c>
      <c r="F1058" s="2">
        <f t="shared" si="114"/>
        <v>8.2308477424159534</v>
      </c>
      <c r="G1058" s="7"/>
      <c r="K1058" s="5">
        <v>42101</v>
      </c>
      <c r="L1058" s="6">
        <f t="shared" si="115"/>
        <v>0.1475947532903156</v>
      </c>
      <c r="M1058" s="6">
        <f t="shared" si="116"/>
        <v>0.14686471741275925</v>
      </c>
      <c r="N1058" s="23">
        <f t="shared" si="117"/>
        <v>0.14249141820436032</v>
      </c>
    </row>
    <row r="1059" spans="1:14">
      <c r="A1059" s="5">
        <v>42102</v>
      </c>
      <c r="B1059" s="3">
        <v>3.0834000000000001</v>
      </c>
      <c r="C1059" s="7">
        <f t="shared" si="112"/>
        <v>-1.271172873106844E-2</v>
      </c>
      <c r="D1059" s="8">
        <f t="shared" si="113"/>
        <v>1.6158804733227086E-4</v>
      </c>
      <c r="E1059" s="8">
        <f t="shared" si="118"/>
        <v>8.5958236599823764E-5</v>
      </c>
      <c r="F1059" s="2">
        <f t="shared" si="114"/>
        <v>7.4818053262240074</v>
      </c>
      <c r="G1059" s="7"/>
      <c r="K1059" s="5">
        <v>42102</v>
      </c>
      <c r="L1059" s="6">
        <f t="shared" si="115"/>
        <v>0.14717838028445479</v>
      </c>
      <c r="M1059" s="6">
        <f t="shared" si="116"/>
        <v>0.14686471741275925</v>
      </c>
      <c r="N1059" s="23">
        <f t="shared" si="117"/>
        <v>0.14249141820436032</v>
      </c>
    </row>
    <row r="1060" spans="1:14">
      <c r="A1060" s="5">
        <v>42103</v>
      </c>
      <c r="B1060" s="3">
        <v>3.0466000000000002</v>
      </c>
      <c r="C1060" s="7">
        <f t="shared" si="112"/>
        <v>-1.193487708373871E-2</v>
      </c>
      <c r="D1060" s="8">
        <f t="shared" si="113"/>
        <v>1.4244129100395142E-4</v>
      </c>
      <c r="E1060" s="8">
        <f t="shared" si="118"/>
        <v>8.5906812145770652E-5</v>
      </c>
      <c r="F1060" s="2">
        <f t="shared" si="114"/>
        <v>7.7041566739833733</v>
      </c>
      <c r="G1060" s="7"/>
      <c r="K1060" s="5">
        <v>42103</v>
      </c>
      <c r="L1060" s="6">
        <f t="shared" si="115"/>
        <v>0.14713434901726449</v>
      </c>
      <c r="M1060" s="6">
        <f t="shared" si="116"/>
        <v>0.14686471741275925</v>
      </c>
      <c r="N1060" s="23">
        <f t="shared" si="117"/>
        <v>0.14249141820436032</v>
      </c>
    </row>
    <row r="1061" spans="1:14">
      <c r="A1061" s="5">
        <v>42104</v>
      </c>
      <c r="B1061" s="3">
        <v>3.0796000000000001</v>
      </c>
      <c r="C1061" s="7">
        <f t="shared" si="112"/>
        <v>1.0831746865358077E-2</v>
      </c>
      <c r="D1061" s="8">
        <f t="shared" si="113"/>
        <v>1.1732674015519452E-4</v>
      </c>
      <c r="E1061" s="8">
        <f t="shared" si="118"/>
        <v>8.5745359924184098E-5</v>
      </c>
      <c r="F1061" s="2">
        <f t="shared" si="114"/>
        <v>7.9958126754938119</v>
      </c>
      <c r="G1061" s="7"/>
      <c r="K1061" s="5">
        <v>42104</v>
      </c>
      <c r="L1061" s="6">
        <f t="shared" si="115"/>
        <v>0.14699602273835299</v>
      </c>
      <c r="M1061" s="6">
        <f t="shared" si="116"/>
        <v>0.14686471741275925</v>
      </c>
      <c r="N1061" s="23">
        <f t="shared" si="117"/>
        <v>0.14249141820436032</v>
      </c>
    </row>
    <row r="1062" spans="1:14">
      <c r="A1062" s="5">
        <v>42107</v>
      </c>
      <c r="B1062" s="3">
        <v>3.1011000000000002</v>
      </c>
      <c r="C1062" s="7">
        <f t="shared" si="112"/>
        <v>6.9814261592414835E-3</v>
      </c>
      <c r="D1062" s="8">
        <f t="shared" si="113"/>
        <v>4.8740311216941294E-5</v>
      </c>
      <c r="E1062" s="8">
        <f t="shared" si="118"/>
        <v>8.5448985585474682E-5</v>
      </c>
      <c r="F1062" s="2">
        <f t="shared" si="114"/>
        <v>8.7971885641904901</v>
      </c>
      <c r="G1062" s="7"/>
      <c r="K1062" s="5">
        <v>42107</v>
      </c>
      <c r="L1062" s="6">
        <f t="shared" si="115"/>
        <v>0.14674176081654336</v>
      </c>
      <c r="M1062" s="6">
        <f t="shared" si="116"/>
        <v>0.14686471741275925</v>
      </c>
      <c r="N1062" s="23">
        <f t="shared" si="117"/>
        <v>0.14249141820436032</v>
      </c>
    </row>
    <row r="1063" spans="1:14">
      <c r="A1063" s="5">
        <v>42108</v>
      </c>
      <c r="B1063" s="3">
        <v>3.0880000000000001</v>
      </c>
      <c r="C1063" s="7">
        <f t="shared" si="112"/>
        <v>-4.224307503789014E-3</v>
      </c>
      <c r="D1063" s="8">
        <f t="shared" si="113"/>
        <v>1.7844773886568171E-5</v>
      </c>
      <c r="E1063" s="8">
        <f t="shared" si="118"/>
        <v>8.4769692364611093E-5</v>
      </c>
      <c r="F1063" s="2">
        <f t="shared" si="114"/>
        <v>9.1650635899235819</v>
      </c>
      <c r="G1063" s="7"/>
      <c r="K1063" s="5">
        <v>42108</v>
      </c>
      <c r="L1063" s="6">
        <f t="shared" si="115"/>
        <v>0.14615732097942269</v>
      </c>
      <c r="M1063" s="6">
        <f t="shared" si="116"/>
        <v>0.14686471741275925</v>
      </c>
      <c r="N1063" s="23">
        <f t="shared" si="117"/>
        <v>0.14249141820436032</v>
      </c>
    </row>
    <row r="1064" spans="1:14">
      <c r="A1064" s="5">
        <v>42109</v>
      </c>
      <c r="B1064" s="3">
        <v>3.0680999999999998</v>
      </c>
      <c r="C1064" s="7">
        <f t="shared" si="112"/>
        <v>-6.4443005181347964E-3</v>
      </c>
      <c r="D1064" s="8">
        <f t="shared" si="113"/>
        <v>4.1529009168032403E-5</v>
      </c>
      <c r="E1064" s="8">
        <f t="shared" si="118"/>
        <v>8.3972487364958301E-5</v>
      </c>
      <c r="F1064" s="2">
        <f t="shared" si="114"/>
        <v>8.8904663955949061</v>
      </c>
      <c r="G1064" s="7"/>
      <c r="K1064" s="5">
        <v>42109</v>
      </c>
      <c r="L1064" s="6">
        <f t="shared" si="115"/>
        <v>0.14546843924360189</v>
      </c>
      <c r="M1064" s="6">
        <f t="shared" si="116"/>
        <v>0.14686471741275925</v>
      </c>
      <c r="N1064" s="23">
        <f t="shared" si="117"/>
        <v>0.14249141820436032</v>
      </c>
    </row>
    <row r="1065" spans="1:14">
      <c r="A1065" s="5">
        <v>42110</v>
      </c>
      <c r="B1065" s="3">
        <v>3.0249000000000001</v>
      </c>
      <c r="C1065" s="7">
        <f t="shared" si="112"/>
        <v>-1.4080375476679275E-2</v>
      </c>
      <c r="D1065" s="8">
        <f t="shared" si="113"/>
        <v>1.9825697356427112E-4</v>
      </c>
      <c r="E1065" s="8">
        <f t="shared" si="118"/>
        <v>8.3397465947325592E-5</v>
      </c>
      <c r="F1065" s="2">
        <f t="shared" si="114"/>
        <v>7.0146384649019513</v>
      </c>
      <c r="G1065" s="7"/>
      <c r="K1065" s="5">
        <v>42110</v>
      </c>
      <c r="L1065" s="6">
        <f t="shared" si="115"/>
        <v>0.14496951892976001</v>
      </c>
      <c r="M1065" s="6">
        <f t="shared" si="116"/>
        <v>0.14686471741275925</v>
      </c>
      <c r="N1065" s="23">
        <f t="shared" si="117"/>
        <v>0.14249141820436032</v>
      </c>
    </row>
    <row r="1066" spans="1:14">
      <c r="A1066" s="5">
        <v>42111</v>
      </c>
      <c r="B1066" s="3">
        <v>3.0543999999999998</v>
      </c>
      <c r="C1066" s="7">
        <f t="shared" si="112"/>
        <v>9.7523885087109109E-3</v>
      </c>
      <c r="D1066" s="8">
        <f t="shared" si="113"/>
        <v>9.5109081624836624E-5</v>
      </c>
      <c r="E1066" s="8">
        <f t="shared" si="118"/>
        <v>8.3822684869915308E-5</v>
      </c>
      <c r="F1066" s="2">
        <f t="shared" si="114"/>
        <v>8.2521607947968434</v>
      </c>
      <c r="G1066" s="7"/>
      <c r="K1066" s="5">
        <v>42111</v>
      </c>
      <c r="L1066" s="6">
        <f t="shared" si="115"/>
        <v>0.14533862730609046</v>
      </c>
      <c r="M1066" s="6">
        <f t="shared" si="116"/>
        <v>0.14686471741275925</v>
      </c>
      <c r="N1066" s="23">
        <f t="shared" si="117"/>
        <v>0.14249141820436032</v>
      </c>
    </row>
    <row r="1067" spans="1:14">
      <c r="A1067" s="5">
        <v>42114</v>
      </c>
      <c r="B1067" s="3">
        <v>3.0472999999999999</v>
      </c>
      <c r="C1067" s="7">
        <f t="shared" si="112"/>
        <v>-2.3245154531167773E-3</v>
      </c>
      <c r="D1067" s="8">
        <f t="shared" si="113"/>
        <v>5.4033720917786963E-6</v>
      </c>
      <c r="E1067" s="8">
        <f t="shared" si="118"/>
        <v>8.3584934536975791E-5</v>
      </c>
      <c r="F1067" s="2">
        <f t="shared" si="114"/>
        <v>9.3250019758842768</v>
      </c>
      <c r="G1067" s="7"/>
      <c r="K1067" s="5">
        <v>42114</v>
      </c>
      <c r="L1067" s="6">
        <f t="shared" si="115"/>
        <v>0.14513236545759839</v>
      </c>
      <c r="M1067" s="6">
        <f t="shared" si="116"/>
        <v>0.14686471741275925</v>
      </c>
      <c r="N1067" s="23">
        <f t="shared" si="117"/>
        <v>0.14249141820436032</v>
      </c>
    </row>
    <row r="1068" spans="1:14">
      <c r="A1068" s="5">
        <v>42116</v>
      </c>
      <c r="B1068" s="3">
        <v>3.0186000000000002</v>
      </c>
      <c r="C1068" s="7">
        <f t="shared" si="112"/>
        <v>-9.4181734650345319E-3</v>
      </c>
      <c r="D1068" s="8">
        <f t="shared" si="113"/>
        <v>8.8701991417480558E-5</v>
      </c>
      <c r="E1068" s="8">
        <f t="shared" si="118"/>
        <v>8.2831367807566678E-5</v>
      </c>
      <c r="F1068" s="2">
        <f t="shared" si="114"/>
        <v>8.3278293286656488</v>
      </c>
      <c r="G1068" s="7"/>
      <c r="K1068" s="5">
        <v>42116</v>
      </c>
      <c r="L1068" s="6">
        <f t="shared" si="115"/>
        <v>0.1444766579330613</v>
      </c>
      <c r="M1068" s="6">
        <f t="shared" si="116"/>
        <v>0.14686471741275925</v>
      </c>
      <c r="N1068" s="23">
        <f t="shared" si="117"/>
        <v>0.14249141820436032</v>
      </c>
    </row>
    <row r="1069" spans="1:14">
      <c r="A1069" s="5">
        <v>42117</v>
      </c>
      <c r="B1069" s="3">
        <v>3.0084</v>
      </c>
      <c r="C1069" s="7">
        <f t="shared" si="112"/>
        <v>-3.3790498906778668E-3</v>
      </c>
      <c r="D1069" s="8">
        <f t="shared" si="113"/>
        <v>1.1417978163690104E-5</v>
      </c>
      <c r="E1069" s="8">
        <f t="shared" si="118"/>
        <v>8.2654208966576246E-5</v>
      </c>
      <c r="F1069" s="2">
        <f t="shared" si="114"/>
        <v>9.2627032885665326</v>
      </c>
      <c r="G1069" s="7"/>
      <c r="K1069" s="5">
        <v>42117</v>
      </c>
      <c r="L1069" s="6">
        <f t="shared" si="115"/>
        <v>0.14432207266935024</v>
      </c>
      <c r="M1069" s="6">
        <f t="shared" si="116"/>
        <v>0.14686471741275925</v>
      </c>
      <c r="N1069" s="23">
        <f t="shared" si="117"/>
        <v>0.14249141820436032</v>
      </c>
    </row>
    <row r="1070" spans="1:14">
      <c r="A1070" s="5">
        <v>42118</v>
      </c>
      <c r="B1070" s="3">
        <v>2.9744999999999999</v>
      </c>
      <c r="C1070" s="7">
        <f t="shared" si="112"/>
        <v>-1.1268448344635036E-2</v>
      </c>
      <c r="D1070" s="8">
        <f t="shared" si="113"/>
        <v>1.2697792809570807E-4</v>
      </c>
      <c r="E1070" s="8">
        <f t="shared" si="118"/>
        <v>8.2029892708490907E-5</v>
      </c>
      <c r="F1070" s="2">
        <f t="shared" si="114"/>
        <v>7.8604798103606743</v>
      </c>
      <c r="G1070" s="7"/>
      <c r="K1070" s="5">
        <v>42118</v>
      </c>
      <c r="L1070" s="6">
        <f t="shared" si="115"/>
        <v>0.14377598186950319</v>
      </c>
      <c r="M1070" s="6">
        <f t="shared" si="116"/>
        <v>0.14686471741275925</v>
      </c>
      <c r="N1070" s="23">
        <f t="shared" si="117"/>
        <v>0.14249141820436032</v>
      </c>
    </row>
    <row r="1071" spans="1:14">
      <c r="A1071" s="5">
        <v>42121</v>
      </c>
      <c r="B1071" s="3">
        <v>2.9236</v>
      </c>
      <c r="C1071" s="7">
        <f t="shared" si="112"/>
        <v>-1.7112119683980482E-2</v>
      </c>
      <c r="D1071" s="8">
        <f t="shared" si="113"/>
        <v>2.9282464007887224E-4</v>
      </c>
      <c r="E1071" s="8">
        <f t="shared" si="118"/>
        <v>8.2163115395539538E-5</v>
      </c>
      <c r="F1071" s="2">
        <f t="shared" si="114"/>
        <v>5.8428613165409473</v>
      </c>
      <c r="G1071" s="7"/>
      <c r="K1071" s="5">
        <v>42121</v>
      </c>
      <c r="L1071" s="6">
        <f t="shared" si="115"/>
        <v>0.14389268598395114</v>
      </c>
      <c r="M1071" s="6">
        <f t="shared" si="116"/>
        <v>0.14686471741275925</v>
      </c>
      <c r="N1071" s="23">
        <f t="shared" si="117"/>
        <v>0.14249141820436032</v>
      </c>
    </row>
    <row r="1072" spans="1:14">
      <c r="A1072" s="5">
        <v>42122</v>
      </c>
      <c r="B1072" s="3">
        <v>2.8942999999999999</v>
      </c>
      <c r="C1072" s="7">
        <f t="shared" si="112"/>
        <v>-1.0021890819537593E-2</v>
      </c>
      <c r="D1072" s="8">
        <f t="shared" si="113"/>
        <v>1.0043829559873188E-4</v>
      </c>
      <c r="E1072" s="8">
        <f t="shared" si="118"/>
        <v>8.3280604975835218E-5</v>
      </c>
      <c r="F1072" s="2">
        <f t="shared" si="114"/>
        <v>8.1872722230210098</v>
      </c>
      <c r="G1072" s="7"/>
      <c r="K1072" s="5">
        <v>42122</v>
      </c>
      <c r="L1072" s="6">
        <f t="shared" si="115"/>
        <v>0.14486791381776185</v>
      </c>
      <c r="M1072" s="6">
        <f t="shared" si="116"/>
        <v>0.14686471741275925</v>
      </c>
      <c r="N1072" s="23">
        <f t="shared" si="117"/>
        <v>0.14249141820436032</v>
      </c>
    </row>
    <row r="1073" spans="1:14">
      <c r="A1073" s="5">
        <v>42123</v>
      </c>
      <c r="B1073" s="3">
        <v>2.9375</v>
      </c>
      <c r="C1073" s="7">
        <f t="shared" si="112"/>
        <v>1.4925888815948633E-2</v>
      </c>
      <c r="D1073" s="8">
        <f t="shared" si="113"/>
        <v>2.2278215694606049E-4</v>
      </c>
      <c r="E1073" s="8">
        <f t="shared" si="118"/>
        <v>8.3129118120784973E-5</v>
      </c>
      <c r="F1073" s="2">
        <f t="shared" si="114"/>
        <v>6.7151621886925756</v>
      </c>
      <c r="G1073" s="7"/>
      <c r="K1073" s="5">
        <v>42123</v>
      </c>
      <c r="L1073" s="6">
        <f t="shared" si="115"/>
        <v>0.14473609697113507</v>
      </c>
      <c r="M1073" s="6">
        <f t="shared" si="116"/>
        <v>0.14686471741275925</v>
      </c>
      <c r="N1073" s="23">
        <f t="shared" si="117"/>
        <v>0.14249141820436032</v>
      </c>
    </row>
    <row r="1074" spans="1:14">
      <c r="A1074" s="5">
        <v>42124</v>
      </c>
      <c r="B1074" s="3">
        <v>2.9935999999999998</v>
      </c>
      <c r="C1074" s="7">
        <f t="shared" si="112"/>
        <v>1.9097872340425471E-2</v>
      </c>
      <c r="D1074" s="8">
        <f t="shared" si="113"/>
        <v>3.6472872793118824E-4</v>
      </c>
      <c r="E1074" s="8">
        <f t="shared" si="118"/>
        <v>8.3728693719017962E-5</v>
      </c>
      <c r="F1074" s="2">
        <f t="shared" si="114"/>
        <v>5.0318507363546789</v>
      </c>
      <c r="G1074" s="7"/>
      <c r="K1074" s="5">
        <v>42124</v>
      </c>
      <c r="L1074" s="6">
        <f t="shared" si="115"/>
        <v>0.14525711967815047</v>
      </c>
      <c r="M1074" s="6">
        <f t="shared" si="116"/>
        <v>0.14686471741275925</v>
      </c>
      <c r="N1074" s="23">
        <f t="shared" si="117"/>
        <v>0.14249141820436032</v>
      </c>
    </row>
    <row r="1075" spans="1:14">
      <c r="A1075" s="5">
        <v>42128</v>
      </c>
      <c r="B1075" s="3">
        <v>3.0754000000000001</v>
      </c>
      <c r="C1075" s="7">
        <f t="shared" si="112"/>
        <v>2.7324959914484342E-2</v>
      </c>
      <c r="D1075" s="8">
        <f t="shared" si="113"/>
        <v>7.4665343432817608E-4</v>
      </c>
      <c r="E1075" s="8">
        <f t="shared" si="118"/>
        <v>8.5122138886008626E-5</v>
      </c>
      <c r="F1075" s="2">
        <f t="shared" si="114"/>
        <v>0.59986944598376901</v>
      </c>
      <c r="G1075" s="7"/>
      <c r="K1075" s="5">
        <v>42128</v>
      </c>
      <c r="L1075" s="6">
        <f t="shared" si="115"/>
        <v>0.14646084459429481</v>
      </c>
      <c r="M1075" s="6">
        <f t="shared" si="116"/>
        <v>0.14686471741275925</v>
      </c>
      <c r="N1075" s="23">
        <f t="shared" si="117"/>
        <v>0.14249141820436032</v>
      </c>
    </row>
    <row r="1076" spans="1:14">
      <c r="A1076" s="5">
        <v>42129</v>
      </c>
      <c r="B1076" s="3">
        <v>3.0626000000000002</v>
      </c>
      <c r="C1076" s="7">
        <f t="shared" si="112"/>
        <v>-4.1620602198087801E-3</v>
      </c>
      <c r="D1076" s="8">
        <f t="shared" si="113"/>
        <v>1.7322745273314712E-5</v>
      </c>
      <c r="E1076" s="8">
        <f t="shared" si="118"/>
        <v>8.8673566266123913E-5</v>
      </c>
      <c r="F1076" s="2">
        <f t="shared" si="114"/>
        <v>9.135194619738785</v>
      </c>
      <c r="G1076" s="7"/>
      <c r="K1076" s="5">
        <v>42129</v>
      </c>
      <c r="L1076" s="6">
        <f t="shared" si="115"/>
        <v>0.14948491127556393</v>
      </c>
      <c r="M1076" s="6">
        <f t="shared" si="116"/>
        <v>0.14686471741275925</v>
      </c>
      <c r="N1076" s="23">
        <f t="shared" si="117"/>
        <v>0.14249141820436032</v>
      </c>
    </row>
    <row r="1077" spans="1:14">
      <c r="A1077" s="5">
        <v>42130</v>
      </c>
      <c r="B1077" s="3">
        <v>3.0419999999999998</v>
      </c>
      <c r="C1077" s="7">
        <f t="shared" si="112"/>
        <v>-6.7263109776008597E-3</v>
      </c>
      <c r="D1077" s="8">
        <f t="shared" si="113"/>
        <v>4.5243259367393835E-5</v>
      </c>
      <c r="E1077" s="8">
        <f t="shared" si="118"/>
        <v>8.7482836769228262E-5</v>
      </c>
      <c r="F1077" s="2">
        <f t="shared" si="114"/>
        <v>8.8269006707239868</v>
      </c>
      <c r="G1077" s="7"/>
      <c r="K1077" s="5">
        <v>42130</v>
      </c>
      <c r="L1077" s="6">
        <f t="shared" si="115"/>
        <v>0.14847785985070475</v>
      </c>
      <c r="M1077" s="6">
        <f t="shared" si="116"/>
        <v>0.14686471741275925</v>
      </c>
      <c r="N1077" s="23">
        <f t="shared" si="117"/>
        <v>0.14249141820436032</v>
      </c>
    </row>
    <row r="1078" spans="1:14">
      <c r="A1078" s="5">
        <v>42131</v>
      </c>
      <c r="B1078" s="3">
        <v>3.0421</v>
      </c>
      <c r="C1078" s="7">
        <f t="shared" si="112"/>
        <v>3.2873109796256094E-5</v>
      </c>
      <c r="D1078" s="8">
        <f t="shared" si="113"/>
        <v>1.0806413476767083E-9</v>
      </c>
      <c r="E1078" s="8">
        <f t="shared" si="118"/>
        <v>8.6579124761281451E-5</v>
      </c>
      <c r="F1078" s="2">
        <f t="shared" si="114"/>
        <v>9.3544393434726203</v>
      </c>
      <c r="G1078" s="7"/>
      <c r="K1078" s="5">
        <v>42131</v>
      </c>
      <c r="L1078" s="6">
        <f t="shared" si="115"/>
        <v>0.14770896871836497</v>
      </c>
      <c r="M1078" s="6">
        <f t="shared" si="116"/>
        <v>0.14686471741275925</v>
      </c>
      <c r="N1078" s="23">
        <f t="shared" si="117"/>
        <v>0.14249141820436032</v>
      </c>
    </row>
    <row r="1079" spans="1:14">
      <c r="A1079" s="5">
        <v>42132</v>
      </c>
      <c r="B1079" s="3">
        <v>2.9965999999999999</v>
      </c>
      <c r="C1079" s="7">
        <f t="shared" si="112"/>
        <v>-1.4956773281614705E-2</v>
      </c>
      <c r="D1079" s="8">
        <f t="shared" si="113"/>
        <v>2.2370506699762353E-4</v>
      </c>
      <c r="E1079" s="8">
        <f t="shared" si="118"/>
        <v>8.5493645810765816E-5</v>
      </c>
      <c r="F1079" s="2">
        <f t="shared" si="114"/>
        <v>6.7504405080835941</v>
      </c>
      <c r="G1079" s="7"/>
      <c r="K1079" s="5">
        <v>42132</v>
      </c>
      <c r="L1079" s="6">
        <f t="shared" si="115"/>
        <v>0.14678010336661093</v>
      </c>
      <c r="M1079" s="6">
        <f t="shared" si="116"/>
        <v>0.14686471741275925</v>
      </c>
      <c r="N1079" s="23">
        <f t="shared" si="117"/>
        <v>0.14249141820436032</v>
      </c>
    </row>
    <row r="1080" spans="1:14">
      <c r="A1080" s="5">
        <v>42135</v>
      </c>
      <c r="B1080" s="3">
        <v>3.0175000000000001</v>
      </c>
      <c r="C1080" s="7">
        <f t="shared" si="112"/>
        <v>6.9745711806714749E-3</v>
      </c>
      <c r="D1080" s="8">
        <f t="shared" si="113"/>
        <v>4.8644643154253091E-5</v>
      </c>
      <c r="E1080" s="8">
        <f t="shared" si="118"/>
        <v>8.5862321854994464E-5</v>
      </c>
      <c r="F1080" s="2">
        <f t="shared" si="114"/>
        <v>8.7962230850976653</v>
      </c>
      <c r="G1080" s="7"/>
      <c r="K1080" s="5">
        <v>42135</v>
      </c>
      <c r="L1080" s="6">
        <f t="shared" si="115"/>
        <v>0.14709624436897975</v>
      </c>
      <c r="M1080" s="6">
        <f t="shared" si="116"/>
        <v>0.14686471741275925</v>
      </c>
      <c r="N1080" s="23">
        <f t="shared" si="117"/>
        <v>0.14249141820436032</v>
      </c>
    </row>
    <row r="1081" spans="1:14">
      <c r="A1081" s="5">
        <v>42136</v>
      </c>
      <c r="B1081" s="3">
        <v>3.0388999999999999</v>
      </c>
      <c r="C1081" s="7">
        <f t="shared" si="112"/>
        <v>7.0919635459817275E-3</v>
      </c>
      <c r="D1081" s="8">
        <f t="shared" si="113"/>
        <v>5.0295946937533715E-5</v>
      </c>
      <c r="E1081" s="8">
        <f t="shared" si="118"/>
        <v>8.5141119865165242E-5</v>
      </c>
      <c r="F1081" s="2">
        <f t="shared" si="114"/>
        <v>8.7804641818915883</v>
      </c>
      <c r="G1081" s="7"/>
      <c r="K1081" s="5">
        <v>42136</v>
      </c>
      <c r="L1081" s="6">
        <f t="shared" si="115"/>
        <v>0.14647717298617435</v>
      </c>
      <c r="M1081" s="6">
        <f t="shared" si="116"/>
        <v>0.14686471741275925</v>
      </c>
      <c r="N1081" s="23">
        <f t="shared" si="117"/>
        <v>0.14249141820436032</v>
      </c>
    </row>
    <row r="1082" spans="1:14">
      <c r="A1082" s="5">
        <v>42137</v>
      </c>
      <c r="B1082" s="3">
        <v>3.0103</v>
      </c>
      <c r="C1082" s="7">
        <f t="shared" si="112"/>
        <v>-9.4113001414985551E-3</v>
      </c>
      <c r="D1082" s="8">
        <f t="shared" si="113"/>
        <v>8.8572570353370725E-5</v>
      </c>
      <c r="E1082" s="8">
        <f t="shared" si="118"/>
        <v>8.4501970329459126E-5</v>
      </c>
      <c r="F1082" s="2">
        <f t="shared" si="114"/>
        <v>8.3305640482595784</v>
      </c>
      <c r="G1082" s="7"/>
      <c r="K1082" s="5">
        <v>42137</v>
      </c>
      <c r="L1082" s="6">
        <f t="shared" si="115"/>
        <v>0.14592633937375288</v>
      </c>
      <c r="M1082" s="6">
        <f t="shared" si="116"/>
        <v>0.14686471741275925</v>
      </c>
      <c r="N1082" s="23">
        <f t="shared" si="117"/>
        <v>0.14249141820436032</v>
      </c>
    </row>
    <row r="1083" spans="1:14">
      <c r="A1083" s="5">
        <v>42138</v>
      </c>
      <c r="B1083" s="3">
        <v>3.0032000000000001</v>
      </c>
      <c r="C1083" s="7">
        <f t="shared" si="112"/>
        <v>-2.3585689133972972E-3</v>
      </c>
      <c r="D1083" s="8">
        <f t="shared" si="113"/>
        <v>5.562847319244107E-6</v>
      </c>
      <c r="E1083" s="8">
        <f t="shared" si="118"/>
        <v>8.4156974019405873E-5</v>
      </c>
      <c r="F1083" s="2">
        <f t="shared" si="114"/>
        <v>9.3167259170531622</v>
      </c>
      <c r="G1083" s="7"/>
      <c r="K1083" s="5">
        <v>42138</v>
      </c>
      <c r="L1083" s="6">
        <f t="shared" si="115"/>
        <v>0.14562814787289674</v>
      </c>
      <c r="M1083" s="6">
        <f t="shared" si="116"/>
        <v>0.14686471741275925</v>
      </c>
      <c r="N1083" s="23">
        <f t="shared" si="117"/>
        <v>0.14249141820436032</v>
      </c>
    </row>
    <row r="1084" spans="1:14">
      <c r="A1084" s="5">
        <v>42139</v>
      </c>
      <c r="B1084" s="3">
        <v>2.9893999999999998</v>
      </c>
      <c r="C1084" s="7">
        <f t="shared" si="112"/>
        <v>-4.5950985615344489E-3</v>
      </c>
      <c r="D1084" s="8">
        <f t="shared" si="113"/>
        <v>2.1114930790215961E-5</v>
      </c>
      <c r="E1084" s="8">
        <f t="shared" si="118"/>
        <v>8.3347163039462112E-5</v>
      </c>
      <c r="F1084" s="2">
        <f t="shared" si="114"/>
        <v>9.1391588595193927</v>
      </c>
      <c r="G1084" s="7"/>
      <c r="K1084" s="5">
        <v>42139</v>
      </c>
      <c r="L1084" s="6">
        <f t="shared" si="115"/>
        <v>0.1449257916519501</v>
      </c>
      <c r="M1084" s="6">
        <f t="shared" si="116"/>
        <v>0.14686471741275925</v>
      </c>
      <c r="N1084" s="23">
        <f t="shared" si="117"/>
        <v>0.14249141820436032</v>
      </c>
    </row>
    <row r="1085" spans="1:14">
      <c r="A1085" s="5">
        <v>42142</v>
      </c>
      <c r="B1085" s="3">
        <v>3.0145</v>
      </c>
      <c r="C1085" s="7">
        <f t="shared" si="112"/>
        <v>8.3963337124506997E-3</v>
      </c>
      <c r="D1085" s="8">
        <f t="shared" si="113"/>
        <v>7.0498419810836147E-5</v>
      </c>
      <c r="E1085" s="8">
        <f t="shared" si="118"/>
        <v>8.2711880302817364E-5</v>
      </c>
      <c r="F1085" s="2">
        <f t="shared" si="114"/>
        <v>8.547810022013147</v>
      </c>
      <c r="G1085" s="7"/>
      <c r="K1085" s="5">
        <v>42142</v>
      </c>
      <c r="L1085" s="6">
        <f t="shared" si="115"/>
        <v>0.14437241369565715</v>
      </c>
      <c r="M1085" s="6">
        <f t="shared" si="116"/>
        <v>0.14686471741275925</v>
      </c>
      <c r="N1085" s="23">
        <f t="shared" si="117"/>
        <v>0.14249141820436032</v>
      </c>
    </row>
    <row r="1086" spans="1:14">
      <c r="A1086" s="5">
        <v>42143</v>
      </c>
      <c r="B1086" s="3">
        <v>3.0284</v>
      </c>
      <c r="C1086" s="7">
        <f t="shared" si="112"/>
        <v>4.6110466080610465E-3</v>
      </c>
      <c r="D1086" s="8">
        <f t="shared" si="113"/>
        <v>2.1261750821711284E-5</v>
      </c>
      <c r="E1086" s="8">
        <f t="shared" si="118"/>
        <v>8.2437173323763867E-5</v>
      </c>
      <c r="F1086" s="2">
        <f t="shared" si="114"/>
        <v>9.1455594873120667</v>
      </c>
      <c r="G1086" s="7"/>
      <c r="K1086" s="5">
        <v>42143</v>
      </c>
      <c r="L1086" s="6">
        <f t="shared" si="115"/>
        <v>0.1441324657306205</v>
      </c>
      <c r="M1086" s="6">
        <f t="shared" si="116"/>
        <v>0.14686471741275925</v>
      </c>
      <c r="N1086" s="23">
        <f t="shared" si="117"/>
        <v>0.14249141820436032</v>
      </c>
    </row>
    <row r="1087" spans="1:14">
      <c r="A1087" s="5">
        <v>42144</v>
      </c>
      <c r="B1087" s="3">
        <v>3.0347</v>
      </c>
      <c r="C1087" s="7">
        <f t="shared" si="112"/>
        <v>2.080306432439563E-3</v>
      </c>
      <c r="D1087" s="8">
        <f t="shared" si="113"/>
        <v>4.3276748528494223E-6</v>
      </c>
      <c r="E1087" s="8">
        <f t="shared" si="118"/>
        <v>8.1893772009548462E-5</v>
      </c>
      <c r="F1087" s="2">
        <f t="shared" si="114"/>
        <v>9.3572426325066562</v>
      </c>
      <c r="G1087" s="7"/>
      <c r="K1087" s="5">
        <v>42144</v>
      </c>
      <c r="L1087" s="6">
        <f t="shared" si="115"/>
        <v>0.143656641149674</v>
      </c>
      <c r="M1087" s="6">
        <f t="shared" si="116"/>
        <v>0.14686471741275925</v>
      </c>
      <c r="N1087" s="23">
        <f t="shared" si="117"/>
        <v>0.14249141820436032</v>
      </c>
    </row>
    <row r="1088" spans="1:14">
      <c r="A1088" s="5">
        <v>42145</v>
      </c>
      <c r="B1088" s="3">
        <v>3.0295000000000001</v>
      </c>
      <c r="C1088" s="7">
        <f t="shared" si="112"/>
        <v>-1.7135136916333975E-3</v>
      </c>
      <c r="D1088" s="8">
        <f t="shared" si="113"/>
        <v>2.9361291714151141E-6</v>
      </c>
      <c r="E1088" s="8">
        <f t="shared" si="118"/>
        <v>8.1302849794329132E-5</v>
      </c>
      <c r="F1088" s="2">
        <f t="shared" si="114"/>
        <v>9.3812160051276479</v>
      </c>
      <c r="G1088" s="7"/>
      <c r="K1088" s="5">
        <v>42145</v>
      </c>
      <c r="L1088" s="6">
        <f t="shared" si="115"/>
        <v>0.14313741002327429</v>
      </c>
      <c r="M1088" s="6">
        <f t="shared" si="116"/>
        <v>0.14686471741275925</v>
      </c>
      <c r="N1088" s="23">
        <f t="shared" si="117"/>
        <v>0.14249141820436032</v>
      </c>
    </row>
    <row r="1089" spans="1:14">
      <c r="A1089" s="5">
        <v>42146</v>
      </c>
      <c r="B1089" s="3">
        <v>3.0653000000000001</v>
      </c>
      <c r="C1089" s="7">
        <f t="shared" si="112"/>
        <v>1.181713153985808E-2</v>
      </c>
      <c r="D1089" s="8">
        <f t="shared" si="113"/>
        <v>1.3964459783030861E-4</v>
      </c>
      <c r="E1089" s="8">
        <f t="shared" si="118"/>
        <v>8.0762649028154229E-5</v>
      </c>
      <c r="F1089" s="2">
        <f t="shared" si="114"/>
        <v>7.6949219486544669</v>
      </c>
      <c r="G1089" s="7"/>
      <c r="K1089" s="5">
        <v>42146</v>
      </c>
      <c r="L1089" s="6">
        <f t="shared" si="115"/>
        <v>0.1426610933474676</v>
      </c>
      <c r="M1089" s="6">
        <f t="shared" si="116"/>
        <v>0.14686471741275925</v>
      </c>
      <c r="N1089" s="23">
        <f t="shared" si="117"/>
        <v>0.14249141820436032</v>
      </c>
    </row>
    <row r="1090" spans="1:14">
      <c r="A1090" s="5">
        <v>42149</v>
      </c>
      <c r="B1090" s="3">
        <v>3.1212</v>
      </c>
      <c r="C1090" s="7">
        <f t="shared" si="112"/>
        <v>1.8236387955501854E-2</v>
      </c>
      <c r="D1090" s="8">
        <f t="shared" si="113"/>
        <v>3.3256584566357313E-4</v>
      </c>
      <c r="E1090" s="8">
        <f t="shared" si="118"/>
        <v>8.1098786751022066E-5</v>
      </c>
      <c r="F1090" s="2">
        <f t="shared" si="114"/>
        <v>5.3190926074938938</v>
      </c>
      <c r="G1090" s="7"/>
      <c r="K1090" s="5">
        <v>42149</v>
      </c>
      <c r="L1090" s="6">
        <f t="shared" si="115"/>
        <v>0.14295766597583204</v>
      </c>
      <c r="M1090" s="6">
        <f t="shared" si="116"/>
        <v>0.14686471741275925</v>
      </c>
      <c r="N1090" s="23">
        <f t="shared" si="117"/>
        <v>0.14249141820436032</v>
      </c>
    </row>
    <row r="1091" spans="1:14">
      <c r="A1091" s="5">
        <v>42150</v>
      </c>
      <c r="B1091" s="3">
        <v>3.1351</v>
      </c>
      <c r="C1091" s="7">
        <f t="shared" si="112"/>
        <v>4.4534153530693399E-3</v>
      </c>
      <c r="D1091" s="8">
        <f t="shared" si="113"/>
        <v>1.9832908306953715E-5</v>
      </c>
      <c r="E1091" s="8">
        <f t="shared" si="118"/>
        <v>8.2561756793295211E-5</v>
      </c>
      <c r="F1091" s="2">
        <f t="shared" si="114"/>
        <v>9.161744909013132</v>
      </c>
      <c r="G1091" s="7"/>
      <c r="K1091" s="5">
        <v>42150</v>
      </c>
      <c r="L1091" s="6">
        <f t="shared" si="115"/>
        <v>0.14424133496300703</v>
      </c>
      <c r="M1091" s="6">
        <f t="shared" si="116"/>
        <v>0.14686471741275925</v>
      </c>
      <c r="N1091" s="23">
        <f t="shared" si="117"/>
        <v>0.14249141820436032</v>
      </c>
    </row>
    <row r="1092" spans="1:14">
      <c r="A1092" s="5">
        <v>42151</v>
      </c>
      <c r="B1092" s="3">
        <v>3.1739999999999999</v>
      </c>
      <c r="C1092" s="7">
        <f t="shared" ref="C1092:C1155" si="119">(B1092-B1091)/B1091</f>
        <v>1.2407897674715299E-2</v>
      </c>
      <c r="D1092" s="8">
        <f t="shared" ref="D1092:D1155" si="120">C1092^2</f>
        <v>1.5395592470620532E-4</v>
      </c>
      <c r="E1092" s="8">
        <f t="shared" si="118"/>
        <v>8.1997302557221662E-5</v>
      </c>
      <c r="F1092" s="2">
        <f t="shared" si="114"/>
        <v>7.5312511660061325</v>
      </c>
      <c r="G1092" s="7"/>
      <c r="K1092" s="5">
        <v>42151</v>
      </c>
      <c r="L1092" s="6">
        <f t="shared" si="115"/>
        <v>0.14374741821827569</v>
      </c>
      <c r="M1092" s="6">
        <f t="shared" si="116"/>
        <v>0.14686471741275925</v>
      </c>
      <c r="N1092" s="23">
        <f t="shared" si="117"/>
        <v>0.14249141820436032</v>
      </c>
    </row>
    <row r="1093" spans="1:14">
      <c r="A1093" s="5">
        <v>42152</v>
      </c>
      <c r="B1093" s="3">
        <v>3.1747999999999998</v>
      </c>
      <c r="C1093" s="7">
        <f t="shared" si="119"/>
        <v>2.5204788909890104E-4</v>
      </c>
      <c r="D1093" s="8">
        <f t="shared" si="120"/>
        <v>6.3528138399211918E-8</v>
      </c>
      <c r="E1093" s="8">
        <f t="shared" si="118"/>
        <v>8.2296060314686445E-5</v>
      </c>
      <c r="F1093" s="2">
        <f t="shared" ref="F1093:F1156" si="121">-LN(E1093)-(D1093/E1093)</f>
        <v>9.404415374946959</v>
      </c>
      <c r="G1093" s="7"/>
      <c r="K1093" s="5">
        <v>42152</v>
      </c>
      <c r="L1093" s="6">
        <f t="shared" ref="L1093:L1156" si="122">SQRT(E1093*252)</f>
        <v>0.14400905249081039</v>
      </c>
      <c r="M1093" s="6">
        <f t="shared" ref="M1093:M1156" si="123">$I$6</f>
        <v>0.14686471741275925</v>
      </c>
      <c r="N1093" s="23">
        <f t="shared" ref="N1093:N1156" si="124">$I$13</f>
        <v>0.14249141820436032</v>
      </c>
    </row>
    <row r="1094" spans="1:14">
      <c r="A1094" s="5">
        <v>42153</v>
      </c>
      <c r="B1094" s="3">
        <v>3.1787999999999998</v>
      </c>
      <c r="C1094" s="7">
        <f t="shared" si="119"/>
        <v>1.2599218848431408E-3</v>
      </c>
      <c r="D1094" s="8">
        <f t="shared" si="120"/>
        <v>1.5874031559066926E-6</v>
      </c>
      <c r="E1094" s="8">
        <f t="shared" ref="E1094:E1157" si="125">$I$8+$I$9*D1093+$I$10*E1093</f>
        <v>8.1639260189423781E-5</v>
      </c>
      <c r="F1094" s="2">
        <f t="shared" si="121"/>
        <v>9.3937561670223815</v>
      </c>
      <c r="G1094" s="7"/>
      <c r="K1094" s="5">
        <v>42153</v>
      </c>
      <c r="L1094" s="6">
        <f t="shared" si="122"/>
        <v>0.1434332373187428</v>
      </c>
      <c r="M1094" s="6">
        <f t="shared" si="123"/>
        <v>0.14686471741275925</v>
      </c>
      <c r="N1094" s="23">
        <f t="shared" si="124"/>
        <v>0.14249141820436032</v>
      </c>
    </row>
    <row r="1095" spans="1:14">
      <c r="A1095" s="5">
        <v>42156</v>
      </c>
      <c r="B1095" s="3">
        <v>3.1789000000000001</v>
      </c>
      <c r="C1095" s="7">
        <f t="shared" si="119"/>
        <v>3.1458411979429672E-5</v>
      </c>
      <c r="D1095" s="8">
        <f t="shared" si="120"/>
        <v>9.8963168426752431E-10</v>
      </c>
      <c r="E1095" s="8">
        <f t="shared" si="125"/>
        <v>8.1057305880452064E-5</v>
      </c>
      <c r="F1095" s="2">
        <f t="shared" si="121"/>
        <v>9.4203419643947939</v>
      </c>
      <c r="G1095" s="7"/>
      <c r="K1095" s="5">
        <v>42156</v>
      </c>
      <c r="L1095" s="6">
        <f t="shared" si="122"/>
        <v>0.14292110089792173</v>
      </c>
      <c r="M1095" s="6">
        <f t="shared" si="123"/>
        <v>0.14686471741275925</v>
      </c>
      <c r="N1095" s="23">
        <f t="shared" si="124"/>
        <v>0.14249141820436032</v>
      </c>
    </row>
    <row r="1096" spans="1:14">
      <c r="A1096" s="5">
        <v>42157</v>
      </c>
      <c r="B1096" s="3">
        <v>3.1442999999999999</v>
      </c>
      <c r="C1096" s="7">
        <f t="shared" si="119"/>
        <v>-1.0884268143068416E-2</v>
      </c>
      <c r="D1096" s="8">
        <f t="shared" si="120"/>
        <v>1.1846729301021397E-4</v>
      </c>
      <c r="E1096" s="8">
        <f t="shared" si="125"/>
        <v>8.0524004081850001E-5</v>
      </c>
      <c r="F1096" s="2">
        <f t="shared" si="121"/>
        <v>7.95575053383841</v>
      </c>
      <c r="G1096" s="7"/>
      <c r="K1096" s="5">
        <v>42157</v>
      </c>
      <c r="L1096" s="6">
        <f t="shared" si="122"/>
        <v>0.14245016331554766</v>
      </c>
      <c r="M1096" s="6">
        <f t="shared" si="123"/>
        <v>0.14686471741275925</v>
      </c>
      <c r="N1096" s="23">
        <f t="shared" si="124"/>
        <v>0.14249141820436032</v>
      </c>
    </row>
    <row r="1097" spans="1:14">
      <c r="A1097" s="5">
        <v>42158</v>
      </c>
      <c r="B1097" s="3">
        <v>3.1183999999999998</v>
      </c>
      <c r="C1097" s="7">
        <f t="shared" si="119"/>
        <v>-8.237127500556574E-3</v>
      </c>
      <c r="D1097" s="8">
        <f t="shared" si="120"/>
        <v>6.7850269460425391E-5</v>
      </c>
      <c r="E1097" s="8">
        <f t="shared" si="125"/>
        <v>8.0756621937014676E-5</v>
      </c>
      <c r="F1097" s="2">
        <f t="shared" si="121"/>
        <v>8.5838884783025264</v>
      </c>
      <c r="G1097" s="7"/>
      <c r="K1097" s="5">
        <v>42158</v>
      </c>
      <c r="L1097" s="6">
        <f t="shared" si="122"/>
        <v>0.14265577004849014</v>
      </c>
      <c r="M1097" s="6">
        <f t="shared" si="123"/>
        <v>0.14686471741275925</v>
      </c>
      <c r="N1097" s="23">
        <f t="shared" si="124"/>
        <v>0.14249141820436032</v>
      </c>
    </row>
    <row r="1098" spans="1:14">
      <c r="A1098" s="5">
        <v>42160</v>
      </c>
      <c r="B1098" s="3">
        <v>3.1684000000000001</v>
      </c>
      <c r="C1098" s="7">
        <f t="shared" si="119"/>
        <v>1.6033863519753805E-2</v>
      </c>
      <c r="D1098" s="8">
        <f t="shared" si="120"/>
        <v>2.5708477937009188E-4</v>
      </c>
      <c r="E1098" s="8">
        <f t="shared" si="125"/>
        <v>8.0661510350239464E-5</v>
      </c>
      <c r="F1098" s="2">
        <f t="shared" si="121"/>
        <v>6.2380439164218107</v>
      </c>
      <c r="G1098" s="7"/>
      <c r="K1098" s="5">
        <v>42160</v>
      </c>
      <c r="L1098" s="6">
        <f t="shared" si="122"/>
        <v>0.14257173846264323</v>
      </c>
      <c r="M1098" s="6">
        <f t="shared" si="123"/>
        <v>0.14686471741275925</v>
      </c>
      <c r="N1098" s="23">
        <f t="shared" si="124"/>
        <v>0.14249141820436032</v>
      </c>
    </row>
    <row r="1099" spans="1:14">
      <c r="A1099" s="5">
        <v>42163</v>
      </c>
      <c r="B1099" s="3">
        <v>3.1190000000000002</v>
      </c>
      <c r="C1099" s="7">
        <f t="shared" si="119"/>
        <v>-1.5591465724024709E-2</v>
      </c>
      <c r="D1099" s="8">
        <f t="shared" si="120"/>
        <v>2.4309380342343734E-4</v>
      </c>
      <c r="E1099" s="8">
        <f t="shared" si="125"/>
        <v>8.1714179489298042E-5</v>
      </c>
      <c r="F1099" s="2">
        <f t="shared" si="121"/>
        <v>6.4373549805514658</v>
      </c>
      <c r="G1099" s="7"/>
      <c r="K1099" s="5">
        <v>42163</v>
      </c>
      <c r="L1099" s="6">
        <f t="shared" si="122"/>
        <v>0.14349903564589941</v>
      </c>
      <c r="M1099" s="6">
        <f t="shared" si="123"/>
        <v>0.14686471741275925</v>
      </c>
      <c r="N1099" s="23">
        <f t="shared" si="124"/>
        <v>0.14249141820436032</v>
      </c>
    </row>
    <row r="1100" spans="1:14">
      <c r="A1100" s="5">
        <v>42164</v>
      </c>
      <c r="B1100" s="3">
        <v>3.0991</v>
      </c>
      <c r="C1100" s="7">
        <f t="shared" si="119"/>
        <v>-6.3802500801539751E-3</v>
      </c>
      <c r="D1100" s="8">
        <f t="shared" si="120"/>
        <v>4.0707591085304808E-5</v>
      </c>
      <c r="E1100" s="8">
        <f t="shared" si="125"/>
        <v>8.2577425013635267E-5</v>
      </c>
      <c r="F1100" s="2">
        <f t="shared" si="121"/>
        <v>8.9088115113372162</v>
      </c>
      <c r="G1100" s="7"/>
      <c r="K1100" s="5">
        <v>42164</v>
      </c>
      <c r="L1100" s="6">
        <f t="shared" si="122"/>
        <v>0.14425502106837074</v>
      </c>
      <c r="M1100" s="6">
        <f t="shared" si="123"/>
        <v>0.14686471741275925</v>
      </c>
      <c r="N1100" s="23">
        <f t="shared" si="124"/>
        <v>0.14249141820436032</v>
      </c>
    </row>
    <row r="1101" spans="1:14">
      <c r="A1101" s="5">
        <v>42165</v>
      </c>
      <c r="B1101" s="3">
        <v>3.0842999999999998</v>
      </c>
      <c r="C1101" s="7">
        <f t="shared" si="119"/>
        <v>-4.775580007098882E-3</v>
      </c>
      <c r="D1101" s="8">
        <f t="shared" si="120"/>
        <v>2.2806164404202557E-5</v>
      </c>
      <c r="E1101" s="8">
        <f t="shared" si="125"/>
        <v>8.2136967838654747E-5</v>
      </c>
      <c r="F1101" s="2">
        <f t="shared" si="121"/>
        <v>9.129462195268303</v>
      </c>
      <c r="G1101" s="7"/>
      <c r="K1101" s="5">
        <v>42165</v>
      </c>
      <c r="L1101" s="6">
        <f t="shared" si="122"/>
        <v>0.14386978798671038</v>
      </c>
      <c r="M1101" s="6">
        <f t="shared" si="123"/>
        <v>0.14686471741275925</v>
      </c>
      <c r="N1101" s="23">
        <f t="shared" si="124"/>
        <v>0.14249141820436032</v>
      </c>
    </row>
    <row r="1102" spans="1:14">
      <c r="A1102" s="5">
        <v>42166</v>
      </c>
      <c r="B1102" s="3">
        <v>3.1514000000000002</v>
      </c>
      <c r="C1102" s="7">
        <f t="shared" si="119"/>
        <v>2.1755341568589433E-2</v>
      </c>
      <c r="D1102" s="8">
        <f t="shared" si="120"/>
        <v>4.7329488676599535E-4</v>
      </c>
      <c r="E1102" s="8">
        <f t="shared" si="125"/>
        <v>8.163287668930002E-5</v>
      </c>
      <c r="F1102" s="2">
        <f t="shared" si="121"/>
        <v>3.6154319965245758</v>
      </c>
      <c r="G1102" s="7"/>
      <c r="K1102" s="5">
        <v>42166</v>
      </c>
      <c r="L1102" s="6">
        <f t="shared" si="122"/>
        <v>0.14342762957569788</v>
      </c>
      <c r="M1102" s="6">
        <f t="shared" si="123"/>
        <v>0.14686471741275925</v>
      </c>
      <c r="N1102" s="23">
        <f t="shared" si="124"/>
        <v>0.14249141820436032</v>
      </c>
    </row>
    <row r="1103" spans="1:14">
      <c r="A1103" s="5">
        <v>42167</v>
      </c>
      <c r="B1103" s="3">
        <v>3.1107</v>
      </c>
      <c r="C1103" s="7">
        <f t="shared" si="119"/>
        <v>-1.291489496731617E-2</v>
      </c>
      <c r="D1103" s="8">
        <f t="shared" si="120"/>
        <v>1.6679451201680851E-4</v>
      </c>
      <c r="E1103" s="8">
        <f t="shared" si="125"/>
        <v>8.3888941219590284E-5</v>
      </c>
      <c r="F1103" s="2">
        <f t="shared" si="121"/>
        <v>7.3977390513551278</v>
      </c>
      <c r="G1103" s="7"/>
      <c r="K1103" s="5">
        <v>42167</v>
      </c>
      <c r="L1103" s="6">
        <f t="shared" si="122"/>
        <v>0.14539605629911959</v>
      </c>
      <c r="M1103" s="6">
        <f t="shared" si="123"/>
        <v>0.14686471741275925</v>
      </c>
      <c r="N1103" s="23">
        <f t="shared" si="124"/>
        <v>0.14249141820436032</v>
      </c>
    </row>
    <row r="1104" spans="1:14">
      <c r="A1104" s="5">
        <v>42170</v>
      </c>
      <c r="B1104" s="3">
        <v>3.1036000000000001</v>
      </c>
      <c r="C1104" s="7">
        <f t="shared" si="119"/>
        <v>-2.2824444658758108E-3</v>
      </c>
      <c r="D1104" s="8">
        <f t="shared" si="120"/>
        <v>5.2095527398071155E-6</v>
      </c>
      <c r="E1104" s="8">
        <f t="shared" si="125"/>
        <v>8.4075762280944798E-5</v>
      </c>
      <c r="F1104" s="2">
        <f t="shared" si="121"/>
        <v>9.3218296347490277</v>
      </c>
      <c r="G1104" s="7"/>
      <c r="K1104" s="5">
        <v>42170</v>
      </c>
      <c r="L1104" s="6">
        <f t="shared" si="122"/>
        <v>0.14555786510799781</v>
      </c>
      <c r="M1104" s="6">
        <f t="shared" si="123"/>
        <v>0.14686471741275925</v>
      </c>
      <c r="N1104" s="23">
        <f t="shared" si="124"/>
        <v>0.14249141820436032</v>
      </c>
    </row>
    <row r="1105" spans="1:14">
      <c r="A1105" s="5">
        <v>42171</v>
      </c>
      <c r="B1105" s="3">
        <v>3.1082000000000001</v>
      </c>
      <c r="C1105" s="7">
        <f t="shared" si="119"/>
        <v>1.482149761567192E-3</v>
      </c>
      <c r="D1105" s="8">
        <f t="shared" si="120"/>
        <v>2.1967679157136842E-6</v>
      </c>
      <c r="E1105" s="8">
        <f t="shared" si="125"/>
        <v>8.3271947301422997E-5</v>
      </c>
      <c r="F1105" s="2">
        <f t="shared" si="121"/>
        <v>9.3670181847719718</v>
      </c>
      <c r="G1105" s="7"/>
      <c r="K1105" s="5">
        <v>42171</v>
      </c>
      <c r="L1105" s="6">
        <f t="shared" si="122"/>
        <v>0.14486038354208025</v>
      </c>
      <c r="M1105" s="6">
        <f t="shared" si="123"/>
        <v>0.14686471741275925</v>
      </c>
      <c r="N1105" s="23">
        <f t="shared" si="124"/>
        <v>0.14249141820436032</v>
      </c>
    </row>
    <row r="1106" spans="1:14">
      <c r="A1106" s="5">
        <v>42172</v>
      </c>
      <c r="B1106" s="3">
        <v>3.0989</v>
      </c>
      <c r="C1106" s="7">
        <f t="shared" si="119"/>
        <v>-2.9920854513866822E-3</v>
      </c>
      <c r="D1106" s="8">
        <f t="shared" si="120"/>
        <v>8.9525753483998449E-6</v>
      </c>
      <c r="E1106" s="8">
        <f t="shared" si="125"/>
        <v>8.253039092628746E-5</v>
      </c>
      <c r="F1106" s="2">
        <f t="shared" si="121"/>
        <v>9.2938678526342429</v>
      </c>
      <c r="G1106" s="7"/>
      <c r="K1106" s="5">
        <v>42172</v>
      </c>
      <c r="L1106" s="6">
        <f t="shared" si="122"/>
        <v>0.14421393314594966</v>
      </c>
      <c r="M1106" s="6">
        <f t="shared" si="123"/>
        <v>0.14686471741275925</v>
      </c>
      <c r="N1106" s="23">
        <f t="shared" si="124"/>
        <v>0.14249141820436032</v>
      </c>
    </row>
    <row r="1107" spans="1:14">
      <c r="A1107" s="5">
        <v>42173</v>
      </c>
      <c r="B1107" s="3">
        <v>3.0472000000000001</v>
      </c>
      <c r="C1107" s="7">
        <f t="shared" si="119"/>
        <v>-1.6683339249411035E-2</v>
      </c>
      <c r="D1107" s="8">
        <f t="shared" si="120"/>
        <v>2.7833380851093877E-4</v>
      </c>
      <c r="E1107" s="8">
        <f t="shared" si="125"/>
        <v>8.1903626666881885E-5</v>
      </c>
      <c r="F1107" s="2">
        <f t="shared" si="121"/>
        <v>6.0116585687677073</v>
      </c>
      <c r="G1107" s="7"/>
      <c r="K1107" s="5">
        <v>42173</v>
      </c>
      <c r="L1107" s="6">
        <f t="shared" si="122"/>
        <v>0.14366528432455153</v>
      </c>
      <c r="M1107" s="6">
        <f t="shared" si="123"/>
        <v>0.14686471741275925</v>
      </c>
      <c r="N1107" s="23">
        <f t="shared" si="124"/>
        <v>0.14249141820436032</v>
      </c>
    </row>
    <row r="1108" spans="1:14">
      <c r="A1108" s="5">
        <v>42174</v>
      </c>
      <c r="B1108" s="3">
        <v>3.0788000000000002</v>
      </c>
      <c r="C1108" s="7">
        <f t="shared" si="119"/>
        <v>1.0370175899186162E-2</v>
      </c>
      <c r="D1108" s="8">
        <f t="shared" si="120"/>
        <v>1.0754054818006151E-4</v>
      </c>
      <c r="E1108" s="8">
        <f t="shared" si="125"/>
        <v>8.2959900728731364E-5</v>
      </c>
      <c r="F1108" s="2">
        <f t="shared" si="121"/>
        <v>8.1008576643222341</v>
      </c>
      <c r="G1108" s="7"/>
      <c r="K1108" s="5">
        <v>42174</v>
      </c>
      <c r="L1108" s="6">
        <f t="shared" si="122"/>
        <v>0.14458870973779489</v>
      </c>
      <c r="M1108" s="6">
        <f t="shared" si="123"/>
        <v>0.14686471741275925</v>
      </c>
      <c r="N1108" s="23">
        <f t="shared" si="124"/>
        <v>0.14249141820436032</v>
      </c>
    </row>
    <row r="1109" spans="1:14">
      <c r="A1109" s="5">
        <v>42177</v>
      </c>
      <c r="B1109" s="3">
        <v>3.0756999999999999</v>
      </c>
      <c r="C1109" s="7">
        <f t="shared" si="119"/>
        <v>-1.0068857996623115E-3</v>
      </c>
      <c r="D1109" s="8">
        <f t="shared" si="120"/>
        <v>1.0138190135616125E-6</v>
      </c>
      <c r="E1109" s="8">
        <f t="shared" si="125"/>
        <v>8.2883205007478901E-5</v>
      </c>
      <c r="F1109" s="2">
        <f t="shared" si="121"/>
        <v>9.3858462104890101</v>
      </c>
      <c r="G1109" s="7"/>
      <c r="K1109" s="5">
        <v>42177</v>
      </c>
      <c r="L1109" s="6">
        <f t="shared" si="122"/>
        <v>0.1445218587684392</v>
      </c>
      <c r="M1109" s="6">
        <f t="shared" si="123"/>
        <v>0.14686471741275925</v>
      </c>
      <c r="N1109" s="23">
        <f t="shared" si="124"/>
        <v>0.14249141820436032</v>
      </c>
    </row>
    <row r="1110" spans="1:14">
      <c r="A1110" s="5">
        <v>42178</v>
      </c>
      <c r="B1110" s="3">
        <v>3.1042000000000001</v>
      </c>
      <c r="C1110" s="7">
        <f t="shared" si="119"/>
        <v>9.2661833078649392E-3</v>
      </c>
      <c r="D1110" s="8">
        <f t="shared" si="120"/>
        <v>8.586215309495483E-5</v>
      </c>
      <c r="E1110" s="8">
        <f t="shared" si="125"/>
        <v>8.2173406978781256E-5</v>
      </c>
      <c r="F1110" s="2">
        <f t="shared" si="121"/>
        <v>8.3617890448650414</v>
      </c>
      <c r="G1110" s="7"/>
      <c r="K1110" s="5">
        <v>42178</v>
      </c>
      <c r="L1110" s="6">
        <f t="shared" si="122"/>
        <v>0.14390169755306181</v>
      </c>
      <c r="M1110" s="6">
        <f t="shared" si="123"/>
        <v>0.14686471741275925</v>
      </c>
      <c r="N1110" s="23">
        <f t="shared" si="124"/>
        <v>0.14249141820436032</v>
      </c>
    </row>
    <row r="1111" spans="1:14">
      <c r="A1111" s="5">
        <v>42179</v>
      </c>
      <c r="B1111" s="3">
        <v>3.0851999999999999</v>
      </c>
      <c r="C1111" s="7">
        <f t="shared" si="119"/>
        <v>-6.1207396430642763E-3</v>
      </c>
      <c r="D1111" s="8">
        <f t="shared" si="120"/>
        <v>3.7463453778178604E-5</v>
      </c>
      <c r="E1111" s="8">
        <f t="shared" si="125"/>
        <v>8.2044961732943326E-5</v>
      </c>
      <c r="F1111" s="2">
        <f t="shared" si="121"/>
        <v>8.9516221312258519</v>
      </c>
      <c r="G1111" s="7"/>
      <c r="K1111" s="5">
        <v>42179</v>
      </c>
      <c r="L1111" s="6">
        <f t="shared" si="122"/>
        <v>0.14378918720370359</v>
      </c>
      <c r="M1111" s="6">
        <f t="shared" si="123"/>
        <v>0.14686471741275925</v>
      </c>
      <c r="N1111" s="23">
        <f t="shared" si="124"/>
        <v>0.14249141820436032</v>
      </c>
    </row>
    <row r="1112" spans="1:14">
      <c r="A1112" s="5">
        <v>42180</v>
      </c>
      <c r="B1112" s="3">
        <v>3.1015000000000001</v>
      </c>
      <c r="C1112" s="7">
        <f t="shared" si="119"/>
        <v>5.2832879554000397E-3</v>
      </c>
      <c r="D1112" s="8">
        <f t="shared" si="120"/>
        <v>2.7913131619675132E-5</v>
      </c>
      <c r="E1112" s="8">
        <f t="shared" si="125"/>
        <v>8.1638236583704565E-5</v>
      </c>
      <c r="F1112" s="2">
        <f t="shared" si="121"/>
        <v>9.0713003440014788</v>
      </c>
      <c r="G1112" s="7"/>
      <c r="K1112" s="5">
        <v>42180</v>
      </c>
      <c r="L1112" s="6">
        <f t="shared" si="122"/>
        <v>0.14343233812182507</v>
      </c>
      <c r="M1112" s="6">
        <f t="shared" si="123"/>
        <v>0.14686471741275925</v>
      </c>
      <c r="N1112" s="23">
        <f t="shared" si="124"/>
        <v>0.14249141820436032</v>
      </c>
    </row>
    <row r="1113" spans="1:14">
      <c r="A1113" s="5">
        <v>42181</v>
      </c>
      <c r="B1113" s="3">
        <v>3.1271</v>
      </c>
      <c r="C1113" s="7">
        <f t="shared" si="119"/>
        <v>8.2540706109946304E-3</v>
      </c>
      <c r="D1113" s="8">
        <f t="shared" si="120"/>
        <v>6.8129681651285274E-5</v>
      </c>
      <c r="E1113" s="8">
        <f t="shared" si="125"/>
        <v>8.1214737238697687E-5</v>
      </c>
      <c r="F1113" s="2">
        <f t="shared" si="121"/>
        <v>8.5795305973694145</v>
      </c>
      <c r="G1113" s="7"/>
      <c r="K1113" s="5">
        <v>42181</v>
      </c>
      <c r="L1113" s="6">
        <f t="shared" si="122"/>
        <v>0.14305982589165911</v>
      </c>
      <c r="M1113" s="6">
        <f t="shared" si="123"/>
        <v>0.14686471741275925</v>
      </c>
      <c r="N1113" s="23">
        <f t="shared" si="124"/>
        <v>0.14249141820436032</v>
      </c>
    </row>
    <row r="1114" spans="1:14">
      <c r="A1114" s="5">
        <v>42184</v>
      </c>
      <c r="B1114" s="3">
        <v>3.1389999999999998</v>
      </c>
      <c r="C1114" s="7">
        <f t="shared" si="119"/>
        <v>3.8054427424769914E-3</v>
      </c>
      <c r="D1114" s="8">
        <f t="shared" si="120"/>
        <v>1.4481394466270806E-5</v>
      </c>
      <c r="E1114" s="8">
        <f t="shared" si="125"/>
        <v>8.1075495169127536E-5</v>
      </c>
      <c r="F1114" s="2">
        <f t="shared" si="121"/>
        <v>9.2415136277730774</v>
      </c>
      <c r="G1114" s="7"/>
      <c r="K1114" s="5">
        <v>42184</v>
      </c>
      <c r="L1114" s="6">
        <f t="shared" si="122"/>
        <v>0.14293713577170958</v>
      </c>
      <c r="M1114" s="6">
        <f t="shared" si="123"/>
        <v>0.14686471741275925</v>
      </c>
      <c r="N1114" s="23">
        <f t="shared" si="124"/>
        <v>0.14249141820436032</v>
      </c>
    </row>
    <row r="1115" spans="1:14">
      <c r="A1115" s="5">
        <v>42185</v>
      </c>
      <c r="B1115" s="3">
        <v>3.1025999999999998</v>
      </c>
      <c r="C1115" s="7">
        <f t="shared" si="119"/>
        <v>-1.1596049697355842E-2</v>
      </c>
      <c r="D1115" s="8">
        <f t="shared" si="120"/>
        <v>1.3446836858354652E-4</v>
      </c>
      <c r="E1115" s="8">
        <f t="shared" si="125"/>
        <v>8.0627475931798365E-5</v>
      </c>
      <c r="F1115" s="2">
        <f t="shared" si="121"/>
        <v>7.7578975635136214</v>
      </c>
      <c r="G1115" s="7"/>
      <c r="K1115" s="5">
        <v>42185</v>
      </c>
      <c r="L1115" s="6">
        <f t="shared" si="122"/>
        <v>0.14254165684042397</v>
      </c>
      <c r="M1115" s="6">
        <f t="shared" si="123"/>
        <v>0.14686471741275925</v>
      </c>
      <c r="N1115" s="23">
        <f t="shared" si="124"/>
        <v>0.14249141820436032</v>
      </c>
    </row>
    <row r="1116" spans="1:14">
      <c r="A1116" s="5">
        <v>42186</v>
      </c>
      <c r="B1116" s="3">
        <v>3.1191</v>
      </c>
      <c r="C1116" s="7">
        <f t="shared" si="119"/>
        <v>5.3181202862116229E-3</v>
      </c>
      <c r="D1116" s="8">
        <f t="shared" si="120"/>
        <v>2.8282403378615593E-5</v>
      </c>
      <c r="E1116" s="8">
        <f t="shared" si="125"/>
        <v>8.0945995184657316E-5</v>
      </c>
      <c r="F1116" s="2">
        <f t="shared" si="121"/>
        <v>9.0723299249019558</v>
      </c>
      <c r="G1116" s="7"/>
      <c r="K1116" s="5">
        <v>42186</v>
      </c>
      <c r="L1116" s="6">
        <f t="shared" si="122"/>
        <v>0.14282293508583851</v>
      </c>
      <c r="M1116" s="6">
        <f t="shared" si="123"/>
        <v>0.14686471741275925</v>
      </c>
      <c r="N1116" s="23">
        <f t="shared" si="124"/>
        <v>0.14249141820436032</v>
      </c>
    </row>
    <row r="1117" spans="1:14">
      <c r="A1117" s="5">
        <v>42187</v>
      </c>
      <c r="B1117" s="3">
        <v>3.1173000000000002</v>
      </c>
      <c r="C1117" s="7">
        <f t="shared" si="119"/>
        <v>-5.7708954506101176E-4</v>
      </c>
      <c r="D1117" s="8">
        <f t="shared" si="120"/>
        <v>3.330323430187255E-7</v>
      </c>
      <c r="E1117" s="8">
        <f t="shared" si="125"/>
        <v>8.0593940671020467E-5</v>
      </c>
      <c r="F1117" s="2">
        <f t="shared" si="121"/>
        <v>9.4219548634792538</v>
      </c>
      <c r="G1117" s="7"/>
      <c r="K1117" s="5">
        <v>42187</v>
      </c>
      <c r="L1117" s="6">
        <f t="shared" si="122"/>
        <v>0.14251201019246468</v>
      </c>
      <c r="M1117" s="6">
        <f t="shared" si="123"/>
        <v>0.14686471741275925</v>
      </c>
      <c r="N1117" s="23">
        <f t="shared" si="124"/>
        <v>0.14249141820436032</v>
      </c>
    </row>
    <row r="1118" spans="1:14">
      <c r="A1118" s="5">
        <v>42188</v>
      </c>
      <c r="B1118" s="3">
        <v>3.1271</v>
      </c>
      <c r="C1118" s="7">
        <f t="shared" si="119"/>
        <v>3.1437461906136106E-3</v>
      </c>
      <c r="D1118" s="8">
        <f t="shared" si="120"/>
        <v>9.8831401109975874E-6</v>
      </c>
      <c r="E1118" s="8">
        <f t="shared" si="125"/>
        <v>8.0108972320992248E-5</v>
      </c>
      <c r="F1118" s="2">
        <f t="shared" si="121"/>
        <v>9.30875149535688</v>
      </c>
      <c r="G1118" s="7"/>
      <c r="K1118" s="5">
        <v>42188</v>
      </c>
      <c r="L1118" s="6">
        <f t="shared" si="122"/>
        <v>0.14208258522736009</v>
      </c>
      <c r="M1118" s="6">
        <f t="shared" si="123"/>
        <v>0.14686471741275925</v>
      </c>
      <c r="N1118" s="23">
        <f t="shared" si="124"/>
        <v>0.14249141820436032</v>
      </c>
    </row>
    <row r="1119" spans="1:14">
      <c r="A1119" s="5">
        <v>42191</v>
      </c>
      <c r="B1119" s="3">
        <v>3.1431</v>
      </c>
      <c r="C1119" s="7">
        <f t="shared" si="119"/>
        <v>5.1165616705573904E-3</v>
      </c>
      <c r="D1119" s="8">
        <f t="shared" si="120"/>
        <v>2.6179203328617033E-5</v>
      </c>
      <c r="E1119" s="8">
        <f t="shared" si="125"/>
        <v>7.9729945550652799E-5</v>
      </c>
      <c r="F1119" s="2">
        <f t="shared" si="121"/>
        <v>9.1085168732959811</v>
      </c>
      <c r="G1119" s="7"/>
      <c r="K1119" s="5">
        <v>42191</v>
      </c>
      <c r="L1119" s="6">
        <f t="shared" si="122"/>
        <v>0.14174606265700823</v>
      </c>
      <c r="M1119" s="6">
        <f t="shared" si="123"/>
        <v>0.14686471741275925</v>
      </c>
      <c r="N1119" s="23">
        <f t="shared" si="124"/>
        <v>0.14249141820436032</v>
      </c>
    </row>
    <row r="1120" spans="1:14">
      <c r="A1120" s="5">
        <v>42192</v>
      </c>
      <c r="B1120" s="3">
        <v>3.1808999999999998</v>
      </c>
      <c r="C1120" s="7">
        <f t="shared" si="119"/>
        <v>1.2026343418917576E-2</v>
      </c>
      <c r="D1120" s="8">
        <f t="shared" si="120"/>
        <v>1.4463293602974209E-4</v>
      </c>
      <c r="E1120" s="8">
        <f t="shared" si="125"/>
        <v>7.9486844062212855E-5</v>
      </c>
      <c r="F1120" s="2">
        <f t="shared" si="121"/>
        <v>7.6203357082748724</v>
      </c>
      <c r="G1120" s="7"/>
      <c r="K1120" s="5">
        <v>42192</v>
      </c>
      <c r="L1120" s="6">
        <f t="shared" si="122"/>
        <v>0.14152980146837499</v>
      </c>
      <c r="M1120" s="6">
        <f t="shared" si="123"/>
        <v>0.14686471741275925</v>
      </c>
      <c r="N1120" s="23">
        <f t="shared" si="124"/>
        <v>0.14249141820436032</v>
      </c>
    </row>
    <row r="1121" spans="1:14">
      <c r="A1121" s="5">
        <v>42193</v>
      </c>
      <c r="B1121" s="3">
        <v>3.2282000000000002</v>
      </c>
      <c r="C1121" s="7">
        <f t="shared" si="119"/>
        <v>1.4870005344399492E-2</v>
      </c>
      <c r="D1121" s="8">
        <f t="shared" si="120"/>
        <v>2.2111705894246945E-4</v>
      </c>
      <c r="E1121" s="8">
        <f t="shared" si="125"/>
        <v>7.9980566802440218E-5</v>
      </c>
      <c r="F1121" s="2">
        <f t="shared" si="121"/>
        <v>6.6690920598075945</v>
      </c>
      <c r="G1121" s="7"/>
      <c r="K1121" s="5">
        <v>42193</v>
      </c>
      <c r="L1121" s="6">
        <f t="shared" si="122"/>
        <v>0.14196866849490042</v>
      </c>
      <c r="M1121" s="6">
        <f t="shared" si="123"/>
        <v>0.14686471741275925</v>
      </c>
      <c r="N1121" s="23">
        <f t="shared" si="124"/>
        <v>0.14249141820436032</v>
      </c>
    </row>
    <row r="1122" spans="1:14">
      <c r="A1122" s="5">
        <v>42195</v>
      </c>
      <c r="B1122" s="3">
        <v>3.1897000000000002</v>
      </c>
      <c r="C1122" s="7">
        <f t="shared" si="119"/>
        <v>-1.1926150796109279E-2</v>
      </c>
      <c r="D1122" s="8">
        <f t="shared" si="120"/>
        <v>1.4223307281153799E-4</v>
      </c>
      <c r="E1122" s="8">
        <f t="shared" si="125"/>
        <v>8.0884979367865553E-5</v>
      </c>
      <c r="F1122" s="2">
        <f t="shared" si="121"/>
        <v>7.6640215302045327</v>
      </c>
      <c r="G1122" s="7"/>
      <c r="K1122" s="5">
        <v>42195</v>
      </c>
      <c r="L1122" s="6">
        <f t="shared" si="122"/>
        <v>0.1427690960982177</v>
      </c>
      <c r="M1122" s="6">
        <f t="shared" si="123"/>
        <v>0.14686471741275925</v>
      </c>
      <c r="N1122" s="23">
        <f t="shared" si="124"/>
        <v>0.14249141820436032</v>
      </c>
    </row>
    <row r="1123" spans="1:14">
      <c r="A1123" s="5">
        <v>42198</v>
      </c>
      <c r="B1123" s="3">
        <v>3.1594000000000002</v>
      </c>
      <c r="C1123" s="7">
        <f t="shared" si="119"/>
        <v>-9.499325955419002E-3</v>
      </c>
      <c r="D1123" s="8">
        <f t="shared" si="120"/>
        <v>9.0237193607297129E-5</v>
      </c>
      <c r="E1123" s="8">
        <f t="shared" si="125"/>
        <v>8.1224454155710252E-5</v>
      </c>
      <c r="F1123" s="2">
        <f t="shared" si="121"/>
        <v>8.3073332852999329</v>
      </c>
      <c r="G1123" s="7"/>
      <c r="K1123" s="5">
        <v>42198</v>
      </c>
      <c r="L1123" s="6">
        <f t="shared" si="122"/>
        <v>0.14306838381431092</v>
      </c>
      <c r="M1123" s="6">
        <f t="shared" si="123"/>
        <v>0.14686471741275925</v>
      </c>
      <c r="N1123" s="23">
        <f t="shared" si="124"/>
        <v>0.14249141820436032</v>
      </c>
    </row>
    <row r="1124" spans="1:14">
      <c r="A1124" s="5">
        <v>42199</v>
      </c>
      <c r="B1124" s="3">
        <v>3.1230000000000002</v>
      </c>
      <c r="C1124" s="7">
        <f t="shared" si="119"/>
        <v>-1.1521174906627836E-2</v>
      </c>
      <c r="D1124" s="8">
        <f t="shared" si="120"/>
        <v>1.3273747122911092E-4</v>
      </c>
      <c r="E1124" s="8">
        <f t="shared" si="125"/>
        <v>8.1217219897315924E-5</v>
      </c>
      <c r="F1124" s="2">
        <f t="shared" si="121"/>
        <v>7.7840319371668452</v>
      </c>
      <c r="G1124" s="7"/>
      <c r="K1124" s="5">
        <v>42199</v>
      </c>
      <c r="L1124" s="6">
        <f t="shared" si="122"/>
        <v>0.1430620124775393</v>
      </c>
      <c r="M1124" s="6">
        <f t="shared" si="123"/>
        <v>0.14686471741275925</v>
      </c>
      <c r="N1124" s="23">
        <f t="shared" si="124"/>
        <v>0.14249141820436032</v>
      </c>
    </row>
    <row r="1125" spans="1:14">
      <c r="A1125" s="5">
        <v>42200</v>
      </c>
      <c r="B1125" s="3">
        <v>3.1532</v>
      </c>
      <c r="C1125" s="7">
        <f t="shared" si="119"/>
        <v>9.670188920909312E-3</v>
      </c>
      <c r="D1125" s="8">
        <f t="shared" si="120"/>
        <v>9.3512553766077205E-5</v>
      </c>
      <c r="E1125" s="8">
        <f t="shared" si="125"/>
        <v>8.1466353633310402E-5</v>
      </c>
      <c r="F1125" s="2">
        <f t="shared" si="121"/>
        <v>8.2674532798975129</v>
      </c>
      <c r="G1125" s="7"/>
      <c r="K1125" s="5">
        <v>42200</v>
      </c>
      <c r="L1125" s="6">
        <f t="shared" si="122"/>
        <v>0.14328126575234537</v>
      </c>
      <c r="M1125" s="6">
        <f t="shared" si="123"/>
        <v>0.14686471741275925</v>
      </c>
      <c r="N1125" s="23">
        <f t="shared" si="124"/>
        <v>0.14249141820436032</v>
      </c>
    </row>
    <row r="1126" spans="1:14">
      <c r="A1126" s="5">
        <v>42201</v>
      </c>
      <c r="B1126" s="3">
        <v>3.1375000000000002</v>
      </c>
      <c r="C1126" s="7">
        <f t="shared" si="119"/>
        <v>-4.97906888240512E-3</v>
      </c>
      <c r="D1126" s="8">
        <f t="shared" si="120"/>
        <v>2.4791126935734971E-5</v>
      </c>
      <c r="E1126" s="8">
        <f t="shared" si="125"/>
        <v>8.1454631318490821E-5</v>
      </c>
      <c r="F1126" s="2">
        <f t="shared" si="121"/>
        <v>9.1111093314800993</v>
      </c>
      <c r="G1126" s="7"/>
      <c r="K1126" s="5">
        <v>42201</v>
      </c>
      <c r="L1126" s="6">
        <f t="shared" si="122"/>
        <v>0.14327095690425079</v>
      </c>
      <c r="M1126" s="6">
        <f t="shared" si="123"/>
        <v>0.14686471741275925</v>
      </c>
      <c r="N1126" s="23">
        <f t="shared" si="124"/>
        <v>0.14249141820436032</v>
      </c>
    </row>
    <row r="1127" spans="1:14">
      <c r="A1127" s="5">
        <v>42202</v>
      </c>
      <c r="B1127" s="3">
        <v>3.1831999999999998</v>
      </c>
      <c r="C1127" s="7">
        <f t="shared" si="119"/>
        <v>1.4565737051792709E-2</v>
      </c>
      <c r="D1127" s="8">
        <f t="shared" si="120"/>
        <v>2.1216069586196698E-4</v>
      </c>
      <c r="E1127" s="8">
        <f t="shared" si="125"/>
        <v>8.1030713105572451E-5</v>
      </c>
      <c r="F1127" s="2">
        <f t="shared" si="121"/>
        <v>6.8024072330742573</v>
      </c>
      <c r="G1127" s="7"/>
      <c r="K1127" s="5">
        <v>42202</v>
      </c>
      <c r="L1127" s="6">
        <f t="shared" si="122"/>
        <v>0.14289765464346943</v>
      </c>
      <c r="M1127" s="6">
        <f t="shared" si="123"/>
        <v>0.14686471741275925</v>
      </c>
      <c r="N1127" s="23">
        <f t="shared" si="124"/>
        <v>0.14249141820436032</v>
      </c>
    </row>
    <row r="1128" spans="1:14">
      <c r="A1128" s="5">
        <v>42205</v>
      </c>
      <c r="B1128" s="3">
        <v>3.2149000000000001</v>
      </c>
      <c r="C1128" s="7">
        <f t="shared" si="119"/>
        <v>9.9585322945464575E-3</v>
      </c>
      <c r="D1128" s="8">
        <f t="shared" si="120"/>
        <v>9.9172365461524736E-5</v>
      </c>
      <c r="E1128" s="8">
        <f t="shared" si="125"/>
        <v>8.177623817452368E-5</v>
      </c>
      <c r="F1128" s="2">
        <f t="shared" si="121"/>
        <v>8.1987954558662572</v>
      </c>
      <c r="G1128" s="7"/>
      <c r="K1128" s="5">
        <v>42205</v>
      </c>
      <c r="L1128" s="6">
        <f t="shared" si="122"/>
        <v>0.14355351622297507</v>
      </c>
      <c r="M1128" s="6">
        <f t="shared" si="123"/>
        <v>0.14686471741275925</v>
      </c>
      <c r="N1128" s="23">
        <f t="shared" si="124"/>
        <v>0.14249141820436032</v>
      </c>
    </row>
    <row r="1129" spans="1:14">
      <c r="A1129" s="5">
        <v>42206</v>
      </c>
      <c r="B1129" s="3">
        <v>3.1812999999999998</v>
      </c>
      <c r="C1129" s="7">
        <f t="shared" si="119"/>
        <v>-1.0451335966904195E-2</v>
      </c>
      <c r="D1129" s="8">
        <f t="shared" si="120"/>
        <v>1.0923042349310524E-4</v>
      </c>
      <c r="E1129" s="8">
        <f t="shared" si="125"/>
        <v>8.1767572127678653E-5</v>
      </c>
      <c r="F1129" s="2">
        <f t="shared" si="121"/>
        <v>8.0757649959518769</v>
      </c>
      <c r="G1129" s="7"/>
      <c r="K1129" s="5">
        <v>42206</v>
      </c>
      <c r="L1129" s="6">
        <f t="shared" si="122"/>
        <v>0.14354590964626968</v>
      </c>
      <c r="M1129" s="6">
        <f t="shared" si="123"/>
        <v>0.14686471741275925</v>
      </c>
      <c r="N1129" s="23">
        <f t="shared" si="124"/>
        <v>0.14249141820436032</v>
      </c>
    </row>
    <row r="1130" spans="1:14">
      <c r="A1130" s="5">
        <v>42207</v>
      </c>
      <c r="B1130" s="3">
        <v>3.2094</v>
      </c>
      <c r="C1130" s="7">
        <f t="shared" si="119"/>
        <v>8.8328670669224028E-3</v>
      </c>
      <c r="D1130" s="8">
        <f t="shared" si="120"/>
        <v>7.8019540621922378E-5</v>
      </c>
      <c r="E1130" s="8">
        <f t="shared" si="125"/>
        <v>8.1820273176941082E-5</v>
      </c>
      <c r="F1130" s="2">
        <f t="shared" si="121"/>
        <v>8.4574377172408379</v>
      </c>
      <c r="G1130" s="7"/>
      <c r="K1130" s="5">
        <v>42207</v>
      </c>
      <c r="L1130" s="6">
        <f t="shared" si="122"/>
        <v>0.14359216148728018</v>
      </c>
      <c r="M1130" s="6">
        <f t="shared" si="123"/>
        <v>0.14686471741275925</v>
      </c>
      <c r="N1130" s="23">
        <f t="shared" si="124"/>
        <v>0.14249141820436032</v>
      </c>
    </row>
    <row r="1131" spans="1:14">
      <c r="A1131" s="5">
        <v>42208</v>
      </c>
      <c r="B1131" s="3">
        <v>3.2850000000000001</v>
      </c>
      <c r="C1131" s="7">
        <f t="shared" si="119"/>
        <v>2.35558048233315E-2</v>
      </c>
      <c r="D1131" s="8">
        <f t="shared" si="120"/>
        <v>5.5487594087488758E-4</v>
      </c>
      <c r="E1131" s="8">
        <f t="shared" si="125"/>
        <v>8.167996673215116E-5</v>
      </c>
      <c r="F1131" s="2">
        <f t="shared" si="121"/>
        <v>2.6194088571089109</v>
      </c>
      <c r="G1131" s="7"/>
      <c r="K1131" s="5">
        <v>42208</v>
      </c>
      <c r="L1131" s="6">
        <f t="shared" si="122"/>
        <v>0.14346899182925241</v>
      </c>
      <c r="M1131" s="6">
        <f t="shared" si="123"/>
        <v>0.14686471741275925</v>
      </c>
      <c r="N1131" s="23">
        <f t="shared" si="124"/>
        <v>0.14249141820436032</v>
      </c>
    </row>
    <row r="1132" spans="1:14">
      <c r="A1132" s="5">
        <v>42209</v>
      </c>
      <c r="B1132" s="3">
        <v>3.3254000000000001</v>
      </c>
      <c r="C1132" s="7">
        <f t="shared" si="119"/>
        <v>1.2298325722983254E-2</v>
      </c>
      <c r="D1132" s="8">
        <f t="shared" si="120"/>
        <v>1.5124881558859158E-4</v>
      </c>
      <c r="E1132" s="8">
        <f t="shared" si="125"/>
        <v>8.4422042707818441E-5</v>
      </c>
      <c r="F1132" s="2">
        <f t="shared" si="121"/>
        <v>7.5881023488833961</v>
      </c>
      <c r="G1132" s="7"/>
      <c r="K1132" s="5">
        <v>42209</v>
      </c>
      <c r="L1132" s="6">
        <f t="shared" si="122"/>
        <v>0.14585730959526932</v>
      </c>
      <c r="M1132" s="6">
        <f t="shared" si="123"/>
        <v>0.14686471741275925</v>
      </c>
      <c r="N1132" s="23">
        <f t="shared" si="124"/>
        <v>0.14249141820436032</v>
      </c>
    </row>
    <row r="1133" spans="1:14">
      <c r="A1133" s="5">
        <v>42212</v>
      </c>
      <c r="B1133" s="3">
        <v>3.3557000000000001</v>
      </c>
      <c r="C1133" s="7">
        <f t="shared" si="119"/>
        <v>9.1116858122331119E-3</v>
      </c>
      <c r="D1133" s="8">
        <f t="shared" si="120"/>
        <v>8.3022818340850181E-5</v>
      </c>
      <c r="E1133" s="8">
        <f t="shared" si="125"/>
        <v>8.4462044684013873E-5</v>
      </c>
      <c r="F1133" s="2">
        <f t="shared" si="121"/>
        <v>8.3962482181749181</v>
      </c>
      <c r="G1133" s="7"/>
      <c r="K1133" s="5">
        <v>42212</v>
      </c>
      <c r="L1133" s="6">
        <f t="shared" si="122"/>
        <v>0.1458918615289129</v>
      </c>
      <c r="M1133" s="6">
        <f t="shared" si="123"/>
        <v>0.14686471741275925</v>
      </c>
      <c r="N1133" s="23">
        <f t="shared" si="124"/>
        <v>0.14249141820436032</v>
      </c>
    </row>
    <row r="1134" spans="1:14">
      <c r="A1134" s="5">
        <v>42213</v>
      </c>
      <c r="B1134" s="3">
        <v>3.3815</v>
      </c>
      <c r="C1134" s="7">
        <f t="shared" si="119"/>
        <v>7.688410763775016E-3</v>
      </c>
      <c r="D1134" s="8">
        <f t="shared" si="120"/>
        <v>5.9111660072531522E-5</v>
      </c>
      <c r="E1134" s="8">
        <f t="shared" si="125"/>
        <v>8.4087658444181878E-5</v>
      </c>
      <c r="F1134" s="2">
        <f t="shared" si="121"/>
        <v>8.6806741047002003</v>
      </c>
      <c r="G1134" s="7"/>
      <c r="K1134" s="5">
        <v>42213</v>
      </c>
      <c r="L1134" s="6">
        <f t="shared" si="122"/>
        <v>0.14556816248044704</v>
      </c>
      <c r="M1134" s="6">
        <f t="shared" si="123"/>
        <v>0.14686471741275925</v>
      </c>
      <c r="N1134" s="23">
        <f t="shared" si="124"/>
        <v>0.14249141820436032</v>
      </c>
    </row>
    <row r="1135" spans="1:14">
      <c r="A1135" s="5">
        <v>42214</v>
      </c>
      <c r="B1135" s="3">
        <v>3.3418999999999999</v>
      </c>
      <c r="C1135" s="7">
        <f t="shared" si="119"/>
        <v>-1.171077923998228E-2</v>
      </c>
      <c r="D1135" s="8">
        <f t="shared" si="120"/>
        <v>1.3714235040759995E-4</v>
      </c>
      <c r="E1135" s="8">
        <f t="shared" si="125"/>
        <v>8.3606881886913592E-5</v>
      </c>
      <c r="F1135" s="2">
        <f t="shared" si="121"/>
        <v>7.7490610152776656</v>
      </c>
      <c r="G1135" s="7"/>
      <c r="K1135" s="5">
        <v>42214</v>
      </c>
      <c r="L1135" s="6">
        <f t="shared" si="122"/>
        <v>0.14515141830344691</v>
      </c>
      <c r="M1135" s="6">
        <f t="shared" si="123"/>
        <v>0.14686471741275925</v>
      </c>
      <c r="N1135" s="23">
        <f t="shared" si="124"/>
        <v>0.14249141820436032</v>
      </c>
    </row>
    <row r="1136" spans="1:14">
      <c r="A1136" s="5">
        <v>42215</v>
      </c>
      <c r="B1136" s="3">
        <v>3.3652000000000002</v>
      </c>
      <c r="C1136" s="7">
        <f t="shared" si="119"/>
        <v>6.9720817499028462E-3</v>
      </c>
      <c r="D1136" s="8">
        <f t="shared" si="120"/>
        <v>4.8609923927328337E-5</v>
      </c>
      <c r="E1136" s="8">
        <f t="shared" si="125"/>
        <v>8.3643547145058209E-5</v>
      </c>
      <c r="F1136" s="2">
        <f t="shared" si="121"/>
        <v>8.8077905777891363</v>
      </c>
      <c r="G1136" s="7"/>
      <c r="K1136" s="5">
        <v>42215</v>
      </c>
      <c r="L1136" s="6">
        <f t="shared" si="122"/>
        <v>0.14518324242334124</v>
      </c>
      <c r="M1136" s="6">
        <f t="shared" si="123"/>
        <v>0.14686471741275925</v>
      </c>
      <c r="N1136" s="23">
        <f t="shared" si="124"/>
        <v>0.14249141820436032</v>
      </c>
    </row>
    <row r="1137" spans="1:14">
      <c r="A1137" s="5">
        <v>42216</v>
      </c>
      <c r="B1137" s="3">
        <v>3.3940000000000001</v>
      </c>
      <c r="C1137" s="7">
        <f t="shared" si="119"/>
        <v>8.5581837632235629E-3</v>
      </c>
      <c r="D1137" s="8">
        <f t="shared" si="120"/>
        <v>7.3242509325103429E-5</v>
      </c>
      <c r="E1137" s="8">
        <f t="shared" si="125"/>
        <v>8.3144012102542495E-5</v>
      </c>
      <c r="F1137" s="2">
        <f t="shared" si="121"/>
        <v>8.5140249534167136</v>
      </c>
      <c r="G1137" s="7"/>
      <c r="K1137" s="5">
        <v>42216</v>
      </c>
      <c r="L1137" s="6">
        <f t="shared" si="122"/>
        <v>0.1447490623452902</v>
      </c>
      <c r="M1137" s="6">
        <f t="shared" si="123"/>
        <v>0.14686471741275925</v>
      </c>
      <c r="N1137" s="23">
        <f t="shared" si="124"/>
        <v>0.14249141820436032</v>
      </c>
    </row>
    <row r="1138" spans="1:14">
      <c r="A1138" s="5">
        <v>42219</v>
      </c>
      <c r="B1138" s="3">
        <v>3.4424999999999999</v>
      </c>
      <c r="C1138" s="7">
        <f t="shared" si="119"/>
        <v>1.4289923394225034E-2</v>
      </c>
      <c r="D1138" s="8">
        <f t="shared" si="120"/>
        <v>2.0420191061281992E-4</v>
      </c>
      <c r="E1138" s="8">
        <f t="shared" si="125"/>
        <v>8.2842598318676766E-5</v>
      </c>
      <c r="F1138" s="2">
        <f t="shared" si="121"/>
        <v>6.9336296494548897</v>
      </c>
      <c r="G1138" s="7"/>
      <c r="K1138" s="5">
        <v>42219</v>
      </c>
      <c r="L1138" s="6">
        <f t="shared" si="122"/>
        <v>0.14448645187804476</v>
      </c>
      <c r="M1138" s="6">
        <f t="shared" si="123"/>
        <v>0.14686471741275925</v>
      </c>
      <c r="N1138" s="23">
        <f t="shared" si="124"/>
        <v>0.14249141820436032</v>
      </c>
    </row>
    <row r="1139" spans="1:14">
      <c r="A1139" s="5">
        <v>42220</v>
      </c>
      <c r="B1139" s="3">
        <v>3.4674999999999998</v>
      </c>
      <c r="C1139" s="7">
        <f t="shared" si="119"/>
        <v>7.2621641249091973E-3</v>
      </c>
      <c r="D1139" s="8">
        <f t="shared" si="120"/>
        <v>5.2739027777118168E-5</v>
      </c>
      <c r="E1139" s="8">
        <f t="shared" si="125"/>
        <v>8.3359063135498714E-5</v>
      </c>
      <c r="F1139" s="2">
        <f t="shared" si="121"/>
        <v>8.7596802280851982</v>
      </c>
      <c r="G1139" s="7"/>
      <c r="K1139" s="5">
        <v>42220</v>
      </c>
      <c r="L1139" s="6">
        <f t="shared" si="122"/>
        <v>0.14493613735071623</v>
      </c>
      <c r="M1139" s="6">
        <f t="shared" si="123"/>
        <v>0.14686471741275925</v>
      </c>
      <c r="N1139" s="23">
        <f t="shared" si="124"/>
        <v>0.14249141820436032</v>
      </c>
    </row>
    <row r="1140" spans="1:14">
      <c r="A1140" s="5">
        <v>42221</v>
      </c>
      <c r="B1140" s="3">
        <v>3.4851000000000001</v>
      </c>
      <c r="C1140" s="7">
        <f t="shared" si="119"/>
        <v>5.0757029560202687E-3</v>
      </c>
      <c r="D1140" s="8">
        <f t="shared" si="120"/>
        <v>2.5762760497752895E-5</v>
      </c>
      <c r="E1140" s="8">
        <f t="shared" si="125"/>
        <v>8.2912813362829964E-5</v>
      </c>
      <c r="F1140" s="2">
        <f t="shared" si="121"/>
        <v>9.0869998445774236</v>
      </c>
      <c r="G1140" s="7"/>
      <c r="K1140" s="5">
        <v>42221</v>
      </c>
      <c r="L1140" s="6">
        <f t="shared" si="122"/>
        <v>0.14454767022485401</v>
      </c>
      <c r="M1140" s="6">
        <f t="shared" si="123"/>
        <v>0.14686471741275925</v>
      </c>
      <c r="N1140" s="23">
        <f t="shared" si="124"/>
        <v>0.14249141820436032</v>
      </c>
    </row>
    <row r="1141" spans="1:14">
      <c r="A1141" s="5">
        <v>42222</v>
      </c>
      <c r="B1141" s="3">
        <v>3.5347</v>
      </c>
      <c r="C1141" s="7">
        <f t="shared" si="119"/>
        <v>1.4232016297954109E-2</v>
      </c>
      <c r="D1141" s="8">
        <f t="shared" si="120"/>
        <v>2.0255028790523138E-4</v>
      </c>
      <c r="E1141" s="8">
        <f t="shared" si="125"/>
        <v>8.2348922551047686E-5</v>
      </c>
      <c r="F1141" s="2">
        <f t="shared" si="121"/>
        <v>6.9448859494705939</v>
      </c>
      <c r="G1141" s="7"/>
      <c r="K1141" s="5">
        <v>42222</v>
      </c>
      <c r="L1141" s="6">
        <f t="shared" si="122"/>
        <v>0.14405529661509853</v>
      </c>
      <c r="M1141" s="6">
        <f t="shared" si="123"/>
        <v>0.14686471741275925</v>
      </c>
      <c r="N1141" s="23">
        <f t="shared" si="124"/>
        <v>0.14249141820436032</v>
      </c>
    </row>
    <row r="1142" spans="1:14">
      <c r="A1142" s="5">
        <v>42223</v>
      </c>
      <c r="B1142" s="3">
        <v>3.5181</v>
      </c>
      <c r="C1142" s="7">
        <f t="shared" si="119"/>
        <v>-4.6962967154213792E-3</v>
      </c>
      <c r="D1142" s="8">
        <f t="shared" si="120"/>
        <v>2.2055202839277636E-5</v>
      </c>
      <c r="E1142" s="8">
        <f t="shared" si="125"/>
        <v>8.2904819849541599E-5</v>
      </c>
      <c r="F1142" s="2">
        <f t="shared" si="121"/>
        <v>9.1317869515264931</v>
      </c>
      <c r="G1142" s="7"/>
      <c r="K1142" s="5">
        <v>42223</v>
      </c>
      <c r="L1142" s="6">
        <f t="shared" si="122"/>
        <v>0.1445407022332619</v>
      </c>
      <c r="M1142" s="6">
        <f t="shared" si="123"/>
        <v>0.14686471741275925</v>
      </c>
      <c r="N1142" s="23">
        <f t="shared" si="124"/>
        <v>0.14249141820436032</v>
      </c>
    </row>
    <row r="1143" spans="1:14">
      <c r="A1143" s="5">
        <v>42226</v>
      </c>
      <c r="B1143" s="3">
        <v>3.4908999999999999</v>
      </c>
      <c r="C1143" s="7">
        <f t="shared" si="119"/>
        <v>-7.73144595093946E-3</v>
      </c>
      <c r="D1143" s="8">
        <f t="shared" si="120"/>
        <v>5.9775256492298168E-5</v>
      </c>
      <c r="E1143" s="8">
        <f t="shared" si="125"/>
        <v>8.2319426952272564E-5</v>
      </c>
      <c r="F1143" s="2">
        <f t="shared" si="121"/>
        <v>8.6787655194723197</v>
      </c>
      <c r="G1143" s="7"/>
      <c r="K1143" s="5">
        <v>42226</v>
      </c>
      <c r="L1143" s="6">
        <f t="shared" si="122"/>
        <v>0.14402949556244612</v>
      </c>
      <c r="M1143" s="6">
        <f t="shared" si="123"/>
        <v>0.14686471741275925</v>
      </c>
      <c r="N1143" s="23">
        <f t="shared" si="124"/>
        <v>0.14249141820436032</v>
      </c>
    </row>
    <row r="1144" spans="1:14">
      <c r="A1144" s="5">
        <v>42227</v>
      </c>
      <c r="B1144" s="3">
        <v>3.4925000000000002</v>
      </c>
      <c r="C1144" s="7">
        <f t="shared" si="119"/>
        <v>4.5833452691290726E-4</v>
      </c>
      <c r="D1144" s="8">
        <f t="shared" si="120"/>
        <v>2.1007053856047852E-7</v>
      </c>
      <c r="E1144" s="8">
        <f t="shared" si="125"/>
        <v>8.2019463819697116E-5</v>
      </c>
      <c r="F1144" s="2">
        <f t="shared" si="121"/>
        <v>9.405992747317784</v>
      </c>
      <c r="G1144" s="7"/>
      <c r="K1144" s="5">
        <v>42227</v>
      </c>
      <c r="L1144" s="6">
        <f t="shared" si="122"/>
        <v>0.14376684208315793</v>
      </c>
      <c r="M1144" s="6">
        <f t="shared" si="123"/>
        <v>0.14686471741275925</v>
      </c>
      <c r="N1144" s="23">
        <f t="shared" si="124"/>
        <v>0.14249141820436032</v>
      </c>
    </row>
    <row r="1145" spans="1:14">
      <c r="A1145" s="5">
        <v>42228</v>
      </c>
      <c r="B1145" s="3">
        <v>3.4826000000000001</v>
      </c>
      <c r="C1145" s="7">
        <f t="shared" si="119"/>
        <v>-2.8346456692913444E-3</v>
      </c>
      <c r="D1145" s="8">
        <f t="shared" si="120"/>
        <v>8.035216070432173E-6</v>
      </c>
      <c r="E1145" s="8">
        <f t="shared" si="125"/>
        <v>8.1391204605283786E-5</v>
      </c>
      <c r="F1145" s="2">
        <f t="shared" si="121"/>
        <v>9.3175199469737944</v>
      </c>
      <c r="G1145" s="7"/>
      <c r="K1145" s="5">
        <v>42228</v>
      </c>
      <c r="L1145" s="6">
        <f t="shared" si="122"/>
        <v>0.14321516526028769</v>
      </c>
      <c r="M1145" s="6">
        <f t="shared" si="123"/>
        <v>0.14686471741275925</v>
      </c>
      <c r="N1145" s="23">
        <f t="shared" si="124"/>
        <v>0.14249141820436032</v>
      </c>
    </row>
    <row r="1146" spans="1:14">
      <c r="A1146" s="5">
        <v>42229</v>
      </c>
      <c r="B1146" s="3">
        <v>3.5074000000000001</v>
      </c>
      <c r="C1146" s="7">
        <f t="shared" si="119"/>
        <v>7.121116407281896E-3</v>
      </c>
      <c r="D1146" s="8">
        <f t="shared" si="120"/>
        <v>5.0710298886059417E-5</v>
      </c>
      <c r="E1146" s="8">
        <f t="shared" si="125"/>
        <v>8.0872840081111779E-5</v>
      </c>
      <c r="F1146" s="2">
        <f t="shared" si="121"/>
        <v>8.7955950689658238</v>
      </c>
      <c r="G1146" s="7"/>
      <c r="K1146" s="5">
        <v>42229</v>
      </c>
      <c r="L1146" s="6">
        <f t="shared" si="122"/>
        <v>0.14275838224230536</v>
      </c>
      <c r="M1146" s="6">
        <f t="shared" si="123"/>
        <v>0.14686471741275925</v>
      </c>
      <c r="N1146" s="23">
        <f t="shared" si="124"/>
        <v>0.14249141820436032</v>
      </c>
    </row>
    <row r="1147" spans="1:14">
      <c r="A1147" s="5">
        <v>42230</v>
      </c>
      <c r="B1147" s="3">
        <v>3.4761000000000002</v>
      </c>
      <c r="C1147" s="7">
        <f t="shared" si="119"/>
        <v>-8.9239892798083711E-3</v>
      </c>
      <c r="D1147" s="8">
        <f t="shared" si="120"/>
        <v>7.963758466613473E-5</v>
      </c>
      <c r="E1147" s="8">
        <f t="shared" si="125"/>
        <v>8.0663007665641989E-5</v>
      </c>
      <c r="F1147" s="2">
        <f t="shared" si="121"/>
        <v>8.4379429130168706</v>
      </c>
      <c r="G1147" s="7"/>
      <c r="K1147" s="5">
        <v>42230</v>
      </c>
      <c r="L1147" s="6">
        <f t="shared" si="122"/>
        <v>0.14257306173236858</v>
      </c>
      <c r="M1147" s="6">
        <f t="shared" si="123"/>
        <v>0.14686471741275925</v>
      </c>
      <c r="N1147" s="23">
        <f t="shared" si="124"/>
        <v>0.14249141820436032</v>
      </c>
    </row>
    <row r="1148" spans="1:14">
      <c r="A1148" s="5">
        <v>42233</v>
      </c>
      <c r="B1148" s="3">
        <v>3.4746000000000001</v>
      </c>
      <c r="C1148" s="7">
        <f t="shared" si="119"/>
        <v>-4.3151808060759377E-4</v>
      </c>
      <c r="D1148" s="8">
        <f t="shared" si="120"/>
        <v>1.862078538912618E-7</v>
      </c>
      <c r="E1148" s="8">
        <f t="shared" si="125"/>
        <v>8.0648159634773964E-5</v>
      </c>
      <c r="F1148" s="2">
        <f t="shared" si="121"/>
        <v>9.4231056812681846</v>
      </c>
      <c r="G1148" s="7"/>
      <c r="K1148" s="5">
        <v>42233</v>
      </c>
      <c r="L1148" s="6">
        <f t="shared" si="122"/>
        <v>0.14255993907112557</v>
      </c>
      <c r="M1148" s="6">
        <f t="shared" si="123"/>
        <v>0.14686471741275925</v>
      </c>
      <c r="N1148" s="23">
        <f t="shared" si="124"/>
        <v>0.14249141820436032</v>
      </c>
    </row>
    <row r="1149" spans="1:14">
      <c r="A1149" s="5">
        <v>42234</v>
      </c>
      <c r="B1149" s="3">
        <v>3.4811000000000001</v>
      </c>
      <c r="C1149" s="7">
        <f t="shared" si="119"/>
        <v>1.8707189316755741E-3</v>
      </c>
      <c r="D1149" s="8">
        <f t="shared" si="120"/>
        <v>3.4995893213294014E-6</v>
      </c>
      <c r="E1149" s="8">
        <f t="shared" si="125"/>
        <v>8.0156886261528124E-5</v>
      </c>
      <c r="F1149" s="2">
        <f t="shared" si="121"/>
        <v>9.3878655181095194</v>
      </c>
      <c r="G1149" s="7"/>
      <c r="K1149" s="5">
        <v>42234</v>
      </c>
      <c r="L1149" s="6">
        <f t="shared" si="122"/>
        <v>0.14212506935057265</v>
      </c>
      <c r="M1149" s="6">
        <f t="shared" si="123"/>
        <v>0.14686471741275925</v>
      </c>
      <c r="N1149" s="23">
        <f t="shared" si="124"/>
        <v>0.14249141820436032</v>
      </c>
    </row>
    <row r="1150" spans="1:14">
      <c r="A1150" s="5">
        <v>42235</v>
      </c>
      <c r="B1150" s="3">
        <v>3.4849000000000001</v>
      </c>
      <c r="C1150" s="7">
        <f t="shared" si="119"/>
        <v>1.0916089741748371E-3</v>
      </c>
      <c r="D1150" s="8">
        <f t="shared" si="120"/>
        <v>1.1916101524990402E-6</v>
      </c>
      <c r="E1150" s="8">
        <f t="shared" si="125"/>
        <v>7.9734670263778459E-5</v>
      </c>
      <c r="F1150" s="2">
        <f t="shared" si="121"/>
        <v>9.4218613643754594</v>
      </c>
      <c r="G1150" s="7"/>
      <c r="K1150" s="5">
        <v>42235</v>
      </c>
      <c r="L1150" s="6">
        <f t="shared" si="122"/>
        <v>0.14175026245644901</v>
      </c>
      <c r="M1150" s="6">
        <f t="shared" si="123"/>
        <v>0.14686471741275925</v>
      </c>
      <c r="N1150" s="23">
        <f t="shared" si="124"/>
        <v>0.14249141820436032</v>
      </c>
    </row>
    <row r="1151" spans="1:14">
      <c r="A1151" s="5">
        <v>42236</v>
      </c>
      <c r="B1151" s="3">
        <v>3.4750999999999999</v>
      </c>
      <c r="C1151" s="7">
        <f t="shared" si="119"/>
        <v>-2.8121323423915328E-3</v>
      </c>
      <c r="D1151" s="8">
        <f t="shared" si="120"/>
        <v>7.9080883111244886E-6</v>
      </c>
      <c r="E1151" s="8">
        <f t="shared" si="125"/>
        <v>7.9340792757347014E-5</v>
      </c>
      <c r="F1151" s="2">
        <f t="shared" si="121"/>
        <v>9.3420857374272099</v>
      </c>
      <c r="G1151" s="7"/>
      <c r="K1151" s="5">
        <v>42236</v>
      </c>
      <c r="L1151" s="6">
        <f t="shared" si="122"/>
        <v>0.14139971631814346</v>
      </c>
      <c r="M1151" s="6">
        <f t="shared" si="123"/>
        <v>0.14686471741275925</v>
      </c>
      <c r="N1151" s="23">
        <f t="shared" si="124"/>
        <v>0.14249141820436032</v>
      </c>
    </row>
    <row r="1152" spans="1:14">
      <c r="A1152" s="5">
        <v>42237</v>
      </c>
      <c r="B1152" s="3">
        <v>3.4895999999999998</v>
      </c>
      <c r="C1152" s="7">
        <f t="shared" si="119"/>
        <v>4.1725417973583374E-3</v>
      </c>
      <c r="D1152" s="8">
        <f t="shared" si="120"/>
        <v>1.7410105050702343E-5</v>
      </c>
      <c r="E1152" s="8">
        <f t="shared" si="125"/>
        <v>7.9026703172932532E-5</v>
      </c>
      <c r="F1152" s="2">
        <f t="shared" si="121"/>
        <v>9.2254181380780054</v>
      </c>
      <c r="G1152" s="7"/>
      <c r="K1152" s="5">
        <v>42237</v>
      </c>
      <c r="L1152" s="6">
        <f t="shared" si="122"/>
        <v>0.14111955640370685</v>
      </c>
      <c r="M1152" s="6">
        <f t="shared" si="123"/>
        <v>0.14686471741275925</v>
      </c>
      <c r="N1152" s="23">
        <f t="shared" si="124"/>
        <v>0.14249141820436032</v>
      </c>
    </row>
    <row r="1153" spans="1:14">
      <c r="A1153" s="5">
        <v>42240</v>
      </c>
      <c r="B1153" s="3">
        <v>3.5493999999999999</v>
      </c>
      <c r="C1153" s="7">
        <f t="shared" si="119"/>
        <v>1.7136634571297594E-2</v>
      </c>
      <c r="D1153" s="8">
        <f t="shared" si="120"/>
        <v>2.9366424443019187E-4</v>
      </c>
      <c r="E1153" s="8">
        <f t="shared" si="125"/>
        <v>7.8801178147619574E-5</v>
      </c>
      <c r="F1153" s="2">
        <f t="shared" si="121"/>
        <v>5.7219347181098144</v>
      </c>
      <c r="G1153" s="7"/>
      <c r="K1153" s="5">
        <v>42240</v>
      </c>
      <c r="L1153" s="6">
        <f t="shared" si="122"/>
        <v>0.14091805027461929</v>
      </c>
      <c r="M1153" s="6">
        <f t="shared" si="123"/>
        <v>0.14686471741275925</v>
      </c>
      <c r="N1153" s="23">
        <f t="shared" si="124"/>
        <v>0.14249141820436032</v>
      </c>
    </row>
    <row r="1154" spans="1:14">
      <c r="A1154" s="5">
        <v>42241</v>
      </c>
      <c r="B1154" s="3">
        <v>3.5345</v>
      </c>
      <c r="C1154" s="7">
        <f t="shared" si="119"/>
        <v>-4.1978926015664372E-3</v>
      </c>
      <c r="D1154" s="8">
        <f t="shared" si="120"/>
        <v>1.762230229428623E-5</v>
      </c>
      <c r="E1154" s="8">
        <f t="shared" si="125"/>
        <v>8.0259909229346427E-5</v>
      </c>
      <c r="F1154" s="2">
        <f t="shared" si="121"/>
        <v>9.2106748839592942</v>
      </c>
      <c r="G1154" s="7"/>
      <c r="K1154" s="5">
        <v>42241</v>
      </c>
      <c r="L1154" s="6">
        <f t="shared" si="122"/>
        <v>0.14221637432375817</v>
      </c>
      <c r="M1154" s="6">
        <f t="shared" si="123"/>
        <v>0.14686471741275925</v>
      </c>
      <c r="N1154" s="23">
        <f t="shared" si="124"/>
        <v>0.14249141820436032</v>
      </c>
    </row>
    <row r="1155" spans="1:14">
      <c r="A1155" s="5">
        <v>42242</v>
      </c>
      <c r="B1155" s="3">
        <v>3.6326000000000001</v>
      </c>
      <c r="C1155" s="7">
        <f t="shared" si="119"/>
        <v>2.7754986561041188E-2</v>
      </c>
      <c r="D1155" s="8">
        <f t="shared" si="120"/>
        <v>7.7033927900357695E-4</v>
      </c>
      <c r="E1155" s="8">
        <f t="shared" si="125"/>
        <v>7.9912340927278233E-5</v>
      </c>
      <c r="F1155" s="2">
        <f t="shared" si="121"/>
        <v>-0.20522342824441253</v>
      </c>
      <c r="G1155" s="7"/>
      <c r="K1155" s="5">
        <v>42242</v>
      </c>
      <c r="L1155" s="6">
        <f t="shared" si="122"/>
        <v>0.14190810376322457</v>
      </c>
      <c r="M1155" s="6">
        <f t="shared" si="123"/>
        <v>0.14686471741275925</v>
      </c>
      <c r="N1155" s="23">
        <f t="shared" si="124"/>
        <v>0.14249141820436032</v>
      </c>
    </row>
    <row r="1156" spans="1:14">
      <c r="A1156" s="5">
        <v>42243</v>
      </c>
      <c r="B1156" s="3">
        <v>3.5554999999999999</v>
      </c>
      <c r="C1156" s="7">
        <f t="shared" ref="C1156:C1219" si="126">(B1156-B1155)/B1155</f>
        <v>-2.1224467323680055E-2</v>
      </c>
      <c r="D1156" s="8">
        <f t="shared" ref="D1156:D1219" si="127">C1156^2</f>
        <v>4.5047801317396239E-4</v>
      </c>
      <c r="E1156" s="8">
        <f t="shared" si="125"/>
        <v>8.4127217518731125E-5</v>
      </c>
      <c r="F1156" s="2">
        <f t="shared" si="121"/>
        <v>4.0284566188771311</v>
      </c>
      <c r="G1156" s="7"/>
      <c r="K1156" s="5">
        <v>42243</v>
      </c>
      <c r="L1156" s="6">
        <f t="shared" si="122"/>
        <v>0.1456023997560488</v>
      </c>
      <c r="M1156" s="6">
        <f t="shared" si="123"/>
        <v>0.14686471741275925</v>
      </c>
      <c r="N1156" s="23">
        <f t="shared" si="124"/>
        <v>0.14249141820436032</v>
      </c>
    </row>
    <row r="1157" spans="1:14">
      <c r="A1157" s="5">
        <v>42244</v>
      </c>
      <c r="B1157" s="3">
        <v>3.5790000000000002</v>
      </c>
      <c r="C1157" s="7">
        <f t="shared" si="126"/>
        <v>6.6094782730981017E-3</v>
      </c>
      <c r="D1157" s="8">
        <f t="shared" si="127"/>
        <v>4.3685203042555865E-5</v>
      </c>
      <c r="E1157" s="8">
        <f t="shared" si="125"/>
        <v>8.5996603462286402E-5</v>
      </c>
      <c r="F1157" s="2">
        <f t="shared" ref="F1157:F1220" si="128">-LN(E1157)-(D1157/E1157)</f>
        <v>8.8532152170990717</v>
      </c>
      <c r="G1157" s="7"/>
      <c r="K1157" s="5">
        <v>42244</v>
      </c>
      <c r="L1157" s="6">
        <f t="shared" ref="L1157:L1220" si="129">SQRT(E1157*252)</f>
        <v>0.14721122264452588</v>
      </c>
      <c r="M1157" s="6">
        <f t="shared" ref="M1157:M1220" si="130">$I$6</f>
        <v>0.14686471741275925</v>
      </c>
      <c r="N1157" s="23">
        <f t="shared" ref="N1157:N1220" si="131">$I$13</f>
        <v>0.14249141820436032</v>
      </c>
    </row>
    <row r="1158" spans="1:14">
      <c r="A1158" s="5">
        <v>42247</v>
      </c>
      <c r="B1158" s="3">
        <v>3.6467000000000001</v>
      </c>
      <c r="C1158" s="7">
        <f t="shared" si="126"/>
        <v>1.8915898295613263E-2</v>
      </c>
      <c r="D1158" s="8">
        <f t="shared" si="127"/>
        <v>3.5781120832998475E-4</v>
      </c>
      <c r="E1158" s="8">
        <f t="shared" ref="E1158:E1221" si="132">$I$8+$I$9*D1157+$I$10*E1157</f>
        <v>8.5232141750699476E-5</v>
      </c>
      <c r="F1158" s="2">
        <f t="shared" si="128"/>
        <v>5.1720536026269572</v>
      </c>
      <c r="G1158" s="7"/>
      <c r="K1158" s="5">
        <v>42247</v>
      </c>
      <c r="L1158" s="6">
        <f t="shared" si="129"/>
        <v>0.14655544930563405</v>
      </c>
      <c r="M1158" s="6">
        <f t="shared" si="130"/>
        <v>0.14686471741275925</v>
      </c>
      <c r="N1158" s="23">
        <f t="shared" si="131"/>
        <v>0.14249141820436032</v>
      </c>
    </row>
    <row r="1159" spans="1:14">
      <c r="A1159" s="5">
        <v>42248</v>
      </c>
      <c r="B1159" s="3">
        <v>3.6724999999999999</v>
      </c>
      <c r="C1159" s="7">
        <f t="shared" si="126"/>
        <v>7.0748896262373719E-3</v>
      </c>
      <c r="D1159" s="8">
        <f t="shared" si="127"/>
        <v>5.0054063223441177E-5</v>
      </c>
      <c r="E1159" s="8">
        <f t="shared" si="132"/>
        <v>8.6433633495004207E-5</v>
      </c>
      <c r="F1159" s="2">
        <f t="shared" si="128"/>
        <v>8.777029677499657</v>
      </c>
      <c r="G1159" s="7"/>
      <c r="K1159" s="5">
        <v>42248</v>
      </c>
      <c r="L1159" s="6">
        <f t="shared" si="129"/>
        <v>0.14758480829929976</v>
      </c>
      <c r="M1159" s="6">
        <f t="shared" si="130"/>
        <v>0.14686471741275925</v>
      </c>
      <c r="N1159" s="23">
        <f t="shared" si="131"/>
        <v>0.14249141820436032</v>
      </c>
    </row>
    <row r="1160" spans="1:14">
      <c r="A1160" s="5">
        <v>42249</v>
      </c>
      <c r="B1160" s="3">
        <v>3.7313999999999998</v>
      </c>
      <c r="C1160" s="7">
        <f t="shared" si="126"/>
        <v>1.6038121170864523E-2</v>
      </c>
      <c r="D1160" s="8">
        <f t="shared" si="127"/>
        <v>2.5722133069133279E-4</v>
      </c>
      <c r="E1160" s="8">
        <f t="shared" si="132"/>
        <v>8.5663778615490505E-5</v>
      </c>
      <c r="F1160" s="2">
        <f t="shared" si="128"/>
        <v>6.3623956197254738</v>
      </c>
      <c r="G1160" s="7"/>
      <c r="K1160" s="5">
        <v>42249</v>
      </c>
      <c r="L1160" s="6">
        <f t="shared" si="129"/>
        <v>0.14692607736921179</v>
      </c>
      <c r="M1160" s="6">
        <f t="shared" si="130"/>
        <v>0.14686471741275925</v>
      </c>
      <c r="N1160" s="23">
        <f t="shared" si="131"/>
        <v>0.14249141820436032</v>
      </c>
    </row>
    <row r="1161" spans="1:14">
      <c r="A1161" s="5">
        <v>42250</v>
      </c>
      <c r="B1161" s="3">
        <v>3.7759999999999998</v>
      </c>
      <c r="C1161" s="7">
        <f t="shared" si="126"/>
        <v>1.1952618320201527E-2</v>
      </c>
      <c r="D1161" s="8">
        <f t="shared" si="127"/>
        <v>1.4286508470841717E-4</v>
      </c>
      <c r="E1161" s="8">
        <f t="shared" si="132"/>
        <v>8.6217046096199074E-5</v>
      </c>
      <c r="F1161" s="2">
        <f t="shared" si="128"/>
        <v>7.7016027578119708</v>
      </c>
      <c r="G1161" s="7"/>
      <c r="K1161" s="5">
        <v>42250</v>
      </c>
      <c r="L1161" s="6">
        <f t="shared" si="129"/>
        <v>0.14739978160174513</v>
      </c>
      <c r="M1161" s="6">
        <f t="shared" si="130"/>
        <v>0.14686471741275925</v>
      </c>
      <c r="N1161" s="23">
        <f t="shared" si="131"/>
        <v>0.14249141820436032</v>
      </c>
    </row>
    <row r="1162" spans="1:14">
      <c r="A1162" s="5">
        <v>42251</v>
      </c>
      <c r="B1162" s="3">
        <v>3.7986</v>
      </c>
      <c r="C1162" s="7">
        <f t="shared" si="126"/>
        <v>5.9851694915254708E-3</v>
      </c>
      <c r="D1162" s="8">
        <f t="shared" si="127"/>
        <v>3.5822253842287261E-5</v>
      </c>
      <c r="E1162" s="8">
        <f t="shared" si="132"/>
        <v>8.6027119887926607E-5</v>
      </c>
      <c r="F1162" s="2">
        <f t="shared" si="128"/>
        <v>8.9444414412829421</v>
      </c>
      <c r="G1162" s="7"/>
      <c r="K1162" s="5">
        <v>42251</v>
      </c>
      <c r="L1162" s="6">
        <f t="shared" si="129"/>
        <v>0.14723733973336214</v>
      </c>
      <c r="M1162" s="6">
        <f t="shared" si="130"/>
        <v>0.14686471741275925</v>
      </c>
      <c r="N1162" s="23">
        <f t="shared" si="131"/>
        <v>0.14249141820436032</v>
      </c>
    </row>
    <row r="1163" spans="1:14">
      <c r="A1163" s="5">
        <v>42255</v>
      </c>
      <c r="B1163" s="3">
        <v>3.8028</v>
      </c>
      <c r="C1163" s="7">
        <f t="shared" si="126"/>
        <v>1.1056705101879592E-3</v>
      </c>
      <c r="D1163" s="8">
        <f t="shared" si="127"/>
        <v>1.2225072770993019E-6</v>
      </c>
      <c r="E1163" s="8">
        <f t="shared" si="132"/>
        <v>8.5212309917668307E-5</v>
      </c>
      <c r="F1163" s="2">
        <f t="shared" si="128"/>
        <v>9.356018047837301</v>
      </c>
      <c r="G1163" s="7"/>
      <c r="K1163" s="5">
        <v>42255</v>
      </c>
      <c r="L1163" s="6">
        <f t="shared" si="129"/>
        <v>0.14653839803700741</v>
      </c>
      <c r="M1163" s="6">
        <f t="shared" si="130"/>
        <v>0.14686471741275925</v>
      </c>
      <c r="N1163" s="23">
        <f t="shared" si="131"/>
        <v>0.14249141820436032</v>
      </c>
    </row>
    <row r="1164" spans="1:14">
      <c r="A1164" s="5">
        <v>42256</v>
      </c>
      <c r="B1164" s="3">
        <v>3.7869999999999999</v>
      </c>
      <c r="C1164" s="7">
        <f t="shared" si="126"/>
        <v>-4.1548332807405169E-3</v>
      </c>
      <c r="D1164" s="8">
        <f t="shared" si="127"/>
        <v>1.7262639590749007E-5</v>
      </c>
      <c r="E1164" s="8">
        <f t="shared" si="132"/>
        <v>8.427085845120234E-5</v>
      </c>
      <c r="F1164" s="2">
        <f t="shared" si="128"/>
        <v>9.1766273576643638</v>
      </c>
      <c r="G1164" s="7"/>
      <c r="K1164" s="5">
        <v>42256</v>
      </c>
      <c r="L1164" s="6">
        <f t="shared" si="129"/>
        <v>0.14572664934631205</v>
      </c>
      <c r="M1164" s="6">
        <f t="shared" si="130"/>
        <v>0.14686471741275925</v>
      </c>
      <c r="N1164" s="23">
        <f t="shared" si="131"/>
        <v>0.14249141820436032</v>
      </c>
    </row>
    <row r="1165" spans="1:14">
      <c r="A1165" s="5">
        <v>42257</v>
      </c>
      <c r="B1165" s="3">
        <v>3.8698000000000001</v>
      </c>
      <c r="C1165" s="7">
        <f t="shared" si="126"/>
        <v>2.1864272511222659E-2</v>
      </c>
      <c r="D1165" s="8">
        <f t="shared" si="127"/>
        <v>4.7804641244500679E-4</v>
      </c>
      <c r="E1165" s="8">
        <f t="shared" si="132"/>
        <v>8.3520034852674688E-5</v>
      </c>
      <c r="F1165" s="2">
        <f t="shared" si="128"/>
        <v>3.6666906238412444</v>
      </c>
      <c r="G1165" s="7"/>
      <c r="K1165" s="5">
        <v>42257</v>
      </c>
      <c r="L1165" s="6">
        <f t="shared" si="129"/>
        <v>0.14507601036309906</v>
      </c>
      <c r="M1165" s="6">
        <f t="shared" si="130"/>
        <v>0.14686471741275925</v>
      </c>
      <c r="N1165" s="23">
        <f t="shared" si="131"/>
        <v>0.14249141820436032</v>
      </c>
    </row>
    <row r="1166" spans="1:14">
      <c r="A1166" s="5">
        <v>42258</v>
      </c>
      <c r="B1166" s="3">
        <v>3.8698000000000001</v>
      </c>
      <c r="C1166" s="7">
        <f t="shared" si="126"/>
        <v>0</v>
      </c>
      <c r="D1166" s="8">
        <f t="shared" si="127"/>
        <v>0</v>
      </c>
      <c r="E1166" s="8">
        <f t="shared" si="132"/>
        <v>8.5615966029327264E-5</v>
      </c>
      <c r="F1166" s="2">
        <f t="shared" si="128"/>
        <v>9.3656387731748936</v>
      </c>
      <c r="G1166" s="7"/>
      <c r="K1166" s="5">
        <v>42258</v>
      </c>
      <c r="L1166" s="6">
        <f t="shared" si="129"/>
        <v>0.14688506881024521</v>
      </c>
      <c r="M1166" s="6">
        <f t="shared" si="130"/>
        <v>0.14686471741275925</v>
      </c>
      <c r="N1166" s="23">
        <f t="shared" si="131"/>
        <v>0.14249141820436032</v>
      </c>
    </row>
    <row r="1167" spans="1:14">
      <c r="A1167" s="5">
        <v>42261</v>
      </c>
      <c r="B1167" s="3">
        <v>3.8653</v>
      </c>
      <c r="C1167" s="7">
        <f t="shared" si="126"/>
        <v>-1.1628507933226964E-3</v>
      </c>
      <c r="D1167" s="8">
        <f t="shared" si="127"/>
        <v>1.3522219675312242E-6</v>
      </c>
      <c r="E1167" s="8">
        <f t="shared" si="132"/>
        <v>8.4626795721180149E-5</v>
      </c>
      <c r="F1167" s="2">
        <f t="shared" si="128"/>
        <v>9.3612809569952482</v>
      </c>
      <c r="G1167" s="7"/>
      <c r="K1167" s="5">
        <v>42261</v>
      </c>
      <c r="L1167" s="6">
        <f t="shared" si="129"/>
        <v>0.14603408000099632</v>
      </c>
      <c r="M1167" s="6">
        <f t="shared" si="130"/>
        <v>0.14686471741275925</v>
      </c>
      <c r="N1167" s="23">
        <f t="shared" si="131"/>
        <v>0.14249141820436032</v>
      </c>
    </row>
    <row r="1168" spans="1:14">
      <c r="A1168" s="5">
        <v>42262</v>
      </c>
      <c r="B1168" s="3">
        <v>3.8599000000000001</v>
      </c>
      <c r="C1168" s="7">
        <f t="shared" si="126"/>
        <v>-1.397045507463806E-3</v>
      </c>
      <c r="D1168" s="8">
        <f t="shared" si="127"/>
        <v>1.9517361499248033E-6</v>
      </c>
      <c r="E1168" s="8">
        <f t="shared" si="132"/>
        <v>8.3744675480561232E-5</v>
      </c>
      <c r="F1168" s="2">
        <f t="shared" si="128"/>
        <v>9.3644321716964125</v>
      </c>
      <c r="G1168" s="7"/>
      <c r="K1168" s="5">
        <v>42262</v>
      </c>
      <c r="L1168" s="6">
        <f t="shared" si="129"/>
        <v>0.1452709820339266</v>
      </c>
      <c r="M1168" s="6">
        <f t="shared" si="130"/>
        <v>0.14686471741275925</v>
      </c>
      <c r="N1168" s="23">
        <f t="shared" si="131"/>
        <v>0.14249141820436032</v>
      </c>
    </row>
    <row r="1169" spans="1:14">
      <c r="A1169" s="5">
        <v>42263</v>
      </c>
      <c r="B1169" s="3">
        <v>3.8368000000000002</v>
      </c>
      <c r="C1169" s="7">
        <f t="shared" si="126"/>
        <v>-5.9846110002849551E-3</v>
      </c>
      <c r="D1169" s="8">
        <f t="shared" si="127"/>
        <v>3.581556882473169E-5</v>
      </c>
      <c r="E1169" s="8">
        <f t="shared" si="132"/>
        <v>8.2954372748885095E-5</v>
      </c>
      <c r="F1169" s="2">
        <f t="shared" si="128"/>
        <v>8.9654696055464509</v>
      </c>
      <c r="G1169" s="7"/>
      <c r="K1169" s="5">
        <v>42263</v>
      </c>
      <c r="L1169" s="6">
        <f t="shared" si="129"/>
        <v>0.14458389236951344</v>
      </c>
      <c r="M1169" s="6">
        <f t="shared" si="130"/>
        <v>0.14686471741275925</v>
      </c>
      <c r="N1169" s="23">
        <f t="shared" si="131"/>
        <v>0.14249141820436032</v>
      </c>
    </row>
    <row r="1170" spans="1:14">
      <c r="A1170" s="5">
        <v>42264</v>
      </c>
      <c r="B1170" s="3">
        <v>3.8921000000000001</v>
      </c>
      <c r="C1170" s="7">
        <f t="shared" si="126"/>
        <v>1.4413052543786463E-2</v>
      </c>
      <c r="D1170" s="8">
        <f t="shared" si="127"/>
        <v>2.0773608362994943E-4</v>
      </c>
      <c r="E1170" s="8">
        <f t="shared" si="132"/>
        <v>8.244679495037952E-5</v>
      </c>
      <c r="F1170" s="2">
        <f t="shared" si="128"/>
        <v>6.8837193084361008</v>
      </c>
      <c r="G1170" s="7"/>
      <c r="K1170" s="5">
        <v>42264</v>
      </c>
      <c r="L1170" s="6">
        <f t="shared" si="129"/>
        <v>0.14414087667103886</v>
      </c>
      <c r="M1170" s="6">
        <f t="shared" si="130"/>
        <v>0.14686471741275925</v>
      </c>
      <c r="N1170" s="23">
        <f t="shared" si="131"/>
        <v>0.14249141820436032</v>
      </c>
    </row>
    <row r="1171" spans="1:14">
      <c r="A1171" s="5">
        <v>42265</v>
      </c>
      <c r="B1171" s="3">
        <v>3.9020999999999999</v>
      </c>
      <c r="C1171" s="7">
        <f t="shared" si="126"/>
        <v>2.5693070578864333E-3</v>
      </c>
      <c r="D1171" s="8">
        <f t="shared" si="127"/>
        <v>6.6013387577050403E-6</v>
      </c>
      <c r="E1171" s="8">
        <f t="shared" si="132"/>
        <v>8.3024098303870547E-5</v>
      </c>
      <c r="F1171" s="2">
        <f t="shared" si="128"/>
        <v>9.3168685347358497</v>
      </c>
      <c r="G1171" s="7"/>
      <c r="K1171" s="5">
        <v>42265</v>
      </c>
      <c r="L1171" s="6">
        <f t="shared" si="129"/>
        <v>0.14464464308288566</v>
      </c>
      <c r="M1171" s="6">
        <f t="shared" si="130"/>
        <v>0.14686471741275925</v>
      </c>
      <c r="N1171" s="23">
        <f t="shared" si="131"/>
        <v>0.14249141820436032</v>
      </c>
    </row>
    <row r="1172" spans="1:14">
      <c r="A1172" s="5">
        <v>42268</v>
      </c>
      <c r="B1172" s="3">
        <v>3.9821</v>
      </c>
      <c r="C1172" s="7">
        <f t="shared" si="126"/>
        <v>2.0501781092232406E-2</v>
      </c>
      <c r="D1172" s="8">
        <f t="shared" si="127"/>
        <v>4.203230279538182E-4</v>
      </c>
      <c r="E1172" s="8">
        <f t="shared" si="132"/>
        <v>8.2333820694157028E-5</v>
      </c>
      <c r="F1172" s="2">
        <f t="shared" si="128"/>
        <v>4.2996208182999061</v>
      </c>
      <c r="G1172" s="7"/>
      <c r="K1172" s="5">
        <v>42268</v>
      </c>
      <c r="L1172" s="6">
        <f t="shared" si="129"/>
        <v>0.14404208695699869</v>
      </c>
      <c r="M1172" s="6">
        <f t="shared" si="130"/>
        <v>0.14686471741275925</v>
      </c>
      <c r="N1172" s="23">
        <f t="shared" si="131"/>
        <v>0.14249141820436032</v>
      </c>
    </row>
    <row r="1173" spans="1:14">
      <c r="A1173" s="5">
        <v>42269</v>
      </c>
      <c r="B1173" s="3">
        <v>4.0425000000000004</v>
      </c>
      <c r="C1173" s="7">
        <f t="shared" si="126"/>
        <v>1.5167876246201866E-2</v>
      </c>
      <c r="D1173" s="8">
        <f t="shared" si="127"/>
        <v>2.3006446982009481E-4</v>
      </c>
      <c r="E1173" s="8">
        <f t="shared" si="132"/>
        <v>8.4201158889267048E-5</v>
      </c>
      <c r="F1173" s="2">
        <f t="shared" si="128"/>
        <v>6.6499823558891054</v>
      </c>
      <c r="G1173" s="7"/>
      <c r="K1173" s="5">
        <v>42269</v>
      </c>
      <c r="L1173" s="6">
        <f t="shared" si="129"/>
        <v>0.14566637237226476</v>
      </c>
      <c r="M1173" s="6">
        <f t="shared" si="130"/>
        <v>0.14686471741275925</v>
      </c>
      <c r="N1173" s="23">
        <f t="shared" si="131"/>
        <v>0.14249141820436032</v>
      </c>
    </row>
    <row r="1174" spans="1:14">
      <c r="A1174" s="5">
        <v>42270</v>
      </c>
      <c r="B1174" s="3">
        <v>4.1040999999999999</v>
      </c>
      <c r="C1174" s="7">
        <f t="shared" si="126"/>
        <v>1.5238095238095096E-2</v>
      </c>
      <c r="D1174" s="8">
        <f t="shared" si="127"/>
        <v>2.3219954648525642E-4</v>
      </c>
      <c r="E1174" s="8">
        <f t="shared" si="132"/>
        <v>8.47373352618023E-5</v>
      </c>
      <c r="F1174" s="2">
        <f t="shared" si="128"/>
        <v>6.6357271118794987</v>
      </c>
      <c r="G1174" s="7"/>
      <c r="K1174" s="5">
        <v>42270</v>
      </c>
      <c r="L1174" s="6">
        <f t="shared" si="129"/>
        <v>0.14612942375159829</v>
      </c>
      <c r="M1174" s="6">
        <f t="shared" si="130"/>
        <v>0.14686471741275925</v>
      </c>
      <c r="N1174" s="23">
        <f t="shared" si="131"/>
        <v>0.14249141820436032</v>
      </c>
    </row>
    <row r="1175" spans="1:14">
      <c r="A1175" s="5">
        <v>42271</v>
      </c>
      <c r="B1175" s="3">
        <v>4.1948999999999996</v>
      </c>
      <c r="C1175" s="7">
        <f t="shared" si="126"/>
        <v>2.212421724616841E-2</v>
      </c>
      <c r="D1175" s="8">
        <f t="shared" si="127"/>
        <v>4.8948098875565573E-4</v>
      </c>
      <c r="E1175" s="8">
        <f t="shared" si="132"/>
        <v>8.5232737161443622E-5</v>
      </c>
      <c r="F1175" s="2">
        <f t="shared" si="128"/>
        <v>3.6272495679032284</v>
      </c>
      <c r="G1175" s="7"/>
      <c r="K1175" s="5">
        <v>42271</v>
      </c>
      <c r="L1175" s="6">
        <f t="shared" si="129"/>
        <v>0.14655596120487147</v>
      </c>
      <c r="M1175" s="6">
        <f t="shared" si="130"/>
        <v>0.14686471741275925</v>
      </c>
      <c r="N1175" s="23">
        <f t="shared" si="131"/>
        <v>0.14249141820436032</v>
      </c>
    </row>
    <row r="1176" spans="1:14">
      <c r="A1176" s="5">
        <v>42272</v>
      </c>
      <c r="B1176" s="3">
        <v>3.9479000000000002</v>
      </c>
      <c r="C1176" s="7">
        <f t="shared" si="126"/>
        <v>-5.8881022193615927E-2</v>
      </c>
      <c r="D1176" s="8">
        <f t="shared" si="127"/>
        <v>3.4669747745650912E-3</v>
      </c>
      <c r="E1176" s="8">
        <f t="shared" si="132"/>
        <v>8.7226179836916187E-5</v>
      </c>
      <c r="F1176" s="2">
        <f t="shared" si="128"/>
        <v>-30.399945857287044</v>
      </c>
      <c r="G1176" s="7"/>
      <c r="K1176" s="5">
        <v>42272</v>
      </c>
      <c r="L1176" s="6">
        <f t="shared" si="129"/>
        <v>0.14825989787836386</v>
      </c>
      <c r="M1176" s="6">
        <f t="shared" si="130"/>
        <v>0.14686471741275925</v>
      </c>
      <c r="N1176" s="23">
        <f t="shared" si="131"/>
        <v>0.14249141820436032</v>
      </c>
    </row>
    <row r="1177" spans="1:14">
      <c r="A1177" s="5">
        <v>42275</v>
      </c>
      <c r="B1177" s="3">
        <v>4.0099</v>
      </c>
      <c r="C1177" s="7">
        <f t="shared" si="126"/>
        <v>1.5704551787025969E-2</v>
      </c>
      <c r="D1177" s="8">
        <f t="shared" si="127"/>
        <v>2.4663294683138054E-4</v>
      </c>
      <c r="E1177" s="8">
        <f t="shared" si="132"/>
        <v>1.069302834832305E-4</v>
      </c>
      <c r="F1177" s="2">
        <f t="shared" si="128"/>
        <v>6.8368498768082695</v>
      </c>
      <c r="G1177" s="7"/>
      <c r="K1177" s="5">
        <v>42275</v>
      </c>
      <c r="L1177" s="6">
        <f t="shared" si="129"/>
        <v>0.16415368237652814</v>
      </c>
      <c r="M1177" s="6">
        <f t="shared" si="130"/>
        <v>0.14686471741275925</v>
      </c>
      <c r="N1177" s="23">
        <f t="shared" si="131"/>
        <v>0.14249141820436032</v>
      </c>
    </row>
    <row r="1178" spans="1:14">
      <c r="A1178" s="5">
        <v>42276</v>
      </c>
      <c r="B1178" s="3">
        <v>4.1172000000000004</v>
      </c>
      <c r="C1178" s="7">
        <f t="shared" si="126"/>
        <v>2.6758772039203071E-2</v>
      </c>
      <c r="D1178" s="8">
        <f t="shared" si="127"/>
        <v>7.1603188104603615E-4</v>
      </c>
      <c r="E1178" s="8">
        <f t="shared" si="132"/>
        <v>1.0529322613419618E-4</v>
      </c>
      <c r="F1178" s="2">
        <f t="shared" si="128"/>
        <v>2.358401111371049</v>
      </c>
      <c r="G1178" s="7"/>
      <c r="K1178" s="5">
        <v>42276</v>
      </c>
      <c r="L1178" s="6">
        <f t="shared" si="129"/>
        <v>0.16289227417473623</v>
      </c>
      <c r="M1178" s="6">
        <f t="shared" si="130"/>
        <v>0.14686471741275925</v>
      </c>
      <c r="N1178" s="23">
        <f t="shared" si="131"/>
        <v>0.14249141820436032</v>
      </c>
    </row>
    <row r="1179" spans="1:14">
      <c r="A1179" s="5">
        <v>42277</v>
      </c>
      <c r="B1179" s="3">
        <v>3.9729000000000001</v>
      </c>
      <c r="C1179" s="7">
        <f t="shared" si="126"/>
        <v>-3.5048090935587368E-2</v>
      </c>
      <c r="D1179" s="8">
        <f t="shared" si="127"/>
        <v>1.2283686782292014E-3</v>
      </c>
      <c r="E1179" s="8">
        <f t="shared" si="132"/>
        <v>1.0664336755416214E-4</v>
      </c>
      <c r="F1179" s="2">
        <f t="shared" si="128"/>
        <v>-2.3724520249838292</v>
      </c>
      <c r="G1179" s="7"/>
      <c r="K1179" s="5">
        <v>42277</v>
      </c>
      <c r="L1179" s="6">
        <f t="shared" si="129"/>
        <v>0.16393330541305162</v>
      </c>
      <c r="M1179" s="6">
        <f t="shared" si="130"/>
        <v>0.14686471741275925</v>
      </c>
      <c r="N1179" s="23">
        <f t="shared" si="131"/>
        <v>0.14249141820436032</v>
      </c>
    </row>
    <row r="1180" spans="1:14">
      <c r="A1180" s="5">
        <v>42278</v>
      </c>
      <c r="B1180" s="3">
        <v>3.9794</v>
      </c>
      <c r="C1180" s="7">
        <f t="shared" si="126"/>
        <v>1.6360844722998187E-3</v>
      </c>
      <c r="D1180" s="8">
        <f t="shared" si="127"/>
        <v>2.6767724005005763E-6</v>
      </c>
      <c r="E1180" s="8">
        <f t="shared" si="132"/>
        <v>1.1094026683779285E-4</v>
      </c>
      <c r="F1180" s="2">
        <f t="shared" si="128"/>
        <v>9.0823905872375228</v>
      </c>
      <c r="G1180" s="7"/>
      <c r="K1180" s="5">
        <v>42278</v>
      </c>
      <c r="L1180" s="6">
        <f t="shared" si="129"/>
        <v>0.16720331110095815</v>
      </c>
      <c r="M1180" s="6">
        <f t="shared" si="130"/>
        <v>0.14686471741275925</v>
      </c>
      <c r="N1180" s="23">
        <f t="shared" si="131"/>
        <v>0.14249141820436032</v>
      </c>
    </row>
    <row r="1181" spans="1:14">
      <c r="A1181" s="5">
        <v>42279</v>
      </c>
      <c r="B1181" s="3">
        <v>4.0010000000000003</v>
      </c>
      <c r="C1181" s="7">
        <f t="shared" si="126"/>
        <v>5.427953962909053E-3</v>
      </c>
      <c r="D1181" s="8">
        <f t="shared" si="127"/>
        <v>2.9462684223460093E-5</v>
      </c>
      <c r="E1181" s="8">
        <f t="shared" si="132"/>
        <v>1.0743478678563175E-4</v>
      </c>
      <c r="F1181" s="2">
        <f t="shared" si="128"/>
        <v>8.8643886857262579</v>
      </c>
      <c r="G1181" s="7"/>
      <c r="K1181" s="5">
        <v>42279</v>
      </c>
      <c r="L1181" s="6">
        <f t="shared" si="129"/>
        <v>0.16454047000655858</v>
      </c>
      <c r="M1181" s="6">
        <f t="shared" si="130"/>
        <v>0.14686471741275925</v>
      </c>
      <c r="N1181" s="23">
        <f t="shared" si="131"/>
        <v>0.14249141820436032</v>
      </c>
    </row>
    <row r="1182" spans="1:14">
      <c r="A1182" s="5">
        <v>42282</v>
      </c>
      <c r="B1182" s="3">
        <v>3.9140999999999999</v>
      </c>
      <c r="C1182" s="7">
        <f t="shared" si="126"/>
        <v>-2.1719570107473236E-2</v>
      </c>
      <c r="D1182" s="8">
        <f t="shared" si="127"/>
        <v>4.7173972565344493E-4</v>
      </c>
      <c r="E1182" s="8">
        <f t="shared" si="132"/>
        <v>1.0444097274509373E-4</v>
      </c>
      <c r="F1182" s="2">
        <f t="shared" si="128"/>
        <v>4.6500814153198888</v>
      </c>
      <c r="G1182" s="7"/>
      <c r="K1182" s="5">
        <v>42282</v>
      </c>
      <c r="L1182" s="6">
        <f t="shared" si="129"/>
        <v>0.16223170199367207</v>
      </c>
      <c r="M1182" s="6">
        <f t="shared" si="130"/>
        <v>0.14686471741275925</v>
      </c>
      <c r="N1182" s="23">
        <f t="shared" si="131"/>
        <v>0.14249141820436032</v>
      </c>
    </row>
    <row r="1183" spans="1:14">
      <c r="A1183" s="5">
        <v>42283</v>
      </c>
      <c r="B1183" s="3">
        <v>3.8567</v>
      </c>
      <c r="C1183" s="7">
        <f t="shared" si="126"/>
        <v>-1.4664929357962212E-2</v>
      </c>
      <c r="D1183" s="8">
        <f t="shared" si="127"/>
        <v>2.1506015307402198E-4</v>
      </c>
      <c r="E1183" s="8">
        <f t="shared" si="132"/>
        <v>1.0440689047970323E-4</v>
      </c>
      <c r="F1183" s="2">
        <f t="shared" si="128"/>
        <v>7.1073876820481114</v>
      </c>
      <c r="G1183" s="7"/>
      <c r="K1183" s="5">
        <v>42283</v>
      </c>
      <c r="L1183" s="6">
        <f t="shared" si="129"/>
        <v>0.16220522926491984</v>
      </c>
      <c r="M1183" s="6">
        <f t="shared" si="130"/>
        <v>0.14686471741275925</v>
      </c>
      <c r="N1183" s="23">
        <f t="shared" si="131"/>
        <v>0.14249141820436032</v>
      </c>
    </row>
    <row r="1184" spans="1:14">
      <c r="A1184" s="5">
        <v>42284</v>
      </c>
      <c r="B1184" s="3">
        <v>3.806</v>
      </c>
      <c r="C1184" s="7">
        <f t="shared" si="126"/>
        <v>-1.3145953794694938E-2</v>
      </c>
      <c r="D1184" s="8">
        <f t="shared" si="127"/>
        <v>1.7281610117225426E-4</v>
      </c>
      <c r="E1184" s="8">
        <f t="shared" si="132"/>
        <v>1.0283225614772594E-4</v>
      </c>
      <c r="F1184" s="2">
        <f t="shared" si="128"/>
        <v>7.5018483200507839</v>
      </c>
      <c r="G1184" s="7"/>
      <c r="K1184" s="5">
        <v>42284</v>
      </c>
      <c r="L1184" s="6">
        <f t="shared" si="129"/>
        <v>0.16097741627081402</v>
      </c>
      <c r="M1184" s="6">
        <f t="shared" si="130"/>
        <v>0.14686471741275925</v>
      </c>
      <c r="N1184" s="23">
        <f t="shared" si="131"/>
        <v>0.14249141820436032</v>
      </c>
    </row>
    <row r="1185" spans="1:14">
      <c r="A1185" s="5">
        <v>42285</v>
      </c>
      <c r="B1185" s="3">
        <v>3.8517000000000001</v>
      </c>
      <c r="C1185" s="7">
        <f t="shared" si="126"/>
        <v>1.2007356805044686E-2</v>
      </c>
      <c r="D1185" s="8">
        <f t="shared" si="127"/>
        <v>1.4417661744365291E-4</v>
      </c>
      <c r="E1185" s="8">
        <f t="shared" si="132"/>
        <v>1.0116098071071162E-4</v>
      </c>
      <c r="F1185" s="2">
        <f t="shared" si="128"/>
        <v>7.773577792336547</v>
      </c>
      <c r="G1185" s="7"/>
      <c r="K1185" s="5">
        <v>42285</v>
      </c>
      <c r="L1185" s="6">
        <f t="shared" si="129"/>
        <v>0.15966391934027965</v>
      </c>
      <c r="M1185" s="6">
        <f t="shared" si="130"/>
        <v>0.14686471741275925</v>
      </c>
      <c r="N1185" s="23">
        <f t="shared" si="131"/>
        <v>0.14249141820436032</v>
      </c>
    </row>
    <row r="1186" spans="1:14">
      <c r="A1186" s="5">
        <v>42286</v>
      </c>
      <c r="B1186" s="3">
        <v>3.7385999999999999</v>
      </c>
      <c r="C1186" s="7">
        <f t="shared" si="126"/>
        <v>-2.9363657605732583E-2</v>
      </c>
      <c r="D1186" s="8">
        <f t="shared" si="127"/>
        <v>8.62224387986697E-4</v>
      </c>
      <c r="E1186" s="8">
        <f t="shared" si="132"/>
        <v>9.9484561413310654E-5</v>
      </c>
      <c r="F1186" s="2">
        <f t="shared" si="128"/>
        <v>0.54859157566864525</v>
      </c>
      <c r="G1186" s="7"/>
      <c r="K1186" s="5">
        <v>42286</v>
      </c>
      <c r="L1186" s="6">
        <f t="shared" si="129"/>
        <v>0.1583354334195422</v>
      </c>
      <c r="M1186" s="6">
        <f t="shared" si="130"/>
        <v>0.14686471741275925</v>
      </c>
      <c r="N1186" s="23">
        <f t="shared" si="131"/>
        <v>0.14249141820436032</v>
      </c>
    </row>
    <row r="1187" spans="1:14">
      <c r="A1187" s="5">
        <v>42290</v>
      </c>
      <c r="B1187" s="3">
        <v>3.8250000000000002</v>
      </c>
      <c r="C1187" s="7">
        <f t="shared" si="126"/>
        <v>2.3110255175734302E-2</v>
      </c>
      <c r="D1187" s="8">
        <f t="shared" si="127"/>
        <v>5.3408389428755403E-4</v>
      </c>
      <c r="E1187" s="8">
        <f t="shared" si="132"/>
        <v>1.0229493141745741E-4</v>
      </c>
      <c r="F1187" s="2">
        <f t="shared" si="128"/>
        <v>3.9666303204823832</v>
      </c>
      <c r="G1187" s="7"/>
      <c r="K1187" s="5">
        <v>42290</v>
      </c>
      <c r="L1187" s="6">
        <f t="shared" si="129"/>
        <v>0.16055629142826908</v>
      </c>
      <c r="M1187" s="6">
        <f t="shared" si="130"/>
        <v>0.14686471741275925</v>
      </c>
      <c r="N1187" s="23">
        <f t="shared" si="131"/>
        <v>0.14249141820436032</v>
      </c>
    </row>
    <row r="1188" spans="1:14">
      <c r="A1188" s="5">
        <v>42291</v>
      </c>
      <c r="B1188" s="3">
        <v>3.8506999999999998</v>
      </c>
      <c r="C1188" s="7">
        <f t="shared" si="126"/>
        <v>6.7189542483659112E-3</v>
      </c>
      <c r="D1188" s="8">
        <f t="shared" si="127"/>
        <v>4.5144346191634326E-5</v>
      </c>
      <c r="E1188" s="8">
        <f t="shared" si="132"/>
        <v>1.028504597586241E-4</v>
      </c>
      <c r="F1188" s="2">
        <f t="shared" si="128"/>
        <v>8.7433025865273279</v>
      </c>
      <c r="G1188" s="7"/>
      <c r="K1188" s="5">
        <v>42291</v>
      </c>
      <c r="L1188" s="6">
        <f t="shared" si="129"/>
        <v>0.16099166394311623</v>
      </c>
      <c r="M1188" s="6">
        <f t="shared" si="130"/>
        <v>0.14686471741275925</v>
      </c>
      <c r="N1188" s="23">
        <f t="shared" si="131"/>
        <v>0.14249141820436032</v>
      </c>
    </row>
    <row r="1189" spans="1:14">
      <c r="A1189" s="5">
        <v>42292</v>
      </c>
      <c r="B1189" s="3">
        <v>3.8344</v>
      </c>
      <c r="C1189" s="7">
        <f t="shared" si="126"/>
        <v>-4.2329965980210764E-3</v>
      </c>
      <c r="D1189" s="8">
        <f t="shared" si="127"/>
        <v>1.7918260198858008E-5</v>
      </c>
      <c r="E1189" s="8">
        <f t="shared" si="132"/>
        <v>1.0040940213396096E-4</v>
      </c>
      <c r="F1189" s="2">
        <f t="shared" si="128"/>
        <v>9.0278026927101287</v>
      </c>
      <c r="G1189" s="7"/>
      <c r="K1189" s="5">
        <v>42292</v>
      </c>
      <c r="L1189" s="6">
        <f t="shared" si="129"/>
        <v>0.15906969962176379</v>
      </c>
      <c r="M1189" s="6">
        <f t="shared" si="130"/>
        <v>0.14686471741275925</v>
      </c>
      <c r="N1189" s="23">
        <f t="shared" si="131"/>
        <v>0.14249141820436032</v>
      </c>
    </row>
    <row r="1190" spans="1:14">
      <c r="A1190" s="5">
        <v>42293</v>
      </c>
      <c r="B1190" s="3">
        <v>3.8437999999999999</v>
      </c>
      <c r="C1190" s="7">
        <f t="shared" si="126"/>
        <v>2.4514917588148999E-3</v>
      </c>
      <c r="D1190" s="8">
        <f t="shared" si="127"/>
        <v>6.0098118435373716E-6</v>
      </c>
      <c r="E1190" s="8">
        <f t="shared" si="132"/>
        <v>9.8048680050837847E-5</v>
      </c>
      <c r="F1190" s="2">
        <f t="shared" si="128"/>
        <v>9.1687523037342533</v>
      </c>
      <c r="G1190" s="7"/>
      <c r="K1190" s="5">
        <v>42293</v>
      </c>
      <c r="L1190" s="6">
        <f t="shared" si="129"/>
        <v>0.15718863627123666</v>
      </c>
      <c r="M1190" s="6">
        <f t="shared" si="130"/>
        <v>0.14686471741275925</v>
      </c>
      <c r="N1190" s="23">
        <f t="shared" si="131"/>
        <v>0.14249141820436032</v>
      </c>
    </row>
    <row r="1191" spans="1:14">
      <c r="A1191" s="5">
        <v>42296</v>
      </c>
      <c r="B1191" s="3">
        <v>3.9015</v>
      </c>
      <c r="C1191" s="7">
        <f t="shared" si="126"/>
        <v>1.5011186846349989E-2</v>
      </c>
      <c r="D1191" s="8">
        <f t="shared" si="127"/>
        <v>2.2533573053603093E-4</v>
      </c>
      <c r="E1191" s="8">
        <f t="shared" si="132"/>
        <v>9.5852397554151982E-5</v>
      </c>
      <c r="F1191" s="2">
        <f t="shared" si="128"/>
        <v>6.9018393723332228</v>
      </c>
      <c r="G1191" s="7"/>
      <c r="K1191" s="5">
        <v>42296</v>
      </c>
      <c r="L1191" s="6">
        <f t="shared" si="129"/>
        <v>0.15541815911805898</v>
      </c>
      <c r="M1191" s="6">
        <f t="shared" si="130"/>
        <v>0.14686471741275925</v>
      </c>
      <c r="N1191" s="23">
        <f t="shared" si="131"/>
        <v>0.14249141820436032</v>
      </c>
    </row>
    <row r="1192" spans="1:14">
      <c r="A1192" s="5">
        <v>42297</v>
      </c>
      <c r="B1192" s="3">
        <v>3.8656000000000001</v>
      </c>
      <c r="C1192" s="7">
        <f t="shared" si="126"/>
        <v>-9.2015891323849342E-3</v>
      </c>
      <c r="D1192" s="8">
        <f t="shared" si="127"/>
        <v>8.4669242561224523E-5</v>
      </c>
      <c r="E1192" s="8">
        <f t="shared" si="132"/>
        <v>9.5195014930502621E-5</v>
      </c>
      <c r="F1192" s="2">
        <f t="shared" si="128"/>
        <v>8.3701536074647827</v>
      </c>
      <c r="G1192" s="7"/>
      <c r="K1192" s="5">
        <v>42297</v>
      </c>
      <c r="L1192" s="6">
        <f t="shared" si="129"/>
        <v>0.15488429152914979</v>
      </c>
      <c r="M1192" s="6">
        <f t="shared" si="130"/>
        <v>0.14686471741275925</v>
      </c>
      <c r="N1192" s="23">
        <f t="shared" si="131"/>
        <v>0.14249141820436032</v>
      </c>
    </row>
    <row r="1193" spans="1:14">
      <c r="A1193" s="5">
        <v>42298</v>
      </c>
      <c r="B1193" s="3">
        <v>3.9386000000000001</v>
      </c>
      <c r="C1193" s="7">
        <f t="shared" si="126"/>
        <v>1.8884519867549656E-2</v>
      </c>
      <c r="D1193" s="8">
        <f t="shared" si="127"/>
        <v>3.5662509062787766E-4</v>
      </c>
      <c r="E1193" s="8">
        <f t="shared" si="132"/>
        <v>9.3757243258862656E-5</v>
      </c>
      <c r="F1193" s="2">
        <f t="shared" si="128"/>
        <v>5.4710945478137578</v>
      </c>
      <c r="G1193" s="7"/>
      <c r="K1193" s="5">
        <v>42298</v>
      </c>
      <c r="L1193" s="6">
        <f t="shared" si="129"/>
        <v>0.15371019908006556</v>
      </c>
      <c r="M1193" s="6">
        <f t="shared" si="130"/>
        <v>0.14686471741275925</v>
      </c>
      <c r="N1193" s="23">
        <f t="shared" si="131"/>
        <v>0.14249141820436032</v>
      </c>
    </row>
    <row r="1194" spans="1:14">
      <c r="A1194" s="5">
        <v>42299</v>
      </c>
      <c r="B1194" s="3">
        <v>3.9359999999999999</v>
      </c>
      <c r="C1194" s="7">
        <f t="shared" si="126"/>
        <v>-6.6013304219777525E-4</v>
      </c>
      <c r="D1194" s="8">
        <f t="shared" si="127"/>
        <v>4.3577563340128974E-7</v>
      </c>
      <c r="E1194" s="8">
        <f t="shared" si="132"/>
        <v>9.4099096670512722E-5</v>
      </c>
      <c r="F1194" s="2">
        <f t="shared" si="128"/>
        <v>9.2665310822239171</v>
      </c>
      <c r="G1194" s="7"/>
      <c r="K1194" s="5">
        <v>42299</v>
      </c>
      <c r="L1194" s="6">
        <f t="shared" si="129"/>
        <v>0.15399016968939674</v>
      </c>
      <c r="M1194" s="6">
        <f t="shared" si="130"/>
        <v>0.14686471741275925</v>
      </c>
      <c r="N1194" s="23">
        <f t="shared" si="131"/>
        <v>0.14249141820436032</v>
      </c>
    </row>
    <row r="1195" spans="1:14">
      <c r="A1195" s="5">
        <v>42300</v>
      </c>
      <c r="B1195" s="3">
        <v>3.8988</v>
      </c>
      <c r="C1195" s="7">
        <f t="shared" si="126"/>
        <v>-9.4512195121950974E-3</v>
      </c>
      <c r="D1195" s="8">
        <f t="shared" si="127"/>
        <v>8.9325550267697337E-5</v>
      </c>
      <c r="E1195" s="8">
        <f t="shared" si="132"/>
        <v>9.2264240979216151E-5</v>
      </c>
      <c r="F1195" s="2">
        <f t="shared" si="128"/>
        <v>8.3227047221406369</v>
      </c>
      <c r="G1195" s="7"/>
      <c r="K1195" s="5">
        <v>42300</v>
      </c>
      <c r="L1195" s="6">
        <f t="shared" si="129"/>
        <v>0.15248143731865355</v>
      </c>
      <c r="M1195" s="6">
        <f t="shared" si="130"/>
        <v>0.14686471741275925</v>
      </c>
      <c r="N1195" s="23">
        <f t="shared" si="131"/>
        <v>0.14249141820436032</v>
      </c>
    </row>
    <row r="1196" spans="1:14">
      <c r="A1196" s="5">
        <v>42303</v>
      </c>
      <c r="B1196" s="3">
        <v>3.8582000000000001</v>
      </c>
      <c r="C1196" s="7">
        <f t="shared" si="126"/>
        <v>-1.0413460551964699E-2</v>
      </c>
      <c r="D1196" s="8">
        <f t="shared" si="127"/>
        <v>1.0844016066732493E-4</v>
      </c>
      <c r="E1196" s="8">
        <f t="shared" si="132"/>
        <v>9.1147552762411229E-5</v>
      </c>
      <c r="F1196" s="2">
        <f t="shared" si="128"/>
        <v>8.1133098722327297</v>
      </c>
      <c r="G1196" s="7"/>
      <c r="K1196" s="5">
        <v>42303</v>
      </c>
      <c r="L1196" s="6">
        <f t="shared" si="129"/>
        <v>0.15155587516202607</v>
      </c>
      <c r="M1196" s="6">
        <f t="shared" si="130"/>
        <v>0.14686471741275925</v>
      </c>
      <c r="N1196" s="23">
        <f t="shared" si="131"/>
        <v>0.14249141820436032</v>
      </c>
    </row>
    <row r="1197" spans="1:14">
      <c r="A1197" s="5">
        <v>42304</v>
      </c>
      <c r="B1197" s="3">
        <v>3.9114</v>
      </c>
      <c r="C1197" s="7">
        <f t="shared" si="126"/>
        <v>1.3788813436317431E-2</v>
      </c>
      <c r="D1197" s="8">
        <f t="shared" si="127"/>
        <v>1.901313759815681E-4</v>
      </c>
      <c r="E1197" s="8">
        <f t="shared" si="132"/>
        <v>9.0257509332271441E-5</v>
      </c>
      <c r="F1197" s="2">
        <f t="shared" si="128"/>
        <v>7.2063001877226895</v>
      </c>
      <c r="G1197" s="7"/>
      <c r="K1197" s="5">
        <v>42304</v>
      </c>
      <c r="L1197" s="6">
        <f t="shared" si="129"/>
        <v>0.15081409865039941</v>
      </c>
      <c r="M1197" s="6">
        <f t="shared" si="130"/>
        <v>0.14686471741275925</v>
      </c>
      <c r="N1197" s="23">
        <f t="shared" si="131"/>
        <v>0.14249141820436032</v>
      </c>
    </row>
    <row r="1198" spans="1:14">
      <c r="A1198" s="5">
        <v>42305</v>
      </c>
      <c r="B1198" s="3">
        <v>3.8797000000000001</v>
      </c>
      <c r="C1198" s="7">
        <f t="shared" si="126"/>
        <v>-8.1045150074141835E-3</v>
      </c>
      <c r="D1198" s="8">
        <f t="shared" si="127"/>
        <v>6.5683163505401724E-5</v>
      </c>
      <c r="E1198" s="8">
        <f t="shared" si="132"/>
        <v>8.9947852617575986E-5</v>
      </c>
      <c r="F1198" s="2">
        <f t="shared" si="128"/>
        <v>8.5860444331054975</v>
      </c>
      <c r="G1198" s="7"/>
      <c r="K1198" s="5">
        <v>42305</v>
      </c>
      <c r="L1198" s="6">
        <f t="shared" si="129"/>
        <v>0.15055516882401995</v>
      </c>
      <c r="M1198" s="6">
        <f t="shared" si="130"/>
        <v>0.14686471741275925</v>
      </c>
      <c r="N1198" s="23">
        <f t="shared" si="131"/>
        <v>0.14249141820436032</v>
      </c>
    </row>
    <row r="1199" spans="1:14">
      <c r="A1199" s="5">
        <v>42306</v>
      </c>
      <c r="B1199" s="3">
        <v>3.9327999999999999</v>
      </c>
      <c r="C1199" s="7">
        <f t="shared" si="126"/>
        <v>1.3686625254529912E-2</v>
      </c>
      <c r="D1199" s="8">
        <f t="shared" si="127"/>
        <v>1.8732371085793597E-4</v>
      </c>
      <c r="E1199" s="8">
        <f t="shared" si="132"/>
        <v>8.892058951713847E-5</v>
      </c>
      <c r="F1199" s="2">
        <f t="shared" si="128"/>
        <v>7.2211263875314646</v>
      </c>
      <c r="G1199" s="7"/>
      <c r="K1199" s="5">
        <v>42306</v>
      </c>
      <c r="L1199" s="6">
        <f t="shared" si="129"/>
        <v>0.14969298099215905</v>
      </c>
      <c r="M1199" s="6">
        <f t="shared" si="130"/>
        <v>0.14686471741275925</v>
      </c>
      <c r="N1199" s="23">
        <f t="shared" si="131"/>
        <v>0.14249141820436032</v>
      </c>
    </row>
    <row r="1200" spans="1:14">
      <c r="A1200" s="5">
        <v>42307</v>
      </c>
      <c r="B1200" s="3">
        <v>3.8589000000000002</v>
      </c>
      <c r="C1200" s="7">
        <f t="shared" si="126"/>
        <v>-1.879068348250601E-2</v>
      </c>
      <c r="D1200" s="8">
        <f t="shared" si="127"/>
        <v>3.5308978573972416E-4</v>
      </c>
      <c r="E1200" s="8">
        <f t="shared" si="132"/>
        <v>8.8727735307068712E-5</v>
      </c>
      <c r="F1200" s="2">
        <f t="shared" si="128"/>
        <v>5.3504632418593259</v>
      </c>
      <c r="G1200" s="7"/>
      <c r="K1200" s="5">
        <v>42307</v>
      </c>
      <c r="L1200" s="6">
        <f t="shared" si="129"/>
        <v>0.14953056308788953</v>
      </c>
      <c r="M1200" s="6">
        <f t="shared" si="130"/>
        <v>0.14686471741275925</v>
      </c>
      <c r="N1200" s="23">
        <f t="shared" si="131"/>
        <v>0.14249141820436032</v>
      </c>
    </row>
    <row r="1201" spans="1:14">
      <c r="A1201" s="5">
        <v>42311</v>
      </c>
      <c r="B1201" s="3">
        <v>3.8126000000000002</v>
      </c>
      <c r="C1201" s="7">
        <f t="shared" si="126"/>
        <v>-1.1998237839798908E-2</v>
      </c>
      <c r="D1201" s="8">
        <f t="shared" si="127"/>
        <v>1.4395771126038236E-4</v>
      </c>
      <c r="E1201" s="8">
        <f t="shared" si="132"/>
        <v>8.9551270390184605E-5</v>
      </c>
      <c r="F1201" s="2">
        <f t="shared" si="128"/>
        <v>7.7131540834836425</v>
      </c>
      <c r="G1201" s="7"/>
      <c r="K1201" s="5">
        <v>42311</v>
      </c>
      <c r="L1201" s="6">
        <f t="shared" si="129"/>
        <v>0.15022290151081</v>
      </c>
      <c r="M1201" s="6">
        <f t="shared" si="130"/>
        <v>0.14686471741275925</v>
      </c>
      <c r="N1201" s="23">
        <f t="shared" si="131"/>
        <v>0.14249141820436032</v>
      </c>
    </row>
    <row r="1202" spans="1:14">
      <c r="A1202" s="5">
        <v>42312</v>
      </c>
      <c r="B1202" s="3">
        <v>3.7686999999999999</v>
      </c>
      <c r="C1202" s="7">
        <f t="shared" si="126"/>
        <v>-1.1514452079945515E-2</v>
      </c>
      <c r="D1202" s="8">
        <f t="shared" si="127"/>
        <v>1.3258260670136161E-4</v>
      </c>
      <c r="E1202" s="8">
        <f t="shared" si="132"/>
        <v>8.9034496569428902E-5</v>
      </c>
      <c r="F1202" s="2">
        <f t="shared" si="128"/>
        <v>7.8373716351180116</v>
      </c>
      <c r="G1202" s="7"/>
      <c r="K1202" s="5">
        <v>42312</v>
      </c>
      <c r="L1202" s="6">
        <f t="shared" si="129"/>
        <v>0.14978882847360842</v>
      </c>
      <c r="M1202" s="6">
        <f t="shared" si="130"/>
        <v>0.14686471741275925</v>
      </c>
      <c r="N1202" s="23">
        <f t="shared" si="131"/>
        <v>0.14249141820436032</v>
      </c>
    </row>
    <row r="1203" spans="1:14">
      <c r="A1203" s="5">
        <v>42313</v>
      </c>
      <c r="B1203" s="3">
        <v>3.7892999999999999</v>
      </c>
      <c r="C1203" s="7">
        <f t="shared" si="126"/>
        <v>5.466075835168613E-3</v>
      </c>
      <c r="D1203" s="8">
        <f t="shared" si="127"/>
        <v>2.987798503581425E-5</v>
      </c>
      <c r="E1203" s="8">
        <f t="shared" si="132"/>
        <v>8.8500977038406069E-5</v>
      </c>
      <c r="F1203" s="2">
        <f t="shared" si="128"/>
        <v>8.9948963424469781</v>
      </c>
      <c r="G1203" s="7"/>
      <c r="K1203" s="5">
        <v>42313</v>
      </c>
      <c r="L1203" s="6">
        <f t="shared" si="129"/>
        <v>0.14933936592097319</v>
      </c>
      <c r="M1203" s="6">
        <f t="shared" si="130"/>
        <v>0.14686471741275925</v>
      </c>
      <c r="N1203" s="23">
        <f t="shared" si="131"/>
        <v>0.14249141820436032</v>
      </c>
    </row>
    <row r="1204" spans="1:14">
      <c r="A1204" s="5">
        <v>42314</v>
      </c>
      <c r="B1204" s="3">
        <v>3.8058999999999998</v>
      </c>
      <c r="C1204" s="7">
        <f t="shared" si="126"/>
        <v>4.3807563402211355E-3</v>
      </c>
      <c r="D1204" s="8">
        <f t="shared" si="127"/>
        <v>1.9191026112387676E-5</v>
      </c>
      <c r="E1204" s="8">
        <f t="shared" si="132"/>
        <v>8.7403027696998263E-5</v>
      </c>
      <c r="F1204" s="2">
        <f t="shared" si="128"/>
        <v>9.1254112825398757</v>
      </c>
      <c r="G1204" s="7"/>
      <c r="K1204" s="5">
        <v>42314</v>
      </c>
      <c r="L1204" s="6">
        <f t="shared" si="129"/>
        <v>0.14841011751104963</v>
      </c>
      <c r="M1204" s="6">
        <f t="shared" si="130"/>
        <v>0.14686471741275925</v>
      </c>
      <c r="N1204" s="23">
        <f t="shared" si="131"/>
        <v>0.14249141820436032</v>
      </c>
    </row>
    <row r="1205" spans="1:14">
      <c r="A1205" s="5">
        <v>42317</v>
      </c>
      <c r="B1205" s="3">
        <v>3.7928000000000002</v>
      </c>
      <c r="C1205" s="7">
        <f t="shared" si="126"/>
        <v>-3.4420242255444621E-3</v>
      </c>
      <c r="D1205" s="8">
        <f t="shared" si="127"/>
        <v>1.1847530769234955E-5</v>
      </c>
      <c r="E1205" s="8">
        <f t="shared" si="132"/>
        <v>8.6350589040020683E-5</v>
      </c>
      <c r="F1205" s="2">
        <f t="shared" si="128"/>
        <v>9.2198922688390201</v>
      </c>
      <c r="G1205" s="7"/>
      <c r="K1205" s="5">
        <v>42317</v>
      </c>
      <c r="L1205" s="6">
        <f t="shared" si="129"/>
        <v>0.14751389235622933</v>
      </c>
      <c r="M1205" s="6">
        <f t="shared" si="130"/>
        <v>0.14686471741275925</v>
      </c>
      <c r="N1205" s="23">
        <f t="shared" si="131"/>
        <v>0.14249141820436032</v>
      </c>
    </row>
    <row r="1206" spans="1:14">
      <c r="A1206" s="5">
        <v>42318</v>
      </c>
      <c r="B1206" s="3">
        <v>3.7980999999999998</v>
      </c>
      <c r="C1206" s="7">
        <f t="shared" si="126"/>
        <v>1.3973845180340746E-3</v>
      </c>
      <c r="D1206" s="8">
        <f t="shared" si="127"/>
        <v>1.952683491241323E-6</v>
      </c>
      <c r="E1206" s="8">
        <f t="shared" si="132"/>
        <v>8.5359221392128704E-5</v>
      </c>
      <c r="F1206" s="2">
        <f t="shared" si="128"/>
        <v>9.3457660028533116</v>
      </c>
      <c r="G1206" s="7"/>
      <c r="K1206" s="5">
        <v>42318</v>
      </c>
      <c r="L1206" s="6">
        <f t="shared" si="129"/>
        <v>0.1466646644247224</v>
      </c>
      <c r="M1206" s="6">
        <f t="shared" si="130"/>
        <v>0.14686471741275925</v>
      </c>
      <c r="N1206" s="23">
        <f t="shared" si="131"/>
        <v>0.14249141820436032</v>
      </c>
    </row>
    <row r="1207" spans="1:14">
      <c r="A1207" s="5">
        <v>42319</v>
      </c>
      <c r="B1207" s="3">
        <v>3.7326999999999999</v>
      </c>
      <c r="C1207" s="7">
        <f t="shared" si="126"/>
        <v>-1.7219135883731314E-2</v>
      </c>
      <c r="D1207" s="8">
        <f t="shared" si="127"/>
        <v>2.9649864058240339E-4</v>
      </c>
      <c r="E1207" s="8">
        <f t="shared" si="132"/>
        <v>8.4407470992434568E-5</v>
      </c>
      <c r="F1207" s="2">
        <f t="shared" si="128"/>
        <v>5.8671485136693482</v>
      </c>
      <c r="G1207" s="7"/>
      <c r="K1207" s="5">
        <v>42319</v>
      </c>
      <c r="L1207" s="6">
        <f t="shared" si="129"/>
        <v>0.14584472115950414</v>
      </c>
      <c r="M1207" s="6">
        <f t="shared" si="130"/>
        <v>0.14686471741275925</v>
      </c>
      <c r="N1207" s="23">
        <f t="shared" si="131"/>
        <v>0.14249141820436032</v>
      </c>
    </row>
    <row r="1208" spans="1:14">
      <c r="A1208" s="5">
        <v>42320</v>
      </c>
      <c r="B1208" s="3">
        <v>3.7995999999999999</v>
      </c>
      <c r="C1208" s="7">
        <f t="shared" si="126"/>
        <v>1.7922683312347618E-2</v>
      </c>
      <c r="D1208" s="8">
        <f t="shared" si="127"/>
        <v>3.2122257711470381E-4</v>
      </c>
      <c r="E1208" s="8">
        <f t="shared" si="132"/>
        <v>8.5322626295759212E-5</v>
      </c>
      <c r="F1208" s="2">
        <f t="shared" si="128"/>
        <v>5.6042714265130726</v>
      </c>
      <c r="G1208" s="7"/>
      <c r="K1208" s="5">
        <v>42320</v>
      </c>
      <c r="L1208" s="6">
        <f t="shared" si="129"/>
        <v>0.14663322211058216</v>
      </c>
      <c r="M1208" s="6">
        <f t="shared" si="130"/>
        <v>0.14686471741275925</v>
      </c>
      <c r="N1208" s="23">
        <f t="shared" si="131"/>
        <v>0.14249141820436032</v>
      </c>
    </row>
    <row r="1209" spans="1:14">
      <c r="A1209" s="5">
        <v>42321</v>
      </c>
      <c r="B1209" s="3">
        <v>3.8022999999999998</v>
      </c>
      <c r="C1209" s="7">
        <f t="shared" si="126"/>
        <v>7.1060111590691779E-4</v>
      </c>
      <c r="D1209" s="8">
        <f t="shared" si="127"/>
        <v>5.0495394592815684E-7</v>
      </c>
      <c r="E1209" s="8">
        <f t="shared" si="132"/>
        <v>8.6294984384993858E-5</v>
      </c>
      <c r="F1209" s="2">
        <f t="shared" si="128"/>
        <v>9.3518875933167127</v>
      </c>
      <c r="G1209" s="7"/>
      <c r="K1209" s="5">
        <v>42321</v>
      </c>
      <c r="L1209" s="6">
        <f t="shared" si="129"/>
        <v>0.14746638961139061</v>
      </c>
      <c r="M1209" s="6">
        <f t="shared" si="130"/>
        <v>0.14686471741275925</v>
      </c>
      <c r="N1209" s="23">
        <f t="shared" si="131"/>
        <v>0.14249141820436032</v>
      </c>
    </row>
    <row r="1210" spans="1:14">
      <c r="A1210" s="5">
        <v>42324</v>
      </c>
      <c r="B1210" s="3">
        <v>3.8336000000000001</v>
      </c>
      <c r="C1210" s="7">
        <f t="shared" si="126"/>
        <v>8.2318596638877341E-3</v>
      </c>
      <c r="D1210" s="8">
        <f t="shared" si="127"/>
        <v>6.7763513525941884E-5</v>
      </c>
      <c r="E1210" s="8">
        <f t="shared" si="132"/>
        <v>8.5240950118561413E-5</v>
      </c>
      <c r="F1210" s="2">
        <f t="shared" si="128"/>
        <v>8.5750642893441729</v>
      </c>
      <c r="G1210" s="7"/>
      <c r="K1210" s="5">
        <v>42324</v>
      </c>
      <c r="L1210" s="6">
        <f t="shared" si="129"/>
        <v>0.1465630220412962</v>
      </c>
      <c r="M1210" s="6">
        <f t="shared" si="130"/>
        <v>0.14686471741275925</v>
      </c>
      <c r="N1210" s="23">
        <f t="shared" si="131"/>
        <v>0.14249141820436032</v>
      </c>
    </row>
    <row r="1211" spans="1:14">
      <c r="A1211" s="5">
        <v>42325</v>
      </c>
      <c r="B1211" s="3">
        <v>3.8052000000000001</v>
      </c>
      <c r="C1211" s="7">
        <f t="shared" si="126"/>
        <v>-7.4081803005008294E-3</v>
      </c>
      <c r="D1211" s="8">
        <f t="shared" si="127"/>
        <v>5.488113536472856E-5</v>
      </c>
      <c r="E1211" s="8">
        <f t="shared" si="132"/>
        <v>8.4696887267370351E-5</v>
      </c>
      <c r="F1211" s="2">
        <f t="shared" si="128"/>
        <v>8.7284606052355151</v>
      </c>
      <c r="G1211" s="7"/>
      <c r="K1211" s="5">
        <v>42325</v>
      </c>
      <c r="L1211" s="6">
        <f t="shared" si="129"/>
        <v>0.14609454333197161</v>
      </c>
      <c r="M1211" s="6">
        <f t="shared" si="130"/>
        <v>0.14686471741275925</v>
      </c>
      <c r="N1211" s="23">
        <f t="shared" si="131"/>
        <v>0.14249141820436032</v>
      </c>
    </row>
    <row r="1212" spans="1:14">
      <c r="A1212" s="5">
        <v>42326</v>
      </c>
      <c r="B1212" s="3">
        <v>3.7921</v>
      </c>
      <c r="C1212" s="7">
        <f t="shared" si="126"/>
        <v>-3.4426574161673792E-3</v>
      </c>
      <c r="D1212" s="8">
        <f t="shared" si="127"/>
        <v>1.1851890085092256E-5</v>
      </c>
      <c r="E1212" s="8">
        <f t="shared" si="132"/>
        <v>8.4129741145879579E-5</v>
      </c>
      <c r="F1212" s="2">
        <f t="shared" si="128"/>
        <v>9.2422740724410755</v>
      </c>
      <c r="G1212" s="7"/>
      <c r="K1212" s="5">
        <v>42326</v>
      </c>
      <c r="L1212" s="6">
        <f t="shared" si="129"/>
        <v>0.14560458361178624</v>
      </c>
      <c r="M1212" s="6">
        <f t="shared" si="130"/>
        <v>0.14686471741275925</v>
      </c>
      <c r="N1212" s="23">
        <f t="shared" si="131"/>
        <v>0.14249141820436032</v>
      </c>
    </row>
    <row r="1213" spans="1:14">
      <c r="A1213" s="5">
        <v>42327</v>
      </c>
      <c r="B1213" s="3">
        <v>3.7442000000000002</v>
      </c>
      <c r="C1213" s="7">
        <f t="shared" si="126"/>
        <v>-1.263152343028924E-2</v>
      </c>
      <c r="D1213" s="8">
        <f t="shared" si="127"/>
        <v>1.5955538416994607E-4</v>
      </c>
      <c r="E1213" s="8">
        <f t="shared" si="132"/>
        <v>8.3360482824552801E-5</v>
      </c>
      <c r="F1213" s="2">
        <f t="shared" si="128"/>
        <v>7.4782951607761845</v>
      </c>
      <c r="G1213" s="7"/>
      <c r="K1213" s="5">
        <v>42327</v>
      </c>
      <c r="L1213" s="6">
        <f t="shared" si="129"/>
        <v>0.14493737154987774</v>
      </c>
      <c r="M1213" s="6">
        <f t="shared" si="130"/>
        <v>0.14686471741275925</v>
      </c>
      <c r="N1213" s="23">
        <f t="shared" si="131"/>
        <v>0.14249141820436032</v>
      </c>
    </row>
    <row r="1214" spans="1:14">
      <c r="A1214" s="5">
        <v>42331</v>
      </c>
      <c r="B1214" s="3">
        <v>3.7231000000000001</v>
      </c>
      <c r="C1214" s="7">
        <f t="shared" si="126"/>
        <v>-5.6353827252818003E-3</v>
      </c>
      <c r="D1214" s="8">
        <f t="shared" si="127"/>
        <v>3.1757538460404527E-5</v>
      </c>
      <c r="E1214" s="8">
        <f t="shared" si="132"/>
        <v>8.35566050500403E-5</v>
      </c>
      <c r="F1214" s="2">
        <f t="shared" si="128"/>
        <v>9.0099141018000353</v>
      </c>
      <c r="G1214" s="7"/>
      <c r="K1214" s="5">
        <v>42331</v>
      </c>
      <c r="L1214" s="6">
        <f t="shared" si="129"/>
        <v>0.14510776847781154</v>
      </c>
      <c r="M1214" s="6">
        <f t="shared" si="130"/>
        <v>0.14686471741275925</v>
      </c>
      <c r="N1214" s="23">
        <f t="shared" si="131"/>
        <v>0.14249141820436032</v>
      </c>
    </row>
    <row r="1215" spans="1:14">
      <c r="A1215" s="5">
        <v>42332</v>
      </c>
      <c r="B1215" s="3">
        <v>3.7081</v>
      </c>
      <c r="C1215" s="7">
        <f t="shared" si="126"/>
        <v>-4.0289006473100703E-3</v>
      </c>
      <c r="D1215" s="8">
        <f t="shared" si="127"/>
        <v>1.6232040425895504E-5</v>
      </c>
      <c r="E1215" s="8">
        <f t="shared" si="132"/>
        <v>8.2964394909617743E-5</v>
      </c>
      <c r="F1215" s="2">
        <f t="shared" si="128"/>
        <v>9.2014483374369096</v>
      </c>
      <c r="G1215" s="7"/>
      <c r="K1215" s="5">
        <v>42332</v>
      </c>
      <c r="L1215" s="6">
        <f t="shared" si="129"/>
        <v>0.14459262608177387</v>
      </c>
      <c r="M1215" s="6">
        <f t="shared" si="130"/>
        <v>0.14686471741275925</v>
      </c>
      <c r="N1215" s="23">
        <f t="shared" si="131"/>
        <v>0.14249141820436032</v>
      </c>
    </row>
    <row r="1216" spans="1:14">
      <c r="A1216" s="5">
        <v>42333</v>
      </c>
      <c r="B1216" s="3">
        <v>3.7688000000000001</v>
      </c>
      <c r="C1216" s="7">
        <f t="shared" si="126"/>
        <v>1.636956932121577E-2</v>
      </c>
      <c r="D1216" s="8">
        <f t="shared" si="127"/>
        <v>2.6796279976208854E-4</v>
      </c>
      <c r="E1216" s="8">
        <f t="shared" si="132"/>
        <v>8.2338017489170143E-5</v>
      </c>
      <c r="F1216" s="2">
        <f t="shared" si="128"/>
        <v>6.1502538676156666</v>
      </c>
      <c r="G1216" s="7"/>
      <c r="K1216" s="5">
        <v>42333</v>
      </c>
      <c r="L1216" s="6">
        <f t="shared" si="129"/>
        <v>0.14404575803289341</v>
      </c>
      <c r="M1216" s="6">
        <f t="shared" si="130"/>
        <v>0.14686471741275925</v>
      </c>
      <c r="N1216" s="23">
        <f t="shared" si="131"/>
        <v>0.14249141820436032</v>
      </c>
    </row>
    <row r="1217" spans="1:14">
      <c r="A1217" s="5">
        <v>42334</v>
      </c>
      <c r="B1217" s="3">
        <v>3.7606000000000002</v>
      </c>
      <c r="C1217" s="7">
        <f t="shared" si="126"/>
        <v>-2.1757588622373127E-3</v>
      </c>
      <c r="D1217" s="8">
        <f t="shared" si="127"/>
        <v>4.733926626604205E-6</v>
      </c>
      <c r="E1217" s="8">
        <f t="shared" si="132"/>
        <v>8.3288469861955827E-5</v>
      </c>
      <c r="F1217" s="2">
        <f t="shared" si="128"/>
        <v>9.3363627166276562</v>
      </c>
      <c r="G1217" s="7"/>
      <c r="K1217" s="5">
        <v>42334</v>
      </c>
      <c r="L1217" s="6">
        <f t="shared" si="129"/>
        <v>0.14487475420242435</v>
      </c>
      <c r="M1217" s="6">
        <f t="shared" si="130"/>
        <v>0.14686471741275925</v>
      </c>
      <c r="N1217" s="23">
        <f t="shared" si="131"/>
        <v>0.14249141820436032</v>
      </c>
    </row>
    <row r="1218" spans="1:14">
      <c r="A1218" s="5">
        <v>42335</v>
      </c>
      <c r="B1218" s="3">
        <v>3.7399</v>
      </c>
      <c r="C1218" s="7">
        <f t="shared" si="126"/>
        <v>-5.5044407807265227E-3</v>
      </c>
      <c r="D1218" s="8">
        <f t="shared" si="127"/>
        <v>3.029886830852521E-5</v>
      </c>
      <c r="E1218" s="8">
        <f t="shared" si="132"/>
        <v>8.2560522575560226E-5</v>
      </c>
      <c r="F1218" s="2">
        <f t="shared" si="128"/>
        <v>9.0349891430704119</v>
      </c>
      <c r="G1218" s="7"/>
      <c r="K1218" s="5">
        <v>42335</v>
      </c>
      <c r="L1218" s="6">
        <f t="shared" si="129"/>
        <v>0.14424025682534394</v>
      </c>
      <c r="M1218" s="6">
        <f t="shared" si="130"/>
        <v>0.14686471741275925</v>
      </c>
      <c r="N1218" s="23">
        <f t="shared" si="131"/>
        <v>0.14249141820436032</v>
      </c>
    </row>
    <row r="1219" spans="1:14">
      <c r="A1219" s="5">
        <v>42338</v>
      </c>
      <c r="B1219" s="3">
        <v>3.8506</v>
      </c>
      <c r="C1219" s="7">
        <f t="shared" si="126"/>
        <v>2.959972191769834E-2</v>
      </c>
      <c r="D1219" s="8">
        <f t="shared" si="127"/>
        <v>8.7614353760507148E-4</v>
      </c>
      <c r="E1219" s="8">
        <f t="shared" si="132"/>
        <v>8.2059145840537233E-5</v>
      </c>
      <c r="F1219" s="2">
        <f t="shared" si="128"/>
        <v>-1.2689058039378835</v>
      </c>
      <c r="G1219" s="7"/>
      <c r="K1219" s="5">
        <v>42338</v>
      </c>
      <c r="L1219" s="6">
        <f t="shared" si="129"/>
        <v>0.14380161595689869</v>
      </c>
      <c r="M1219" s="6">
        <f t="shared" si="130"/>
        <v>0.14686471741275925</v>
      </c>
      <c r="N1219" s="23">
        <f t="shared" si="131"/>
        <v>0.14249141820436032</v>
      </c>
    </row>
    <row r="1220" spans="1:14">
      <c r="A1220" s="5">
        <v>42339</v>
      </c>
      <c r="B1220" s="3">
        <v>3.8744999999999998</v>
      </c>
      <c r="C1220" s="7">
        <f t="shared" ref="C1220:C1283" si="133">(B1220-B1219)/B1219</f>
        <v>6.2068249104035239E-3</v>
      </c>
      <c r="D1220" s="8">
        <f t="shared" ref="D1220:D1283" si="134">C1220^2</f>
        <v>3.8524675468405715E-5</v>
      </c>
      <c r="E1220" s="8">
        <f t="shared" si="132"/>
        <v>8.6695769638260982E-5</v>
      </c>
      <c r="F1220" s="2">
        <f t="shared" si="128"/>
        <v>8.9087392020496505</v>
      </c>
      <c r="G1220" s="7"/>
      <c r="K1220" s="5">
        <v>42339</v>
      </c>
      <c r="L1220" s="6">
        <f t="shared" si="129"/>
        <v>0.14780843666327634</v>
      </c>
      <c r="M1220" s="6">
        <f t="shared" si="130"/>
        <v>0.14686471741275925</v>
      </c>
      <c r="N1220" s="23">
        <f t="shared" si="131"/>
        <v>0.14249141820436032</v>
      </c>
    </row>
    <row r="1221" spans="1:14">
      <c r="A1221" s="5">
        <v>42340</v>
      </c>
      <c r="B1221" s="3">
        <v>3.8544999999999998</v>
      </c>
      <c r="C1221" s="7">
        <f t="shared" si="133"/>
        <v>-5.1619563814685812E-3</v>
      </c>
      <c r="D1221" s="8">
        <f t="shared" si="134"/>
        <v>2.6645793684184208E-5</v>
      </c>
      <c r="E1221" s="8">
        <f t="shared" si="132"/>
        <v>8.58303506099015E-5</v>
      </c>
      <c r="F1221" s="2">
        <f t="shared" ref="F1221:F1284" si="135">-LN(E1221)-(D1221/E1221)</f>
        <v>9.0526906579407669</v>
      </c>
      <c r="G1221" s="7"/>
      <c r="K1221" s="5">
        <v>42340</v>
      </c>
      <c r="L1221" s="6">
        <f t="shared" ref="L1221:L1284" si="136">SQRT(E1221*252)</f>
        <v>0.14706885582506984</v>
      </c>
      <c r="M1221" s="6">
        <f t="shared" ref="M1221:M1284" si="137">$I$6</f>
        <v>0.14686471741275925</v>
      </c>
      <c r="N1221" s="23">
        <f t="shared" ref="N1221:N1284" si="138">$I$13</f>
        <v>0.14249141820436032</v>
      </c>
    </row>
    <row r="1222" spans="1:14">
      <c r="A1222" s="5">
        <v>42341</v>
      </c>
      <c r="B1222" s="3">
        <v>3.7970000000000002</v>
      </c>
      <c r="C1222" s="7">
        <f t="shared" si="133"/>
        <v>-1.4917628745621914E-2</v>
      </c>
      <c r="D1222" s="8">
        <f t="shared" si="134"/>
        <v>2.2253564739220522E-4</v>
      </c>
      <c r="E1222" s="8">
        <f t="shared" ref="E1222:E1285" si="139">$I$8+$I$9*D1221+$I$10*E1221</f>
        <v>8.4980019843492805E-5</v>
      </c>
      <c r="F1222" s="2">
        <f t="shared" si="135"/>
        <v>6.7544124007323214</v>
      </c>
      <c r="G1222" s="7"/>
      <c r="K1222" s="5">
        <v>42341</v>
      </c>
      <c r="L1222" s="6">
        <f t="shared" si="136"/>
        <v>0.14633852876313944</v>
      </c>
      <c r="M1222" s="6">
        <f t="shared" si="137"/>
        <v>0.14686471741275925</v>
      </c>
      <c r="N1222" s="23">
        <f t="shared" si="138"/>
        <v>0.14249141820436032</v>
      </c>
    </row>
    <row r="1223" spans="1:14">
      <c r="A1223" s="5">
        <v>42342</v>
      </c>
      <c r="B1223" s="3">
        <v>3.7574999999999998</v>
      </c>
      <c r="C1223" s="7">
        <f t="shared" si="133"/>
        <v>-1.0402949697129394E-2</v>
      </c>
      <c r="D1223" s="8">
        <f t="shared" si="134"/>
        <v>1.0822136240100456E-4</v>
      </c>
      <c r="E1223" s="8">
        <f t="shared" si="139"/>
        <v>8.5393023887198318E-5</v>
      </c>
      <c r="F1223" s="2">
        <f t="shared" si="135"/>
        <v>8.1009135548467537</v>
      </c>
      <c r="G1223" s="7"/>
      <c r="K1223" s="5">
        <v>42342</v>
      </c>
      <c r="L1223" s="6">
        <f t="shared" si="136"/>
        <v>0.14669370136298959</v>
      </c>
      <c r="M1223" s="6">
        <f t="shared" si="137"/>
        <v>0.14686471741275925</v>
      </c>
      <c r="N1223" s="23">
        <f t="shared" si="138"/>
        <v>0.14249141820436032</v>
      </c>
    </row>
    <row r="1224" spans="1:14">
      <c r="A1224" s="5">
        <v>42345</v>
      </c>
      <c r="B1224" s="3">
        <v>3.7475999999999998</v>
      </c>
      <c r="C1224" s="7">
        <f t="shared" si="133"/>
        <v>-2.6347305389221613E-3</v>
      </c>
      <c r="D1224" s="8">
        <f t="shared" si="134"/>
        <v>6.9418050127290626E-6</v>
      </c>
      <c r="E1224" s="8">
        <f t="shared" si="139"/>
        <v>8.5077112879922991E-5</v>
      </c>
      <c r="F1224" s="2">
        <f t="shared" si="135"/>
        <v>9.2903582312885238</v>
      </c>
      <c r="G1224" s="7"/>
      <c r="K1224" s="5">
        <v>42345</v>
      </c>
      <c r="L1224" s="6">
        <f t="shared" si="136"/>
        <v>0.14642210367885239</v>
      </c>
      <c r="M1224" s="6">
        <f t="shared" si="137"/>
        <v>0.14686471741275925</v>
      </c>
      <c r="N1224" s="23">
        <f t="shared" si="138"/>
        <v>0.14249141820436032</v>
      </c>
    </row>
    <row r="1225" spans="1:14">
      <c r="A1225" s="5">
        <v>42346</v>
      </c>
      <c r="B1225" s="3">
        <v>3.7921</v>
      </c>
      <c r="C1225" s="7">
        <f t="shared" si="133"/>
        <v>1.1874266197032824E-2</v>
      </c>
      <c r="D1225" s="8">
        <f t="shared" si="134"/>
        <v>1.4099819771799636E-4</v>
      </c>
      <c r="E1225" s="8">
        <f t="shared" si="139"/>
        <v>8.4183583317793634E-5</v>
      </c>
      <c r="F1225" s="2">
        <f t="shared" si="135"/>
        <v>7.7076211525897067</v>
      </c>
      <c r="G1225" s="7"/>
      <c r="K1225" s="5">
        <v>42346</v>
      </c>
      <c r="L1225" s="6">
        <f t="shared" si="136"/>
        <v>0.14565116887990978</v>
      </c>
      <c r="M1225" s="6">
        <f t="shared" si="137"/>
        <v>0.14686471741275925</v>
      </c>
      <c r="N1225" s="23">
        <f t="shared" si="138"/>
        <v>0.14249141820436032</v>
      </c>
    </row>
    <row r="1226" spans="1:14">
      <c r="A1226" s="5">
        <v>42347</v>
      </c>
      <c r="B1226" s="3">
        <v>3.758</v>
      </c>
      <c r="C1226" s="7">
        <f t="shared" si="133"/>
        <v>-8.9923788929616878E-3</v>
      </c>
      <c r="D1226" s="8">
        <f t="shared" si="134"/>
        <v>8.0862878154582863E-5</v>
      </c>
      <c r="E1226" s="8">
        <f t="shared" si="139"/>
        <v>8.4185772282187752E-5</v>
      </c>
      <c r="F1226" s="2">
        <f t="shared" si="135"/>
        <v>8.4219555966856809</v>
      </c>
      <c r="G1226" s="7"/>
      <c r="K1226" s="5">
        <v>42347</v>
      </c>
      <c r="L1226" s="6">
        <f t="shared" si="136"/>
        <v>0.14565306249822321</v>
      </c>
      <c r="M1226" s="6">
        <f t="shared" si="137"/>
        <v>0.14686471741275925</v>
      </c>
      <c r="N1226" s="23">
        <f t="shared" si="138"/>
        <v>0.14249141820436032</v>
      </c>
    </row>
    <row r="1227" spans="1:14">
      <c r="A1227" s="5">
        <v>42348</v>
      </c>
      <c r="B1227" s="3">
        <v>3.7685</v>
      </c>
      <c r="C1227" s="7">
        <f t="shared" si="133"/>
        <v>2.7940393826503336E-3</v>
      </c>
      <c r="D1227" s="8">
        <f t="shared" si="134"/>
        <v>7.8066560718010574E-6</v>
      </c>
      <c r="E1227" s="8">
        <f t="shared" si="139"/>
        <v>8.3826020758095418E-5</v>
      </c>
      <c r="F1227" s="2">
        <f t="shared" si="135"/>
        <v>9.2936378190122113</v>
      </c>
      <c r="G1227" s="7"/>
      <c r="K1227" s="5">
        <v>42348</v>
      </c>
      <c r="L1227" s="6">
        <f t="shared" si="136"/>
        <v>0.1453415192952105</v>
      </c>
      <c r="M1227" s="6">
        <f t="shared" si="137"/>
        <v>0.14686471741275925</v>
      </c>
      <c r="N1227" s="23">
        <f t="shared" si="138"/>
        <v>0.14249141820436032</v>
      </c>
    </row>
    <row r="1228" spans="1:14">
      <c r="A1228" s="5">
        <v>42349</v>
      </c>
      <c r="B1228" s="3">
        <v>3.8548</v>
      </c>
      <c r="C1228" s="7">
        <f t="shared" si="133"/>
        <v>2.29003582327186E-2</v>
      </c>
      <c r="D1228" s="8">
        <f t="shared" si="134"/>
        <v>5.2442640718684255E-4</v>
      </c>
      <c r="E1228" s="8">
        <f t="shared" si="139"/>
        <v>8.3062801648187717E-5</v>
      </c>
      <c r="F1228" s="2">
        <f t="shared" si="135"/>
        <v>3.082300314409034</v>
      </c>
      <c r="G1228" s="7"/>
      <c r="K1228" s="5">
        <v>42349</v>
      </c>
      <c r="L1228" s="6">
        <f t="shared" si="136"/>
        <v>0.14467835365162027</v>
      </c>
      <c r="M1228" s="6">
        <f t="shared" si="137"/>
        <v>0.14686471741275925</v>
      </c>
      <c r="N1228" s="23">
        <f t="shared" si="138"/>
        <v>0.14249141820436032</v>
      </c>
    </row>
    <row r="1229" spans="1:14">
      <c r="A1229" s="5">
        <v>42352</v>
      </c>
      <c r="B1229" s="3">
        <v>3.9022999999999999</v>
      </c>
      <c r="C1229" s="7">
        <f t="shared" si="133"/>
        <v>1.2322299470789633E-2</v>
      </c>
      <c r="D1229" s="8">
        <f t="shared" si="134"/>
        <v>1.5183906424782247E-4</v>
      </c>
      <c r="E1229" s="8">
        <f t="shared" si="139"/>
        <v>8.5483437364282819E-5</v>
      </c>
      <c r="F1229" s="2">
        <f t="shared" si="135"/>
        <v>7.5909483432301021</v>
      </c>
      <c r="G1229" s="7"/>
      <c r="K1229" s="5">
        <v>42352</v>
      </c>
      <c r="L1229" s="6">
        <f t="shared" si="136"/>
        <v>0.14677133989917537</v>
      </c>
      <c r="M1229" s="6">
        <f t="shared" si="137"/>
        <v>0.14686471741275925</v>
      </c>
      <c r="N1229" s="23">
        <f t="shared" si="138"/>
        <v>0.14249141820436032</v>
      </c>
    </row>
    <row r="1230" spans="1:14">
      <c r="A1230" s="5">
        <v>42353</v>
      </c>
      <c r="B1230" s="3">
        <v>3.8702999999999999</v>
      </c>
      <c r="C1230" s="7">
        <f t="shared" si="133"/>
        <v>-8.2002921354073308E-3</v>
      </c>
      <c r="D1230" s="8">
        <f t="shared" si="134"/>
        <v>6.7244791106023323E-5</v>
      </c>
      <c r="E1230" s="8">
        <f t="shared" si="139"/>
        <v>8.5420851100721887E-5</v>
      </c>
      <c r="F1230" s="2">
        <f t="shared" si="135"/>
        <v>8.580702802488906</v>
      </c>
      <c r="G1230" s="7"/>
      <c r="K1230" s="5">
        <v>42353</v>
      </c>
      <c r="L1230" s="6">
        <f t="shared" si="136"/>
        <v>0.14671760111650514</v>
      </c>
      <c r="M1230" s="6">
        <f t="shared" si="137"/>
        <v>0.14686471741275925</v>
      </c>
      <c r="N1230" s="23">
        <f t="shared" si="138"/>
        <v>0.14249141820436032</v>
      </c>
    </row>
    <row r="1231" spans="1:14">
      <c r="A1231" s="5">
        <v>42354</v>
      </c>
      <c r="B1231" s="3">
        <v>3.9357000000000002</v>
      </c>
      <c r="C1231" s="7">
        <f t="shared" si="133"/>
        <v>1.6897914890318669E-2</v>
      </c>
      <c r="D1231" s="8">
        <f t="shared" si="134"/>
        <v>2.8553952764045343E-4</v>
      </c>
      <c r="E1231" s="8">
        <f t="shared" si="139"/>
        <v>8.4855678106469657E-5</v>
      </c>
      <c r="F1231" s="2">
        <f t="shared" si="135"/>
        <v>6.0095566362045609</v>
      </c>
      <c r="G1231" s="7"/>
      <c r="K1231" s="5">
        <v>42354</v>
      </c>
      <c r="L1231" s="6">
        <f t="shared" si="136"/>
        <v>0.14623142918959095</v>
      </c>
      <c r="M1231" s="6">
        <f t="shared" si="137"/>
        <v>0.14686471741275925</v>
      </c>
      <c r="N1231" s="23">
        <f t="shared" si="138"/>
        <v>0.14249141820436032</v>
      </c>
    </row>
    <row r="1232" spans="1:14">
      <c r="A1232" s="5">
        <v>42355</v>
      </c>
      <c r="B1232" s="3">
        <v>3.8929</v>
      </c>
      <c r="C1232" s="7">
        <f t="shared" si="133"/>
        <v>-1.0874812612749998E-2</v>
      </c>
      <c r="D1232" s="8">
        <f t="shared" si="134"/>
        <v>1.1826154936242642E-4</v>
      </c>
      <c r="E1232" s="8">
        <f t="shared" si="139"/>
        <v>8.5660092580534442E-5</v>
      </c>
      <c r="F1232" s="2">
        <f t="shared" si="135"/>
        <v>7.9845325460028018</v>
      </c>
      <c r="G1232" s="7"/>
      <c r="K1232" s="5">
        <v>42355</v>
      </c>
      <c r="L1232" s="6">
        <f t="shared" si="136"/>
        <v>0.14692291628706081</v>
      </c>
      <c r="M1232" s="6">
        <f t="shared" si="137"/>
        <v>0.14686471741275925</v>
      </c>
      <c r="N1232" s="23">
        <f t="shared" si="138"/>
        <v>0.14249141820436032</v>
      </c>
    </row>
    <row r="1233" spans="1:14">
      <c r="A1233" s="5">
        <v>42356</v>
      </c>
      <c r="B1233" s="3">
        <v>3.9062000000000001</v>
      </c>
      <c r="C1233" s="7">
        <f t="shared" si="133"/>
        <v>3.4164761488864573E-3</v>
      </c>
      <c r="D1233" s="8">
        <f t="shared" si="134"/>
        <v>1.1672309275910039E-5</v>
      </c>
      <c r="E1233" s="8">
        <f t="shared" si="139"/>
        <v>8.5377867907755585E-5</v>
      </c>
      <c r="F1233" s="2">
        <f t="shared" si="135"/>
        <v>9.2317101237779298</v>
      </c>
      <c r="G1233" s="7"/>
      <c r="K1233" s="5">
        <v>42356</v>
      </c>
      <c r="L1233" s="6">
        <f t="shared" si="136"/>
        <v>0.14668068282072594</v>
      </c>
      <c r="M1233" s="6">
        <f t="shared" si="137"/>
        <v>0.14686471741275925</v>
      </c>
      <c r="N1233" s="23">
        <f t="shared" si="138"/>
        <v>0.14249141820436032</v>
      </c>
    </row>
    <row r="1234" spans="1:14">
      <c r="A1234" s="5">
        <v>42359</v>
      </c>
      <c r="B1234" s="3">
        <v>3.9830999999999999</v>
      </c>
      <c r="C1234" s="7">
        <f t="shared" si="133"/>
        <v>1.9686651989145397E-2</v>
      </c>
      <c r="D1234" s="8">
        <f t="shared" si="134"/>
        <v>3.8756426654172241E-4</v>
      </c>
      <c r="E1234" s="8">
        <f t="shared" si="139"/>
        <v>8.448271765564179E-5</v>
      </c>
      <c r="F1234" s="2">
        <f t="shared" si="135"/>
        <v>4.7914659449801356</v>
      </c>
      <c r="G1234" s="7"/>
      <c r="K1234" s="5">
        <v>42359</v>
      </c>
      <c r="L1234" s="6">
        <f t="shared" si="136"/>
        <v>0.14590971471845776</v>
      </c>
      <c r="M1234" s="6">
        <f t="shared" si="137"/>
        <v>0.14686471741275925</v>
      </c>
      <c r="N1234" s="23">
        <f t="shared" si="138"/>
        <v>0.14249141820436032</v>
      </c>
    </row>
    <row r="1235" spans="1:14">
      <c r="A1235" s="5">
        <v>42360</v>
      </c>
      <c r="B1235" s="3">
        <v>3.9769999999999999</v>
      </c>
      <c r="C1235" s="7">
        <f t="shared" si="133"/>
        <v>-1.5314704627049269E-3</v>
      </c>
      <c r="D1235" s="8">
        <f t="shared" si="134"/>
        <v>2.3454017781376432E-6</v>
      </c>
      <c r="E1235" s="8">
        <f t="shared" si="139"/>
        <v>8.5938119669362191E-5</v>
      </c>
      <c r="F1235" s="2">
        <f t="shared" si="135"/>
        <v>9.3345913082601406</v>
      </c>
      <c r="G1235" s="7"/>
      <c r="K1235" s="5">
        <v>42360</v>
      </c>
      <c r="L1235" s="6">
        <f t="shared" si="136"/>
        <v>0.14716115709207805</v>
      </c>
      <c r="M1235" s="6">
        <f t="shared" si="137"/>
        <v>0.14686471741275925</v>
      </c>
      <c r="N1235" s="23">
        <f t="shared" si="138"/>
        <v>0.14249141820436032</v>
      </c>
    </row>
    <row r="1236" spans="1:14">
      <c r="A1236" s="5">
        <v>42361</v>
      </c>
      <c r="B1236" s="3">
        <v>3.9632000000000001</v>
      </c>
      <c r="C1236" s="7">
        <f t="shared" si="133"/>
        <v>-3.4699522252954018E-3</v>
      </c>
      <c r="D1236" s="8">
        <f t="shared" si="134"/>
        <v>1.2040568445832511E-5</v>
      </c>
      <c r="E1236" s="8">
        <f t="shared" si="139"/>
        <v>8.4930842131516608E-5</v>
      </c>
      <c r="F1236" s="2">
        <f t="shared" si="135"/>
        <v>9.2319041617542137</v>
      </c>
      <c r="G1236" s="7"/>
      <c r="K1236" s="5">
        <v>42361</v>
      </c>
      <c r="L1236" s="6">
        <f t="shared" si="136"/>
        <v>0.14629617977630921</v>
      </c>
      <c r="M1236" s="6">
        <f t="shared" si="137"/>
        <v>0.14686471741275925</v>
      </c>
      <c r="N1236" s="23">
        <f t="shared" si="138"/>
        <v>0.14249141820436032</v>
      </c>
    </row>
    <row r="1237" spans="1:14">
      <c r="A1237" s="5">
        <v>42366</v>
      </c>
      <c r="B1237" s="3">
        <v>3.9186000000000001</v>
      </c>
      <c r="C1237" s="7">
        <f t="shared" si="133"/>
        <v>-1.1253532498990708E-2</v>
      </c>
      <c r="D1237" s="8">
        <f t="shared" si="134"/>
        <v>1.2664199370584006E-4</v>
      </c>
      <c r="E1237" s="8">
        <f t="shared" si="139"/>
        <v>8.4082609243655687E-5</v>
      </c>
      <c r="F1237" s="2">
        <f t="shared" si="135"/>
        <v>7.8775492414036457</v>
      </c>
      <c r="G1237" s="7"/>
      <c r="K1237" s="5">
        <v>42366</v>
      </c>
      <c r="L1237" s="6">
        <f t="shared" si="136"/>
        <v>0.14556379195871902</v>
      </c>
      <c r="M1237" s="6">
        <f t="shared" si="137"/>
        <v>0.14686471741275925</v>
      </c>
      <c r="N1237" s="23">
        <f t="shared" si="138"/>
        <v>0.14249141820436032</v>
      </c>
    </row>
    <row r="1238" spans="1:14">
      <c r="A1238" s="5">
        <v>42367</v>
      </c>
      <c r="B1238" s="3">
        <v>3.8492000000000002</v>
      </c>
      <c r="C1238" s="7">
        <f t="shared" si="133"/>
        <v>-1.771040677793087E-2</v>
      </c>
      <c r="D1238" s="8">
        <f t="shared" si="134"/>
        <v>3.1365850823977971E-4</v>
      </c>
      <c r="E1238" s="8">
        <f t="shared" si="139"/>
        <v>8.400854114626411E-5</v>
      </c>
      <c r="F1238" s="2">
        <f t="shared" si="135"/>
        <v>5.6509418627018988</v>
      </c>
      <c r="G1238" s="7"/>
      <c r="K1238" s="5">
        <v>42367</v>
      </c>
      <c r="L1238" s="6">
        <f t="shared" si="136"/>
        <v>0.14549966449740892</v>
      </c>
      <c r="M1238" s="6">
        <f t="shared" si="137"/>
        <v>0.14686471741275925</v>
      </c>
      <c r="N1238" s="23">
        <f t="shared" si="138"/>
        <v>0.14249141820436032</v>
      </c>
    </row>
    <row r="1239" spans="1:14">
      <c r="A1239" s="5">
        <v>42368</v>
      </c>
      <c r="B1239" s="3">
        <v>3.9047999999999998</v>
      </c>
      <c r="C1239" s="7">
        <f t="shared" si="133"/>
        <v>1.4444559908552335E-2</v>
      </c>
      <c r="D1239" s="8">
        <f t="shared" si="134"/>
        <v>2.0864531095175743E-4</v>
      </c>
      <c r="E1239" s="8">
        <f t="shared" si="139"/>
        <v>8.506680791751589E-5</v>
      </c>
      <c r="F1239" s="2">
        <f t="shared" si="135"/>
        <v>6.9193506977484471</v>
      </c>
      <c r="G1239" s="7"/>
      <c r="K1239" s="5">
        <v>42368</v>
      </c>
      <c r="L1239" s="6">
        <f t="shared" si="136"/>
        <v>0.14641323572414486</v>
      </c>
      <c r="M1239" s="6">
        <f t="shared" si="137"/>
        <v>0.14686471741275925</v>
      </c>
      <c r="N1239" s="23">
        <f t="shared" si="138"/>
        <v>0.14249141820436032</v>
      </c>
    </row>
    <row r="1240" spans="1:14">
      <c r="A1240" s="5">
        <v>42373</v>
      </c>
      <c r="B1240" s="3">
        <v>4.0387000000000004</v>
      </c>
      <c r="C1240" s="7">
        <f t="shared" si="133"/>
        <v>3.4291128867035593E-2</v>
      </c>
      <c r="D1240" s="8">
        <f t="shared" si="134"/>
        <v>1.1758815189756417E-3</v>
      </c>
      <c r="E1240" s="8">
        <f t="shared" si="139"/>
        <v>8.5387581079733417E-5</v>
      </c>
      <c r="F1240" s="2">
        <f t="shared" si="135"/>
        <v>-4.4027971521115408</v>
      </c>
      <c r="G1240" s="7"/>
      <c r="K1240" s="5">
        <v>42373</v>
      </c>
      <c r="L1240" s="6">
        <f t="shared" si="136"/>
        <v>0.14668902628381178</v>
      </c>
      <c r="M1240" s="6">
        <f t="shared" si="137"/>
        <v>0.14686471741275925</v>
      </c>
      <c r="N1240" s="23">
        <f t="shared" si="138"/>
        <v>0.14249141820436032</v>
      </c>
    </row>
    <row r="1241" spans="1:14">
      <c r="A1241" s="5">
        <v>42374</v>
      </c>
      <c r="B1241" s="3">
        <v>4.0114000000000001</v>
      </c>
      <c r="C1241" s="7">
        <f t="shared" si="133"/>
        <v>-6.7596008616634864E-3</v>
      </c>
      <c r="D1241" s="8">
        <f t="shared" si="134"/>
        <v>4.5692203809001748E-5</v>
      </c>
      <c r="E1241" s="8">
        <f t="shared" si="139"/>
        <v>9.1494325949679765E-5</v>
      </c>
      <c r="F1241" s="2">
        <f t="shared" si="135"/>
        <v>8.7998342829549756</v>
      </c>
      <c r="G1241" s="7"/>
      <c r="K1241" s="5">
        <v>42374</v>
      </c>
      <c r="L1241" s="6">
        <f t="shared" si="136"/>
        <v>0.15184390056673103</v>
      </c>
      <c r="M1241" s="6">
        <f t="shared" si="137"/>
        <v>0.14686471741275925</v>
      </c>
      <c r="N1241" s="23">
        <f t="shared" si="138"/>
        <v>0.14249141820436032</v>
      </c>
    </row>
    <row r="1242" spans="1:14">
      <c r="A1242" s="5">
        <v>42375</v>
      </c>
      <c r="B1242" s="3">
        <v>4.0303000000000004</v>
      </c>
      <c r="C1242" s="7">
        <f t="shared" si="133"/>
        <v>4.7115720197438201E-3</v>
      </c>
      <c r="D1242" s="8">
        <f t="shared" si="134"/>
        <v>2.2198910897232859E-5</v>
      </c>
      <c r="E1242" s="8">
        <f t="shared" si="139"/>
        <v>9.0192168524620413E-5</v>
      </c>
      <c r="F1242" s="2">
        <f t="shared" si="135"/>
        <v>9.0674389287306241</v>
      </c>
      <c r="G1242" s="7"/>
      <c r="K1242" s="5">
        <v>42375</v>
      </c>
      <c r="L1242" s="6">
        <f t="shared" si="136"/>
        <v>0.15075949876609548</v>
      </c>
      <c r="M1242" s="6">
        <f t="shared" si="137"/>
        <v>0.14686471741275925</v>
      </c>
      <c r="N1242" s="23">
        <f t="shared" si="138"/>
        <v>0.14249141820436032</v>
      </c>
    </row>
    <row r="1243" spans="1:14">
      <c r="A1243" s="5">
        <v>42376</v>
      </c>
      <c r="B1243" s="3">
        <v>4.0475000000000003</v>
      </c>
      <c r="C1243" s="7">
        <f t="shared" si="133"/>
        <v>4.2676723817085278E-3</v>
      </c>
      <c r="D1243" s="8">
        <f t="shared" si="134"/>
        <v>1.8213027557597737E-5</v>
      </c>
      <c r="E1243" s="8">
        <f t="shared" si="139"/>
        <v>8.8878910710113481E-5</v>
      </c>
      <c r="F1243" s="2">
        <f t="shared" si="135"/>
        <v>9.1233161052764213</v>
      </c>
      <c r="G1243" s="7"/>
      <c r="K1243" s="5">
        <v>42376</v>
      </c>
      <c r="L1243" s="6">
        <f t="shared" si="136"/>
        <v>0.14965789487677753</v>
      </c>
      <c r="M1243" s="6">
        <f t="shared" si="137"/>
        <v>0.14686471741275925</v>
      </c>
      <c r="N1243" s="23">
        <f t="shared" si="138"/>
        <v>0.14249141820436032</v>
      </c>
    </row>
    <row r="1244" spans="1:14">
      <c r="A1244" s="5">
        <v>42377</v>
      </c>
      <c r="B1244" s="3">
        <v>4.0250000000000004</v>
      </c>
      <c r="C1244" s="7">
        <f t="shared" si="133"/>
        <v>-5.5589870290302561E-3</v>
      </c>
      <c r="D1244" s="8">
        <f t="shared" si="134"/>
        <v>3.0902336788926632E-5</v>
      </c>
      <c r="E1244" s="8">
        <f t="shared" si="139"/>
        <v>8.767300208573302E-5</v>
      </c>
      <c r="F1244" s="2">
        <f t="shared" si="135"/>
        <v>8.9894238838420684</v>
      </c>
      <c r="G1244" s="7"/>
      <c r="K1244" s="5">
        <v>42377</v>
      </c>
      <c r="L1244" s="6">
        <f t="shared" si="136"/>
        <v>0.14863914869779335</v>
      </c>
      <c r="M1244" s="6">
        <f t="shared" si="137"/>
        <v>0.14686471741275925</v>
      </c>
      <c r="N1244" s="23">
        <f t="shared" si="138"/>
        <v>0.14249141820436032</v>
      </c>
    </row>
    <row r="1245" spans="1:14">
      <c r="A1245" s="5">
        <v>42380</v>
      </c>
      <c r="B1245" s="3">
        <v>4.0152999999999999</v>
      </c>
      <c r="C1245" s="7">
        <f t="shared" si="133"/>
        <v>-2.4099378881988782E-3</v>
      </c>
      <c r="D1245" s="8">
        <f t="shared" si="134"/>
        <v>5.8078006249764683E-6</v>
      </c>
      <c r="E1245" s="8">
        <f t="shared" si="139"/>
        <v>8.6664011217555174E-5</v>
      </c>
      <c r="F1245" s="2">
        <f t="shared" si="135"/>
        <v>9.2864567184191227</v>
      </c>
      <c r="G1245" s="7"/>
      <c r="K1245" s="5">
        <v>42380</v>
      </c>
      <c r="L1245" s="6">
        <f t="shared" si="136"/>
        <v>0.14778136156776978</v>
      </c>
      <c r="M1245" s="6">
        <f t="shared" si="137"/>
        <v>0.14686471741275925</v>
      </c>
      <c r="N1245" s="23">
        <f t="shared" si="138"/>
        <v>0.14249141820436032</v>
      </c>
    </row>
    <row r="1246" spans="1:14">
      <c r="A1246" s="5">
        <v>42381</v>
      </c>
      <c r="B1246" s="3">
        <v>4.0298999999999996</v>
      </c>
      <c r="C1246" s="7">
        <f t="shared" si="133"/>
        <v>3.6360919482976927E-3</v>
      </c>
      <c r="D1246" s="8">
        <f t="shared" si="134"/>
        <v>1.3221164656475311E-5</v>
      </c>
      <c r="E1246" s="8">
        <f t="shared" si="139"/>
        <v>8.5604971844862847E-5</v>
      </c>
      <c r="F1246" s="2">
        <f t="shared" si="135"/>
        <v>9.2113233065232816</v>
      </c>
      <c r="G1246" s="7"/>
      <c r="K1246" s="5">
        <v>42381</v>
      </c>
      <c r="L1246" s="6">
        <f t="shared" si="136"/>
        <v>0.14687563754723054</v>
      </c>
      <c r="M1246" s="6">
        <f t="shared" si="137"/>
        <v>0.14686471741275925</v>
      </c>
      <c r="N1246" s="23">
        <f t="shared" si="138"/>
        <v>0.14249141820436032</v>
      </c>
    </row>
    <row r="1247" spans="1:14">
      <c r="A1247" s="5">
        <v>42382</v>
      </c>
      <c r="B1247" s="3">
        <v>3.9863</v>
      </c>
      <c r="C1247" s="7">
        <f t="shared" si="133"/>
        <v>-1.0819127025484414E-2</v>
      </c>
      <c r="D1247" s="8">
        <f t="shared" si="134"/>
        <v>1.1705350959356723E-4</v>
      </c>
      <c r="E1247" s="8">
        <f t="shared" si="139"/>
        <v>8.4696427933374043E-5</v>
      </c>
      <c r="F1247" s="2">
        <f t="shared" si="135"/>
        <v>7.9944011643798616</v>
      </c>
      <c r="G1247" s="7"/>
      <c r="K1247" s="5">
        <v>42382</v>
      </c>
      <c r="L1247" s="6">
        <f t="shared" si="136"/>
        <v>0.1460941471764364</v>
      </c>
      <c r="M1247" s="6">
        <f t="shared" si="137"/>
        <v>0.14686471741275925</v>
      </c>
      <c r="N1247" s="23">
        <f t="shared" si="138"/>
        <v>0.14249141820436032</v>
      </c>
    </row>
    <row r="1248" spans="1:14">
      <c r="A1248" s="5">
        <v>42383</v>
      </c>
      <c r="B1248" s="3">
        <v>4.0223000000000004</v>
      </c>
      <c r="C1248" s="7">
        <f t="shared" si="133"/>
        <v>9.0309309384643596E-3</v>
      </c>
      <c r="D1248" s="8">
        <f t="shared" si="134"/>
        <v>8.1557713615312762E-5</v>
      </c>
      <c r="E1248" s="8">
        <f t="shared" si="139"/>
        <v>8.4503302481477136E-5</v>
      </c>
      <c r="F1248" s="2">
        <f t="shared" si="135"/>
        <v>8.4135776192506864</v>
      </c>
      <c r="G1248" s="7"/>
      <c r="K1248" s="5">
        <v>42383</v>
      </c>
      <c r="L1248" s="6">
        <f t="shared" si="136"/>
        <v>0.14592748961498733</v>
      </c>
      <c r="M1248" s="6">
        <f t="shared" si="137"/>
        <v>0.14686471741275925</v>
      </c>
      <c r="N1248" s="23">
        <f t="shared" si="138"/>
        <v>0.14249141820436032</v>
      </c>
    </row>
    <row r="1249" spans="1:14">
      <c r="A1249" s="5">
        <v>42384</v>
      </c>
      <c r="B1249" s="3">
        <v>4.0401999999999996</v>
      </c>
      <c r="C1249" s="7">
        <f t="shared" si="133"/>
        <v>4.4501901896922503E-3</v>
      </c>
      <c r="D1249" s="8">
        <f t="shared" si="134"/>
        <v>1.9804192724433148E-5</v>
      </c>
      <c r="E1249" s="8">
        <f t="shared" si="139"/>
        <v>8.4115977701975929E-5</v>
      </c>
      <c r="F1249" s="2">
        <f t="shared" si="135"/>
        <v>9.1478748930951408</v>
      </c>
      <c r="G1249" s="7"/>
      <c r="K1249" s="5">
        <v>42384</v>
      </c>
      <c r="L1249" s="6">
        <f t="shared" si="136"/>
        <v>0.14559267282695904</v>
      </c>
      <c r="M1249" s="6">
        <f t="shared" si="137"/>
        <v>0.14686471741275925</v>
      </c>
      <c r="N1249" s="23">
        <f t="shared" si="138"/>
        <v>0.14249141820436032</v>
      </c>
    </row>
    <row r="1250" spans="1:14">
      <c r="A1250" s="5">
        <v>42387</v>
      </c>
      <c r="B1250" s="3">
        <v>4.0364000000000004</v>
      </c>
      <c r="C1250" s="7">
        <f t="shared" si="133"/>
        <v>-9.4054749764841783E-4</v>
      </c>
      <c r="D1250" s="8">
        <f t="shared" si="134"/>
        <v>8.8462959533270053E-7</v>
      </c>
      <c r="E1250" s="8">
        <f t="shared" si="139"/>
        <v>8.3395929826153109E-5</v>
      </c>
      <c r="F1250" s="2">
        <f t="shared" si="135"/>
        <v>9.381303465663267</v>
      </c>
      <c r="G1250" s="7"/>
      <c r="K1250" s="5">
        <v>42387</v>
      </c>
      <c r="L1250" s="6">
        <f t="shared" si="136"/>
        <v>0.14496818380662216</v>
      </c>
      <c r="M1250" s="6">
        <f t="shared" si="137"/>
        <v>0.14686471741275925</v>
      </c>
      <c r="N1250" s="23">
        <f t="shared" si="138"/>
        <v>0.14249141820436032</v>
      </c>
    </row>
    <row r="1251" spans="1:14">
      <c r="A1251" s="5">
        <v>42388</v>
      </c>
      <c r="B1251" s="3">
        <v>4.0303000000000004</v>
      </c>
      <c r="C1251" s="7">
        <f t="shared" si="133"/>
        <v>-1.5112476464175983E-3</v>
      </c>
      <c r="D1251" s="8">
        <f t="shared" si="134"/>
        <v>2.2838694488027301E-6</v>
      </c>
      <c r="E1251" s="8">
        <f t="shared" si="139"/>
        <v>8.2634082613752436E-5</v>
      </c>
      <c r="F1251" s="2">
        <f t="shared" si="135"/>
        <v>9.3734499931061332</v>
      </c>
      <c r="G1251" s="7"/>
      <c r="K1251" s="5">
        <v>42388</v>
      </c>
      <c r="L1251" s="6">
        <f t="shared" si="136"/>
        <v>0.14430450034099981</v>
      </c>
      <c r="M1251" s="6">
        <f t="shared" si="137"/>
        <v>0.14686471741275925</v>
      </c>
      <c r="N1251" s="23">
        <f t="shared" si="138"/>
        <v>0.14249141820436032</v>
      </c>
    </row>
    <row r="1252" spans="1:14">
      <c r="A1252" s="5">
        <v>42389</v>
      </c>
      <c r="B1252" s="3">
        <v>4.0861000000000001</v>
      </c>
      <c r="C1252" s="7">
        <f t="shared" si="133"/>
        <v>1.3845123191821854E-2</v>
      </c>
      <c r="D1252" s="8">
        <f t="shared" si="134"/>
        <v>1.9168743619672336E-4</v>
      </c>
      <c r="E1252" s="8">
        <f t="shared" si="139"/>
        <v>8.1956836150310299E-5</v>
      </c>
      <c r="F1252" s="2">
        <f t="shared" si="135"/>
        <v>7.0704350159545335</v>
      </c>
      <c r="G1252" s="7"/>
      <c r="K1252" s="5">
        <v>42389</v>
      </c>
      <c r="L1252" s="6">
        <f t="shared" si="136"/>
        <v>0.14371194351854752</v>
      </c>
      <c r="M1252" s="6">
        <f t="shared" si="137"/>
        <v>0.14686471741275925</v>
      </c>
      <c r="N1252" s="23">
        <f t="shared" si="138"/>
        <v>0.14249141820436032</v>
      </c>
    </row>
    <row r="1253" spans="1:14">
      <c r="A1253" s="5">
        <v>42390</v>
      </c>
      <c r="B1253" s="3">
        <v>4.1558000000000002</v>
      </c>
      <c r="C1253" s="7">
        <f t="shared" si="133"/>
        <v>1.7057830204840824E-2</v>
      </c>
      <c r="D1253" s="8">
        <f t="shared" si="134"/>
        <v>2.9096957129717994E-4</v>
      </c>
      <c r="E1253" s="8">
        <f t="shared" si="139"/>
        <v>8.2486600357152049E-5</v>
      </c>
      <c r="F1253" s="2">
        <f t="shared" si="135"/>
        <v>5.8753978707367791</v>
      </c>
      <c r="G1253" s="7"/>
      <c r="K1253" s="5">
        <v>42390</v>
      </c>
      <c r="L1253" s="6">
        <f t="shared" si="136"/>
        <v>0.14417566816214974</v>
      </c>
      <c r="M1253" s="6">
        <f t="shared" si="137"/>
        <v>0.14686471741275925</v>
      </c>
      <c r="N1253" s="23">
        <f t="shared" si="138"/>
        <v>0.14249141820436032</v>
      </c>
    </row>
    <row r="1254" spans="1:14">
      <c r="A1254" s="5">
        <v>42391</v>
      </c>
      <c r="B1254" s="3">
        <v>4.1231999999999998</v>
      </c>
      <c r="C1254" s="7">
        <f t="shared" si="133"/>
        <v>-7.8444583473700376E-3</v>
      </c>
      <c r="D1254" s="8">
        <f t="shared" si="134"/>
        <v>6.1535526763623456E-5</v>
      </c>
      <c r="E1254" s="8">
        <f t="shared" si="139"/>
        <v>8.3560583212071322E-5</v>
      </c>
      <c r="F1254" s="2">
        <f t="shared" si="135"/>
        <v>8.653520531690841</v>
      </c>
      <c r="G1254" s="7"/>
      <c r="K1254" s="5">
        <v>42391</v>
      </c>
      <c r="L1254" s="6">
        <f t="shared" si="136"/>
        <v>0.1451112227549681</v>
      </c>
      <c r="M1254" s="6">
        <f t="shared" si="137"/>
        <v>0.14686471741275925</v>
      </c>
      <c r="N1254" s="23">
        <f t="shared" si="138"/>
        <v>0.14249141820436032</v>
      </c>
    </row>
    <row r="1255" spans="1:14">
      <c r="A1255" s="5">
        <v>42395</v>
      </c>
      <c r="B1255" s="3">
        <v>4.0967000000000002</v>
      </c>
      <c r="C1255" s="7">
        <f t="shared" si="133"/>
        <v>-6.4270469538221589E-3</v>
      </c>
      <c r="D1255" s="8">
        <f t="shared" si="134"/>
        <v>4.1306932546634695E-5</v>
      </c>
      <c r="E1255" s="8">
        <f t="shared" si="139"/>
        <v>8.314709364454078E-5</v>
      </c>
      <c r="F1255" s="2">
        <f t="shared" si="135"/>
        <v>8.8981058436209128</v>
      </c>
      <c r="G1255" s="7"/>
      <c r="K1255" s="5">
        <v>42395</v>
      </c>
      <c r="L1255" s="6">
        <f t="shared" si="136"/>
        <v>0.14475174471633936</v>
      </c>
      <c r="M1255" s="6">
        <f t="shared" si="137"/>
        <v>0.14686471741275925</v>
      </c>
      <c r="N1255" s="23">
        <f t="shared" si="138"/>
        <v>0.14249141820436032</v>
      </c>
    </row>
    <row r="1256" spans="1:14">
      <c r="A1256" s="5">
        <v>42396</v>
      </c>
      <c r="B1256" s="3">
        <v>4.0448000000000004</v>
      </c>
      <c r="C1256" s="7">
        <f t="shared" si="133"/>
        <v>-1.2668733370761793E-2</v>
      </c>
      <c r="D1256" s="8">
        <f t="shared" si="134"/>
        <v>1.6049680521945344E-4</v>
      </c>
      <c r="E1256" s="8">
        <f t="shared" si="139"/>
        <v>8.2653275153707689E-5</v>
      </c>
      <c r="F1256" s="2">
        <f t="shared" si="135"/>
        <v>7.4590479346889715</v>
      </c>
      <c r="G1256" s="7"/>
      <c r="K1256" s="5">
        <v>42396</v>
      </c>
      <c r="L1256" s="6">
        <f t="shared" si="136"/>
        <v>0.14432125740421728</v>
      </c>
      <c r="M1256" s="6">
        <f t="shared" si="137"/>
        <v>0.14686471741275925</v>
      </c>
      <c r="N1256" s="23">
        <f t="shared" si="138"/>
        <v>0.14249141820436032</v>
      </c>
    </row>
    <row r="1257" spans="1:14">
      <c r="A1257" s="5">
        <v>42397</v>
      </c>
      <c r="B1257" s="3">
        <v>4.0838000000000001</v>
      </c>
      <c r="C1257" s="7">
        <f t="shared" si="133"/>
        <v>9.6420094936708108E-3</v>
      </c>
      <c r="D1257" s="8">
        <f t="shared" si="134"/>
        <v>9.2968347076038043E-5</v>
      </c>
      <c r="E1257" s="8">
        <f t="shared" si="139"/>
        <v>8.2925780377126576E-5</v>
      </c>
      <c r="F1257" s="2">
        <f t="shared" si="135"/>
        <v>8.2764614911739773</v>
      </c>
      <c r="G1257" s="7"/>
      <c r="K1257" s="5">
        <v>42397</v>
      </c>
      <c r="L1257" s="6">
        <f t="shared" si="136"/>
        <v>0.14455897293158906</v>
      </c>
      <c r="M1257" s="6">
        <f t="shared" si="137"/>
        <v>0.14686471741275925</v>
      </c>
      <c r="N1257" s="23">
        <f t="shared" si="138"/>
        <v>0.14249141820436032</v>
      </c>
    </row>
    <row r="1258" spans="1:14">
      <c r="A1258" s="5">
        <v>42398</v>
      </c>
      <c r="B1258" s="3">
        <v>4.0427999999999997</v>
      </c>
      <c r="C1258" s="7">
        <f t="shared" si="133"/>
        <v>-1.0039668935795183E-2</v>
      </c>
      <c r="D1258" s="8">
        <f t="shared" si="134"/>
        <v>1.0079495234037077E-4</v>
      </c>
      <c r="E1258" s="8">
        <f t="shared" si="139"/>
        <v>8.2764843022576127E-5</v>
      </c>
      <c r="F1258" s="2">
        <f t="shared" si="135"/>
        <v>8.1816597461865737</v>
      </c>
      <c r="G1258" s="7"/>
      <c r="K1258" s="5">
        <v>42398</v>
      </c>
      <c r="L1258" s="6">
        <f t="shared" si="136"/>
        <v>0.14441862913658052</v>
      </c>
      <c r="M1258" s="6">
        <f t="shared" si="137"/>
        <v>0.14686471741275925</v>
      </c>
      <c r="N1258" s="23">
        <f t="shared" si="138"/>
        <v>0.14249141820436032</v>
      </c>
    </row>
    <row r="1259" spans="1:14">
      <c r="A1259" s="5">
        <v>42401</v>
      </c>
      <c r="B1259" s="3">
        <v>3.9986000000000002</v>
      </c>
      <c r="C1259" s="7">
        <f t="shared" si="133"/>
        <v>-1.0933016721084291E-2</v>
      </c>
      <c r="D1259" s="8">
        <f t="shared" si="134"/>
        <v>1.1953085462350871E-4</v>
      </c>
      <c r="E1259" s="8">
        <f t="shared" si="139"/>
        <v>8.2667077307257533E-5</v>
      </c>
      <c r="F1259" s="2">
        <f t="shared" si="135"/>
        <v>7.9547585580646523</v>
      </c>
      <c r="G1259" s="7"/>
      <c r="K1259" s="5">
        <v>42401</v>
      </c>
      <c r="L1259" s="6">
        <f t="shared" si="136"/>
        <v>0.14433330690256113</v>
      </c>
      <c r="M1259" s="6">
        <f t="shared" si="137"/>
        <v>0.14686471741275925</v>
      </c>
      <c r="N1259" s="23">
        <f t="shared" si="138"/>
        <v>0.14249141820436032</v>
      </c>
    </row>
    <row r="1260" spans="1:14">
      <c r="A1260" s="5">
        <v>42402</v>
      </c>
      <c r="B1260" s="3">
        <v>3.9918999999999998</v>
      </c>
      <c r="C1260" s="7">
        <f t="shared" si="133"/>
        <v>-1.6755864552594338E-3</v>
      </c>
      <c r="D1260" s="8">
        <f t="shared" si="134"/>
        <v>2.8075899690488746E-6</v>
      </c>
      <c r="E1260" s="8">
        <f t="shared" si="139"/>
        <v>8.2691786923912966E-5</v>
      </c>
      <c r="F1260" s="2">
        <f t="shared" si="135"/>
        <v>9.366437807938464</v>
      </c>
      <c r="G1260" s="7"/>
      <c r="K1260" s="5">
        <v>42402</v>
      </c>
      <c r="L1260" s="6">
        <f t="shared" si="136"/>
        <v>0.14435487627657773</v>
      </c>
      <c r="M1260" s="6">
        <f t="shared" si="137"/>
        <v>0.14686471741275925</v>
      </c>
      <c r="N1260" s="23">
        <f t="shared" si="138"/>
        <v>0.14249141820436032</v>
      </c>
    </row>
    <row r="1261" spans="1:14">
      <c r="A1261" s="5">
        <v>42403</v>
      </c>
      <c r="B1261" s="3">
        <v>3.9558</v>
      </c>
      <c r="C1261" s="7">
        <f t="shared" si="133"/>
        <v>-9.0433127082341237E-3</v>
      </c>
      <c r="D1261" s="8">
        <f t="shared" si="134"/>
        <v>8.1781504738908799E-5</v>
      </c>
      <c r="E1261" s="8">
        <f t="shared" si="139"/>
        <v>8.2011920318751232E-5</v>
      </c>
      <c r="F1261" s="2">
        <f t="shared" si="135"/>
        <v>8.4114554891981861</v>
      </c>
      <c r="G1261" s="7"/>
      <c r="K1261" s="5">
        <v>42403</v>
      </c>
      <c r="L1261" s="6">
        <f t="shared" si="136"/>
        <v>0.14376023066316118</v>
      </c>
      <c r="M1261" s="6">
        <f t="shared" si="137"/>
        <v>0.14686471741275925</v>
      </c>
      <c r="N1261" s="23">
        <f t="shared" si="138"/>
        <v>0.14249141820436032</v>
      </c>
    </row>
    <row r="1262" spans="1:14">
      <c r="A1262" s="5">
        <v>42404</v>
      </c>
      <c r="B1262" s="3">
        <v>3.8653</v>
      </c>
      <c r="C1262" s="7">
        <f t="shared" si="133"/>
        <v>-2.2877799686536231E-2</v>
      </c>
      <c r="D1262" s="8">
        <f t="shared" si="134"/>
        <v>5.2339371849727733E-4</v>
      </c>
      <c r="E1262" s="8">
        <f t="shared" si="139"/>
        <v>8.187507799767765E-5</v>
      </c>
      <c r="F1262" s="2">
        <f t="shared" si="135"/>
        <v>3.0177269661422814</v>
      </c>
      <c r="G1262" s="7"/>
      <c r="K1262" s="5">
        <v>42404</v>
      </c>
      <c r="L1262" s="6">
        <f t="shared" si="136"/>
        <v>0.14364024385740498</v>
      </c>
      <c r="M1262" s="6">
        <f t="shared" si="137"/>
        <v>0.14686471741275925</v>
      </c>
      <c r="N1262" s="23">
        <f t="shared" si="138"/>
        <v>0.14249141820436032</v>
      </c>
    </row>
    <row r="1263" spans="1:14">
      <c r="A1263" s="5">
        <v>42405</v>
      </c>
      <c r="B1263" s="3">
        <v>3.8975</v>
      </c>
      <c r="C1263" s="7">
        <f t="shared" si="133"/>
        <v>8.3305306185807067E-3</v>
      </c>
      <c r="D1263" s="8">
        <f t="shared" si="134"/>
        <v>6.9397740387110656E-5</v>
      </c>
      <c r="E1263" s="8">
        <f t="shared" si="139"/>
        <v>8.440827342406206E-5</v>
      </c>
      <c r="F1263" s="2">
        <f t="shared" si="135"/>
        <v>8.5576776200449149</v>
      </c>
      <c r="G1263" s="7"/>
      <c r="K1263" s="5">
        <v>42405</v>
      </c>
      <c r="L1263" s="6">
        <f t="shared" si="136"/>
        <v>0.14584541440464846</v>
      </c>
      <c r="M1263" s="6">
        <f t="shared" si="137"/>
        <v>0.14686471741275925</v>
      </c>
      <c r="N1263" s="23">
        <f t="shared" si="138"/>
        <v>0.14249141820436032</v>
      </c>
    </row>
    <row r="1264" spans="1:14">
      <c r="A1264" s="5">
        <v>42410</v>
      </c>
      <c r="B1264" s="3">
        <v>3.9411999999999998</v>
      </c>
      <c r="C1264" s="7">
        <f t="shared" si="133"/>
        <v>1.1212315586914651E-2</v>
      </c>
      <c r="D1264" s="8">
        <f t="shared" si="134"/>
        <v>1.2571602082056923E-4</v>
      </c>
      <c r="E1264" s="8">
        <f t="shared" si="139"/>
        <v>8.3957307693040842E-5</v>
      </c>
      <c r="F1264" s="2">
        <f t="shared" si="135"/>
        <v>7.8878218033892029</v>
      </c>
      <c r="G1264" s="7"/>
      <c r="K1264" s="5">
        <v>42410</v>
      </c>
      <c r="L1264" s="6">
        <f t="shared" si="136"/>
        <v>0.14545529051446116</v>
      </c>
      <c r="M1264" s="6">
        <f t="shared" si="137"/>
        <v>0.14686471741275925</v>
      </c>
      <c r="N1264" s="23">
        <f t="shared" si="138"/>
        <v>0.14249141820436032</v>
      </c>
    </row>
    <row r="1265" spans="1:14">
      <c r="A1265" s="5">
        <v>42411</v>
      </c>
      <c r="B1265" s="3">
        <v>3.9641999999999999</v>
      </c>
      <c r="C1265" s="7">
        <f t="shared" si="133"/>
        <v>5.8357860550086607E-3</v>
      </c>
      <c r="D1265" s="8">
        <f t="shared" si="134"/>
        <v>3.4056398879833549E-5</v>
      </c>
      <c r="E1265" s="8">
        <f t="shared" si="139"/>
        <v>8.3890199811012244E-5</v>
      </c>
      <c r="F1265" s="2">
        <f t="shared" si="135"/>
        <v>8.9800377854673137</v>
      </c>
      <c r="G1265" s="7"/>
      <c r="K1265" s="5">
        <v>42411</v>
      </c>
      <c r="L1265" s="6">
        <f t="shared" si="136"/>
        <v>0.1453971469884299</v>
      </c>
      <c r="M1265" s="6">
        <f t="shared" si="137"/>
        <v>0.14686471741275925</v>
      </c>
      <c r="N1265" s="23">
        <f t="shared" si="138"/>
        <v>0.14249141820436032</v>
      </c>
    </row>
    <row r="1266" spans="1:14">
      <c r="A1266" s="5">
        <v>42412</v>
      </c>
      <c r="B1266" s="3">
        <v>3.9891000000000001</v>
      </c>
      <c r="C1266" s="7">
        <f t="shared" si="133"/>
        <v>6.2812168911760618E-3</v>
      </c>
      <c r="D1266" s="8">
        <f t="shared" si="134"/>
        <v>3.9453685633995471E-5</v>
      </c>
      <c r="E1266" s="8">
        <f t="shared" si="139"/>
        <v>8.3278458385285903E-5</v>
      </c>
      <c r="F1266" s="2">
        <f t="shared" si="135"/>
        <v>8.9195644492851418</v>
      </c>
      <c r="G1266" s="7"/>
      <c r="K1266" s="5">
        <v>42412</v>
      </c>
      <c r="L1266" s="6">
        <f t="shared" si="136"/>
        <v>0.14486604679182782</v>
      </c>
      <c r="M1266" s="6">
        <f t="shared" si="137"/>
        <v>0.14686471741275925</v>
      </c>
      <c r="N1266" s="23">
        <f t="shared" si="138"/>
        <v>0.14249141820436032</v>
      </c>
    </row>
    <row r="1267" spans="1:14">
      <c r="A1267" s="5">
        <v>42415</v>
      </c>
      <c r="B1267" s="3">
        <v>3.9885000000000002</v>
      </c>
      <c r="C1267" s="7">
        <f t="shared" si="133"/>
        <v>-1.5040986688725125E-4</v>
      </c>
      <c r="D1267" s="8">
        <f t="shared" si="134"/>
        <v>2.2623128057040639E-8</v>
      </c>
      <c r="E1267" s="8">
        <f t="shared" si="139"/>
        <v>8.2760356004198831E-5</v>
      </c>
      <c r="F1267" s="2">
        <f t="shared" si="135"/>
        <v>9.3992880463849744</v>
      </c>
      <c r="G1267" s="7"/>
      <c r="K1267" s="5">
        <v>42415</v>
      </c>
      <c r="L1267" s="6">
        <f t="shared" si="136"/>
        <v>0.14441471432322298</v>
      </c>
      <c r="M1267" s="6">
        <f t="shared" si="137"/>
        <v>0.14686471741275925</v>
      </c>
      <c r="N1267" s="23">
        <f t="shared" si="138"/>
        <v>0.14249141820436032</v>
      </c>
    </row>
    <row r="1268" spans="1:14">
      <c r="A1268" s="5">
        <v>42416</v>
      </c>
      <c r="B1268" s="3">
        <v>4.0213000000000001</v>
      </c>
      <c r="C1268" s="7">
        <f t="shared" si="133"/>
        <v>8.2236429735489374E-3</v>
      </c>
      <c r="D1268" s="8">
        <f t="shared" si="134"/>
        <v>6.7628303756400807E-5</v>
      </c>
      <c r="E1268" s="8">
        <f t="shared" si="139"/>
        <v>8.2056880613351284E-5</v>
      </c>
      <c r="F1268" s="2">
        <f t="shared" si="135"/>
        <v>8.583934167857894</v>
      </c>
      <c r="G1268" s="7"/>
      <c r="K1268" s="5">
        <v>42416</v>
      </c>
      <c r="L1268" s="6">
        <f t="shared" si="136"/>
        <v>0.14379963113500857</v>
      </c>
      <c r="M1268" s="6">
        <f t="shared" si="137"/>
        <v>0.14686471741275925</v>
      </c>
      <c r="N1268" s="23">
        <f t="shared" si="138"/>
        <v>0.14249141820436032</v>
      </c>
    </row>
    <row r="1269" spans="1:14">
      <c r="A1269" s="5">
        <v>42417</v>
      </c>
      <c r="B1269" s="3">
        <v>4.0317999999999996</v>
      </c>
      <c r="C1269" s="7">
        <f t="shared" si="133"/>
        <v>2.6110959142564617E-3</v>
      </c>
      <c r="D1269" s="8">
        <f t="shared" si="134"/>
        <v>6.8178218734467872E-6</v>
      </c>
      <c r="E1269" s="8">
        <f t="shared" si="139"/>
        <v>8.1830408993357215E-5</v>
      </c>
      <c r="F1269" s="2">
        <f t="shared" si="135"/>
        <v>9.3275451524290922</v>
      </c>
      <c r="G1269" s="7"/>
      <c r="K1269" s="5">
        <v>42417</v>
      </c>
      <c r="L1269" s="6">
        <f t="shared" si="136"/>
        <v>0.14360105524099054</v>
      </c>
      <c r="M1269" s="6">
        <f t="shared" si="137"/>
        <v>0.14686471741275925</v>
      </c>
      <c r="N1269" s="23">
        <f t="shared" si="138"/>
        <v>0.14249141820436032</v>
      </c>
    </row>
    <row r="1270" spans="1:14">
      <c r="A1270" s="5">
        <v>42418</v>
      </c>
      <c r="B1270" s="3">
        <v>4.0091000000000001</v>
      </c>
      <c r="C1270" s="7">
        <f t="shared" si="133"/>
        <v>-5.6302395952178928E-3</v>
      </c>
      <c r="D1270" s="8">
        <f t="shared" si="134"/>
        <v>3.169959789955934E-5</v>
      </c>
      <c r="E1270" s="8">
        <f t="shared" si="139"/>
        <v>8.126080158265582E-5</v>
      </c>
      <c r="F1270" s="2">
        <f t="shared" si="135"/>
        <v>9.0277497663064548</v>
      </c>
      <c r="G1270" s="7"/>
      <c r="K1270" s="5">
        <v>42418</v>
      </c>
      <c r="L1270" s="6">
        <f t="shared" si="136"/>
        <v>0.14310039133010527</v>
      </c>
      <c r="M1270" s="6">
        <f t="shared" si="137"/>
        <v>0.14686471741275925</v>
      </c>
      <c r="N1270" s="23">
        <f t="shared" si="138"/>
        <v>0.14249141820436032</v>
      </c>
    </row>
    <row r="1271" spans="1:14">
      <c r="A1271" s="5">
        <v>42419</v>
      </c>
      <c r="B1271" s="3">
        <v>4.0491999999999999</v>
      </c>
      <c r="C1271" s="7">
        <f t="shared" si="133"/>
        <v>1.0002244892868674E-2</v>
      </c>
      <c r="D1271" s="8">
        <f t="shared" si="134"/>
        <v>1.0004490289691746E-4</v>
      </c>
      <c r="E1271" s="8">
        <f t="shared" si="139"/>
        <v>8.0897821527582963E-5</v>
      </c>
      <c r="F1271" s="2">
        <f t="shared" si="135"/>
        <v>8.1856413757611541</v>
      </c>
      <c r="G1271" s="7"/>
      <c r="K1271" s="5">
        <v>42419</v>
      </c>
      <c r="L1271" s="6">
        <f t="shared" si="136"/>
        <v>0.1427804294185688</v>
      </c>
      <c r="M1271" s="6">
        <f t="shared" si="137"/>
        <v>0.14686471741275925</v>
      </c>
      <c r="N1271" s="23">
        <f t="shared" si="138"/>
        <v>0.14249141820436032</v>
      </c>
    </row>
    <row r="1272" spans="1:14">
      <c r="A1272" s="5">
        <v>42422</v>
      </c>
      <c r="B1272" s="3">
        <v>3.9618000000000002</v>
      </c>
      <c r="C1272" s="7">
        <f t="shared" si="133"/>
        <v>-2.1584510520596588E-2</v>
      </c>
      <c r="D1272" s="8">
        <f t="shared" si="134"/>
        <v>4.658910944137448E-4</v>
      </c>
      <c r="E1272" s="8">
        <f t="shared" si="139"/>
        <v>8.0982244902705542E-5</v>
      </c>
      <c r="F1272" s="2">
        <f t="shared" si="135"/>
        <v>3.6682776687552838</v>
      </c>
      <c r="G1272" s="7"/>
      <c r="K1272" s="5">
        <v>42422</v>
      </c>
      <c r="L1272" s="6">
        <f t="shared" si="136"/>
        <v>0.14285491141533005</v>
      </c>
      <c r="M1272" s="6">
        <f t="shared" si="137"/>
        <v>0.14686471741275925</v>
      </c>
      <c r="N1272" s="23">
        <f t="shared" si="138"/>
        <v>0.14249141820436032</v>
      </c>
    </row>
    <row r="1273" spans="1:14">
      <c r="A1273" s="5">
        <v>42423</v>
      </c>
      <c r="B1273" s="3">
        <v>3.9683999999999999</v>
      </c>
      <c r="C1273" s="7">
        <f t="shared" si="133"/>
        <v>1.6659094351051838E-3</v>
      </c>
      <c r="D1273" s="8">
        <f t="shared" si="134"/>
        <v>2.7752542459724725E-6</v>
      </c>
      <c r="E1273" s="8">
        <f t="shared" si="139"/>
        <v>8.3258837365668431E-5</v>
      </c>
      <c r="F1273" s="2">
        <f t="shared" si="135"/>
        <v>9.3602234312894712</v>
      </c>
      <c r="G1273" s="7"/>
      <c r="K1273" s="5">
        <v>42423</v>
      </c>
      <c r="L1273" s="6">
        <f t="shared" si="136"/>
        <v>0.14484898003143981</v>
      </c>
      <c r="M1273" s="6">
        <f t="shared" si="137"/>
        <v>0.14686471741275925</v>
      </c>
      <c r="N1273" s="23">
        <f t="shared" si="138"/>
        <v>0.14249141820436032</v>
      </c>
    </row>
    <row r="1274" spans="1:14">
      <c r="A1274" s="5">
        <v>42424</v>
      </c>
      <c r="B1274" s="3">
        <v>3.99</v>
      </c>
      <c r="C1274" s="7">
        <f t="shared" si="133"/>
        <v>5.4429996976112002E-3</v>
      </c>
      <c r="D1274" s="8">
        <f t="shared" si="134"/>
        <v>2.9626245708195615E-5</v>
      </c>
      <c r="E1274" s="8">
        <f t="shared" si="139"/>
        <v>8.2522071642997613E-5</v>
      </c>
      <c r="F1274" s="2">
        <f t="shared" si="135"/>
        <v>9.0434348045077311</v>
      </c>
      <c r="G1274" s="7"/>
      <c r="K1274" s="5">
        <v>42424</v>
      </c>
      <c r="L1274" s="6">
        <f t="shared" si="136"/>
        <v>0.14420666438842344</v>
      </c>
      <c r="M1274" s="6">
        <f t="shared" si="137"/>
        <v>0.14686471741275925</v>
      </c>
      <c r="N1274" s="23">
        <f t="shared" si="138"/>
        <v>0.14249141820436032</v>
      </c>
    </row>
    <row r="1275" spans="1:14">
      <c r="A1275" s="5">
        <v>42425</v>
      </c>
      <c r="B1275" s="3">
        <v>3.94</v>
      </c>
      <c r="C1275" s="7">
        <f t="shared" si="133"/>
        <v>-1.2531328320802072E-2</v>
      </c>
      <c r="D1275" s="8">
        <f t="shared" si="134"/>
        <v>1.5703418948373609E-4</v>
      </c>
      <c r="E1275" s="8">
        <f t="shared" si="139"/>
        <v>8.2020494061594198E-5</v>
      </c>
      <c r="F1275" s="2">
        <f t="shared" si="135"/>
        <v>7.4939688275753689</v>
      </c>
      <c r="G1275" s="7"/>
      <c r="K1275" s="5">
        <v>42425</v>
      </c>
      <c r="L1275" s="6">
        <f t="shared" si="136"/>
        <v>0.14376774500395328</v>
      </c>
      <c r="M1275" s="6">
        <f t="shared" si="137"/>
        <v>0.14686471741275925</v>
      </c>
      <c r="N1275" s="23">
        <f t="shared" si="138"/>
        <v>0.14249141820436032</v>
      </c>
    </row>
    <row r="1276" spans="1:14">
      <c r="A1276" s="5">
        <v>42426</v>
      </c>
      <c r="B1276" s="3">
        <v>3.9578000000000002</v>
      </c>
      <c r="C1276" s="7">
        <f t="shared" si="133"/>
        <v>4.5177664974619947E-3</v>
      </c>
      <c r="D1276" s="8">
        <f t="shared" si="134"/>
        <v>2.041021412559002E-5</v>
      </c>
      <c r="E1276" s="8">
        <f t="shared" si="139"/>
        <v>8.2335448840269304E-5</v>
      </c>
      <c r="F1276" s="2">
        <f t="shared" si="135"/>
        <v>9.1568178477742173</v>
      </c>
      <c r="G1276" s="7"/>
      <c r="K1276" s="5">
        <v>42426</v>
      </c>
      <c r="L1276" s="6">
        <f t="shared" si="136"/>
        <v>0.14404351116155098</v>
      </c>
      <c r="M1276" s="6">
        <f t="shared" si="137"/>
        <v>0.14686471741275925</v>
      </c>
      <c r="N1276" s="23">
        <f t="shared" si="138"/>
        <v>0.14249141820436032</v>
      </c>
    </row>
    <row r="1277" spans="1:14">
      <c r="A1277" s="5">
        <v>42429</v>
      </c>
      <c r="B1277" s="3">
        <v>3.9796</v>
      </c>
      <c r="C1277" s="7">
        <f t="shared" si="133"/>
        <v>5.5081105664762792E-3</v>
      </c>
      <c r="D1277" s="8">
        <f t="shared" si="134"/>
        <v>3.0339282012527638E-5</v>
      </c>
      <c r="E1277" s="8">
        <f t="shared" si="139"/>
        <v>8.1797097795732615E-5</v>
      </c>
      <c r="F1277" s="2">
        <f t="shared" si="135"/>
        <v>9.0403597665494839</v>
      </c>
      <c r="G1277" s="7"/>
      <c r="K1277" s="5">
        <v>42429</v>
      </c>
      <c r="L1277" s="6">
        <f t="shared" si="136"/>
        <v>0.14357182399246943</v>
      </c>
      <c r="M1277" s="6">
        <f t="shared" si="137"/>
        <v>0.14686471741275925</v>
      </c>
      <c r="N1277" s="23">
        <f t="shared" si="138"/>
        <v>0.14249141820436032</v>
      </c>
    </row>
    <row r="1278" spans="1:14">
      <c r="A1278" s="5">
        <v>42430</v>
      </c>
      <c r="B1278" s="3">
        <v>3.9912999999999998</v>
      </c>
      <c r="C1278" s="7">
        <f t="shared" si="133"/>
        <v>2.9399939692430952E-3</v>
      </c>
      <c r="D1278" s="8">
        <f t="shared" si="134"/>
        <v>8.6435645391857695E-6</v>
      </c>
      <c r="E1278" s="8">
        <f t="shared" si="139"/>
        <v>8.1372306053142945E-5</v>
      </c>
      <c r="F1278" s="2">
        <f t="shared" si="135"/>
        <v>9.3102531277233176</v>
      </c>
      <c r="G1278" s="7"/>
      <c r="K1278" s="5">
        <v>42430</v>
      </c>
      <c r="L1278" s="6">
        <f t="shared" si="136"/>
        <v>0.14319853744152566</v>
      </c>
      <c r="M1278" s="6">
        <f t="shared" si="137"/>
        <v>0.14686471741275925</v>
      </c>
      <c r="N1278" s="23">
        <f t="shared" si="138"/>
        <v>0.14249141820436032</v>
      </c>
    </row>
    <row r="1279" spans="1:14">
      <c r="A1279" s="5">
        <v>42431</v>
      </c>
      <c r="B1279" s="3">
        <v>3.9116</v>
      </c>
      <c r="C1279" s="7">
        <f t="shared" si="133"/>
        <v>-1.996843133816047E-2</v>
      </c>
      <c r="D1279" s="8">
        <f t="shared" si="134"/>
        <v>3.9873825010682917E-4</v>
      </c>
      <c r="E1279" s="8">
        <f t="shared" si="139"/>
        <v>8.0859490663243359E-5</v>
      </c>
      <c r="F1279" s="2">
        <f t="shared" si="135"/>
        <v>4.4915489930512242</v>
      </c>
      <c r="G1279" s="7"/>
      <c r="K1279" s="5">
        <v>42431</v>
      </c>
      <c r="L1279" s="6">
        <f t="shared" si="136"/>
        <v>0.142746599424075</v>
      </c>
      <c r="M1279" s="6">
        <f t="shared" si="137"/>
        <v>0.14686471741275925</v>
      </c>
      <c r="N1279" s="23">
        <f t="shared" si="138"/>
        <v>0.14249141820436032</v>
      </c>
    </row>
    <row r="1280" spans="1:14">
      <c r="A1280" s="5">
        <v>42432</v>
      </c>
      <c r="B1280" s="3">
        <v>3.8504</v>
      </c>
      <c r="C1280" s="7">
        <f t="shared" si="133"/>
        <v>-1.5645771551283341E-2</v>
      </c>
      <c r="D1280" s="8">
        <f t="shared" si="134"/>
        <v>2.4479016743494714E-4</v>
      </c>
      <c r="E1280" s="8">
        <f t="shared" si="139"/>
        <v>8.2744425559677483E-5</v>
      </c>
      <c r="F1280" s="2">
        <f t="shared" si="135"/>
        <v>6.441365284882913</v>
      </c>
      <c r="G1280" s="7"/>
      <c r="K1280" s="5">
        <v>42432</v>
      </c>
      <c r="L1280" s="6">
        <f t="shared" si="136"/>
        <v>0.14440081454423559</v>
      </c>
      <c r="M1280" s="6">
        <f t="shared" si="137"/>
        <v>0.14686471741275925</v>
      </c>
      <c r="N1280" s="23">
        <f t="shared" si="138"/>
        <v>0.14249141820436032</v>
      </c>
    </row>
    <row r="1281" spans="1:14">
      <c r="A1281" s="5">
        <v>42433</v>
      </c>
      <c r="B1281" s="3">
        <v>3.7187999999999999</v>
      </c>
      <c r="C1281" s="7">
        <f t="shared" si="133"/>
        <v>-3.4178267193018946E-2</v>
      </c>
      <c r="D1281" s="8">
        <f t="shared" si="134"/>
        <v>1.1681539483173952E-3</v>
      </c>
      <c r="E1281" s="8">
        <f t="shared" si="139"/>
        <v>8.3514851103730733E-5</v>
      </c>
      <c r="F1281" s="2">
        <f t="shared" si="135"/>
        <v>-4.5968937992939551</v>
      </c>
      <c r="G1281" s="7"/>
      <c r="K1281" s="5">
        <v>42433</v>
      </c>
      <c r="L1281" s="6">
        <f t="shared" si="136"/>
        <v>0.14507150815422076</v>
      </c>
      <c r="M1281" s="6">
        <f t="shared" si="137"/>
        <v>0.14686471741275925</v>
      </c>
      <c r="N1281" s="23">
        <f t="shared" si="138"/>
        <v>0.14249141820436032</v>
      </c>
    </row>
    <row r="1282" spans="1:14">
      <c r="A1282" s="5">
        <v>42436</v>
      </c>
      <c r="B1282" s="3">
        <v>3.7713999999999999</v>
      </c>
      <c r="C1282" s="7">
        <f t="shared" si="133"/>
        <v>1.4144347639023336E-2</v>
      </c>
      <c r="D1282" s="8">
        <f t="shared" si="134"/>
        <v>2.0006257013354501E-4</v>
      </c>
      <c r="E1282" s="8">
        <f t="shared" si="139"/>
        <v>8.9762385230552047E-5</v>
      </c>
      <c r="F1282" s="2">
        <f t="shared" si="135"/>
        <v>7.0895426945528328</v>
      </c>
      <c r="G1282" s="7"/>
      <c r="K1282" s="5">
        <v>42436</v>
      </c>
      <c r="L1282" s="6">
        <f t="shared" si="136"/>
        <v>0.15039987060532703</v>
      </c>
      <c r="M1282" s="6">
        <f t="shared" si="137"/>
        <v>0.14686471741275925</v>
      </c>
      <c r="N1282" s="23">
        <f t="shared" si="138"/>
        <v>0.14249141820436032</v>
      </c>
    </row>
    <row r="1283" spans="1:14">
      <c r="A1283" s="5">
        <v>42437</v>
      </c>
      <c r="B1283" s="3">
        <v>3.7812999999999999</v>
      </c>
      <c r="C1283" s="7">
        <f t="shared" si="133"/>
        <v>2.625019886514297E-3</v>
      </c>
      <c r="D1283" s="8">
        <f t="shared" si="134"/>
        <v>6.8907294045955331E-6</v>
      </c>
      <c r="E1283" s="8">
        <f t="shared" si="139"/>
        <v>8.9561977946067475E-5</v>
      </c>
      <c r="F1283" s="2">
        <f t="shared" si="135"/>
        <v>9.2436415702825414</v>
      </c>
      <c r="G1283" s="7"/>
      <c r="K1283" s="5">
        <v>42437</v>
      </c>
      <c r="L1283" s="6">
        <f t="shared" si="136"/>
        <v>0.15023188224344727</v>
      </c>
      <c r="M1283" s="6">
        <f t="shared" si="137"/>
        <v>0.14686471741275925</v>
      </c>
      <c r="N1283" s="23">
        <f t="shared" si="138"/>
        <v>0.14249141820436032</v>
      </c>
    </row>
    <row r="1284" spans="1:14">
      <c r="A1284" s="5">
        <v>42438</v>
      </c>
      <c r="B1284" s="3">
        <v>3.7037</v>
      </c>
      <c r="C1284" s="7">
        <f t="shared" ref="C1284:C1347" si="140">(B1284-B1283)/B1283</f>
        <v>-2.0522042683733078E-2</v>
      </c>
      <c r="D1284" s="8">
        <f t="shared" ref="D1284:D1347" si="141">C1284^2</f>
        <v>4.2115423591296237E-4</v>
      </c>
      <c r="E1284" s="8">
        <f t="shared" si="139"/>
        <v>8.8219658053169712E-5</v>
      </c>
      <c r="F1284" s="2">
        <f t="shared" si="135"/>
        <v>4.5617534174159653</v>
      </c>
      <c r="G1284" s="7"/>
      <c r="K1284" s="5">
        <v>42438</v>
      </c>
      <c r="L1284" s="6">
        <f t="shared" si="136"/>
        <v>0.14910182369575084</v>
      </c>
      <c r="M1284" s="6">
        <f t="shared" si="137"/>
        <v>0.14686471741275925</v>
      </c>
      <c r="N1284" s="23">
        <f t="shared" si="138"/>
        <v>0.14249141820436032</v>
      </c>
    </row>
    <row r="1285" spans="1:14">
      <c r="A1285" s="5">
        <v>42439</v>
      </c>
      <c r="B1285" s="3">
        <v>3.67</v>
      </c>
      <c r="C1285" s="7">
        <f t="shared" si="140"/>
        <v>-9.0990090990091168E-3</v>
      </c>
      <c r="D1285" s="8">
        <f t="shared" si="141"/>
        <v>8.2791966583850693E-5</v>
      </c>
      <c r="E1285" s="8">
        <f t="shared" si="139"/>
        <v>8.9503416798816706E-5</v>
      </c>
      <c r="F1285" s="2">
        <f t="shared" ref="F1285:F1348" si="142">-LN(E1285)-(D1285/E1285)</f>
        <v>8.3962191647652009</v>
      </c>
      <c r="G1285" s="7"/>
      <c r="K1285" s="5">
        <v>42439</v>
      </c>
      <c r="L1285" s="6">
        <f t="shared" ref="L1285:L1348" si="143">SQRT(E1285*252)</f>
        <v>0.15018275877510642</v>
      </c>
      <c r="M1285" s="6">
        <f t="shared" ref="M1285:M1348" si="144">$I$6</f>
        <v>0.14686471741275925</v>
      </c>
      <c r="N1285" s="23">
        <f t="shared" ref="N1285:N1348" si="145">$I$13</f>
        <v>0.14249141820436032</v>
      </c>
    </row>
    <row r="1286" spans="1:14">
      <c r="A1286" s="5">
        <v>42440</v>
      </c>
      <c r="B1286" s="3">
        <v>3.6271</v>
      </c>
      <c r="C1286" s="7">
        <f t="shared" si="140"/>
        <v>-1.1689373297002708E-2</v>
      </c>
      <c r="D1286" s="8">
        <f t="shared" si="141"/>
        <v>1.3664144807667996E-4</v>
      </c>
      <c r="E1286" s="8">
        <f t="shared" ref="E1286:E1349" si="146">$I$8+$I$9*D1285+$I$10*E1285</f>
        <v>8.8623508569109943E-5</v>
      </c>
      <c r="F1286" s="2">
        <f t="shared" si="142"/>
        <v>7.789293964927209</v>
      </c>
      <c r="G1286" s="7"/>
      <c r="K1286" s="5">
        <v>42440</v>
      </c>
      <c r="L1286" s="6">
        <f t="shared" si="143"/>
        <v>0.14944271196487202</v>
      </c>
      <c r="M1286" s="6">
        <f t="shared" si="144"/>
        <v>0.14686471741275925</v>
      </c>
      <c r="N1286" s="23">
        <f t="shared" si="145"/>
        <v>0.14249141820436032</v>
      </c>
    </row>
    <row r="1287" spans="1:14">
      <c r="A1287" s="5">
        <v>42443</v>
      </c>
      <c r="B1287" s="3">
        <v>3.6238999999999999</v>
      </c>
      <c r="C1287" s="7">
        <f t="shared" si="140"/>
        <v>-8.8224752557141837E-4</v>
      </c>
      <c r="D1287" s="8">
        <f t="shared" si="141"/>
        <v>7.7836069637689057E-7</v>
      </c>
      <c r="E1287" s="8">
        <f t="shared" si="146"/>
        <v>8.8155501973328571E-5</v>
      </c>
      <c r="F1287" s="2">
        <f t="shared" si="142"/>
        <v>9.3275788292808937</v>
      </c>
      <c r="G1287" s="7"/>
      <c r="K1287" s="5">
        <v>42443</v>
      </c>
      <c r="L1287" s="6">
        <f t="shared" si="143"/>
        <v>0.14904759809295418</v>
      </c>
      <c r="M1287" s="6">
        <f t="shared" si="144"/>
        <v>0.14686471741275925</v>
      </c>
      <c r="N1287" s="23">
        <f t="shared" si="145"/>
        <v>0.14249141820436032</v>
      </c>
    </row>
    <row r="1288" spans="1:14">
      <c r="A1288" s="5">
        <v>42444</v>
      </c>
      <c r="B1288" s="3">
        <v>3.7115999999999998</v>
      </c>
      <c r="C1288" s="7">
        <f t="shared" si="140"/>
        <v>2.4200447032202844E-2</v>
      </c>
      <c r="D1288" s="8">
        <f t="shared" si="141"/>
        <v>5.8566163655845549E-4</v>
      </c>
      <c r="E1288" s="8">
        <f t="shared" si="146"/>
        <v>8.6917061935780921E-5</v>
      </c>
      <c r="F1288" s="2">
        <f t="shared" si="142"/>
        <v>2.6123896873145718</v>
      </c>
      <c r="G1288" s="7"/>
      <c r="K1288" s="5">
        <v>42444</v>
      </c>
      <c r="L1288" s="6">
        <f t="shared" si="143"/>
        <v>0.14799695810325558</v>
      </c>
      <c r="M1288" s="6">
        <f t="shared" si="144"/>
        <v>0.14686471741275925</v>
      </c>
      <c r="N1288" s="23">
        <f t="shared" si="145"/>
        <v>0.14249141820436032</v>
      </c>
    </row>
    <row r="1289" spans="1:14">
      <c r="A1289" s="5">
        <v>42445</v>
      </c>
      <c r="B1289" s="3">
        <v>3.8079000000000001</v>
      </c>
      <c r="C1289" s="7">
        <f t="shared" si="140"/>
        <v>2.5945683802133926E-2</v>
      </c>
      <c r="D1289" s="8">
        <f t="shared" si="141"/>
        <v>6.7317850796031473E-4</v>
      </c>
      <c r="E1289" s="8">
        <f t="shared" si="146"/>
        <v>8.9320612237940187E-5</v>
      </c>
      <c r="F1289" s="2">
        <f t="shared" si="142"/>
        <v>1.7866247417074925</v>
      </c>
      <c r="G1289" s="7"/>
      <c r="K1289" s="5">
        <v>42445</v>
      </c>
      <c r="L1289" s="6">
        <f t="shared" si="143"/>
        <v>0.15002931141600606</v>
      </c>
      <c r="M1289" s="6">
        <f t="shared" si="144"/>
        <v>0.14686471741275925</v>
      </c>
      <c r="N1289" s="23">
        <f t="shared" si="145"/>
        <v>0.14249141820436032</v>
      </c>
    </row>
    <row r="1290" spans="1:14">
      <c r="A1290" s="5">
        <v>42446</v>
      </c>
      <c r="B1290" s="3">
        <v>3.6444999999999999</v>
      </c>
      <c r="C1290" s="7">
        <f t="shared" si="140"/>
        <v>-4.2910790724546392E-2</v>
      </c>
      <c r="D1290" s="8">
        <f t="shared" si="141"/>
        <v>1.8413359606058166E-3</v>
      </c>
      <c r="E1290" s="8">
        <f t="shared" si="146"/>
        <v>9.2010234442895146E-5</v>
      </c>
      <c r="F1290" s="2">
        <f t="shared" si="142"/>
        <v>-10.718684321133221</v>
      </c>
      <c r="G1290" s="7"/>
      <c r="K1290" s="5">
        <v>42446</v>
      </c>
      <c r="L1290" s="6">
        <f t="shared" si="143"/>
        <v>0.15227139941436665</v>
      </c>
      <c r="M1290" s="6">
        <f t="shared" si="144"/>
        <v>0.14686471741275925</v>
      </c>
      <c r="N1290" s="23">
        <f t="shared" si="145"/>
        <v>0.14249141820436032</v>
      </c>
    </row>
    <row r="1291" spans="1:14">
      <c r="A1291" s="5">
        <v>42447</v>
      </c>
      <c r="B1291" s="3">
        <v>3.6145999999999998</v>
      </c>
      <c r="C1291" s="7">
        <f t="shared" si="140"/>
        <v>-8.2041432295239507E-3</v>
      </c>
      <c r="D1291" s="8">
        <f t="shared" si="141"/>
        <v>6.7307966130543675E-5</v>
      </c>
      <c r="E1291" s="8">
        <f t="shared" si="146"/>
        <v>1.0145751208289409E-4</v>
      </c>
      <c r="F1291" s="2">
        <f t="shared" si="142"/>
        <v>8.5324600723568356</v>
      </c>
      <c r="G1291" s="7"/>
      <c r="K1291" s="5">
        <v>42447</v>
      </c>
      <c r="L1291" s="6">
        <f t="shared" si="143"/>
        <v>0.15989775809838394</v>
      </c>
      <c r="M1291" s="6">
        <f t="shared" si="144"/>
        <v>0.14686471741275925</v>
      </c>
      <c r="N1291" s="23">
        <f t="shared" si="145"/>
        <v>0.14249141820436032</v>
      </c>
    </row>
    <row r="1292" spans="1:14">
      <c r="A1292" s="5">
        <v>42450</v>
      </c>
      <c r="B1292" s="3">
        <v>3.6229</v>
      </c>
      <c r="C1292" s="7">
        <f t="shared" si="140"/>
        <v>2.2962430144414865E-3</v>
      </c>
      <c r="D1292" s="8">
        <f t="shared" si="141"/>
        <v>5.2727319813713251E-6</v>
      </c>
      <c r="E1292" s="8">
        <f t="shared" si="146"/>
        <v>9.9289065161301001E-5</v>
      </c>
      <c r="F1292" s="2">
        <f t="shared" si="142"/>
        <v>9.1643702514282843</v>
      </c>
      <c r="G1292" s="7"/>
      <c r="K1292" s="5">
        <v>42450</v>
      </c>
      <c r="L1292" s="6">
        <f t="shared" si="143"/>
        <v>0.15817978512012162</v>
      </c>
      <c r="M1292" s="6">
        <f t="shared" si="144"/>
        <v>0.14686471741275925</v>
      </c>
      <c r="N1292" s="23">
        <f t="shared" si="145"/>
        <v>0.14249141820436032</v>
      </c>
    </row>
    <row r="1293" spans="1:14">
      <c r="A1293" s="5">
        <v>42451</v>
      </c>
      <c r="B1293" s="3">
        <v>3.6073</v>
      </c>
      <c r="C1293" s="7">
        <f t="shared" si="140"/>
        <v>-4.3059427530431583E-3</v>
      </c>
      <c r="D1293" s="8">
        <f t="shared" si="141"/>
        <v>1.8541142992484892E-5</v>
      </c>
      <c r="E1293" s="8">
        <f t="shared" si="146"/>
        <v>9.6964311465404007E-5</v>
      </c>
      <c r="F1293" s="2">
        <f t="shared" si="142"/>
        <v>9.0499514133228391</v>
      </c>
      <c r="G1293" s="7"/>
      <c r="K1293" s="5">
        <v>42451</v>
      </c>
      <c r="L1293" s="6">
        <f t="shared" si="143"/>
        <v>0.15631700639815813</v>
      </c>
      <c r="M1293" s="6">
        <f t="shared" si="144"/>
        <v>0.14686471741275925</v>
      </c>
      <c r="N1293" s="23">
        <f t="shared" si="145"/>
        <v>0.14249141820436032</v>
      </c>
    </row>
    <row r="1294" spans="1:14">
      <c r="A1294" s="5">
        <v>42452</v>
      </c>
      <c r="B1294" s="3">
        <v>3.6530999999999998</v>
      </c>
      <c r="C1294" s="7">
        <f t="shared" si="140"/>
        <v>1.2696476589138648E-2</v>
      </c>
      <c r="D1294" s="8">
        <f t="shared" si="141"/>
        <v>1.6120051777854575E-4</v>
      </c>
      <c r="E1294" s="8">
        <f t="shared" si="146"/>
        <v>9.4951842554970501E-5</v>
      </c>
      <c r="F1294" s="2">
        <f t="shared" si="142"/>
        <v>7.5644325567772537</v>
      </c>
      <c r="G1294" s="7"/>
      <c r="K1294" s="5">
        <v>42452</v>
      </c>
      <c r="L1294" s="6">
        <f t="shared" si="143"/>
        <v>0.15468634174953058</v>
      </c>
      <c r="M1294" s="6">
        <f t="shared" si="144"/>
        <v>0.14686471741275925</v>
      </c>
      <c r="N1294" s="23">
        <f t="shared" si="145"/>
        <v>0.14249141820436032</v>
      </c>
    </row>
    <row r="1295" spans="1:14">
      <c r="A1295" s="5">
        <v>42453</v>
      </c>
      <c r="B1295" s="3">
        <v>3.6947999999999999</v>
      </c>
      <c r="C1295" s="7">
        <f t="shared" si="140"/>
        <v>1.141496263447485E-2</v>
      </c>
      <c r="D1295" s="8">
        <f t="shared" si="141"/>
        <v>1.3030137194645702E-4</v>
      </c>
      <c r="E1295" s="8">
        <f t="shared" si="146"/>
        <v>9.3998733288219253E-5</v>
      </c>
      <c r="F1295" s="2">
        <f t="shared" si="142"/>
        <v>7.8860257634982069</v>
      </c>
      <c r="G1295" s="7"/>
      <c r="K1295" s="5">
        <v>42453</v>
      </c>
      <c r="L1295" s="6">
        <f t="shared" si="143"/>
        <v>0.15390802704417744</v>
      </c>
      <c r="M1295" s="6">
        <f t="shared" si="144"/>
        <v>0.14686471741275925</v>
      </c>
      <c r="N1295" s="23">
        <f t="shared" si="145"/>
        <v>0.14249141820436032</v>
      </c>
    </row>
    <row r="1296" spans="1:14">
      <c r="A1296" s="5">
        <v>42457</v>
      </c>
      <c r="B1296" s="3">
        <v>3.6408</v>
      </c>
      <c r="C1296" s="7">
        <f t="shared" si="140"/>
        <v>-1.4615134784020739E-2</v>
      </c>
      <c r="D1296" s="8">
        <f t="shared" si="141"/>
        <v>2.1360216475509294E-4</v>
      </c>
      <c r="E1296" s="8">
        <f t="shared" si="146"/>
        <v>9.2955071933959854E-5</v>
      </c>
      <c r="F1296" s="2">
        <f t="shared" si="142"/>
        <v>6.9854866951667143</v>
      </c>
      <c r="G1296" s="7"/>
      <c r="K1296" s="5">
        <v>42457</v>
      </c>
      <c r="L1296" s="6">
        <f t="shared" si="143"/>
        <v>0.1530512271344398</v>
      </c>
      <c r="M1296" s="6">
        <f t="shared" si="144"/>
        <v>0.14686471741275925</v>
      </c>
      <c r="N1296" s="23">
        <f t="shared" si="145"/>
        <v>0.14249141820436032</v>
      </c>
    </row>
    <row r="1297" spans="1:14">
      <c r="A1297" s="5">
        <v>42458</v>
      </c>
      <c r="B1297" s="3">
        <v>3.6686999999999999</v>
      </c>
      <c r="C1297" s="7">
        <f t="shared" si="140"/>
        <v>7.6631509558338319E-3</v>
      </c>
      <c r="D1297" s="8">
        <f t="shared" si="141"/>
        <v>5.8723882571896974E-5</v>
      </c>
      <c r="E1297" s="8">
        <f t="shared" si="146"/>
        <v>9.2516840784320767E-5</v>
      </c>
      <c r="F1297" s="2">
        <f t="shared" si="142"/>
        <v>8.6533826447896978</v>
      </c>
      <c r="G1297" s="7"/>
      <c r="K1297" s="5">
        <v>42458</v>
      </c>
      <c r="L1297" s="6">
        <f t="shared" si="143"/>
        <v>0.15269002546875429</v>
      </c>
      <c r="M1297" s="6">
        <f t="shared" si="144"/>
        <v>0.14686471741275925</v>
      </c>
      <c r="N1297" s="23">
        <f t="shared" si="145"/>
        <v>0.14249141820436032</v>
      </c>
    </row>
    <row r="1298" spans="1:14">
      <c r="A1298" s="5">
        <v>42459</v>
      </c>
      <c r="B1298" s="3">
        <v>3.6116000000000001</v>
      </c>
      <c r="C1298" s="7">
        <f t="shared" si="140"/>
        <v>-1.5564096273884402E-2</v>
      </c>
      <c r="D1298" s="8">
        <f t="shared" si="141"/>
        <v>2.4224109282274233E-4</v>
      </c>
      <c r="E1298" s="8">
        <f t="shared" si="146"/>
        <v>9.119081985626316E-5</v>
      </c>
      <c r="F1298" s="2">
        <f t="shared" si="142"/>
        <v>6.6461365980346123</v>
      </c>
      <c r="G1298" s="7"/>
      <c r="K1298" s="5">
        <v>42459</v>
      </c>
      <c r="L1298" s="6">
        <f t="shared" si="143"/>
        <v>0.15159184214125215</v>
      </c>
      <c r="M1298" s="6">
        <f t="shared" si="144"/>
        <v>0.14686471741275925</v>
      </c>
      <c r="N1298" s="23">
        <f t="shared" si="145"/>
        <v>0.14249141820436032</v>
      </c>
    </row>
    <row r="1299" spans="1:14">
      <c r="A1299" s="5">
        <v>42460</v>
      </c>
      <c r="B1299" s="3">
        <v>3.5589</v>
      </c>
      <c r="C1299" s="7">
        <f t="shared" si="140"/>
        <v>-1.4591870639051997E-2</v>
      </c>
      <c r="D1299" s="8">
        <f t="shared" si="141"/>
        <v>2.1292268874682774E-4</v>
      </c>
      <c r="E1299" s="8">
        <f t="shared" si="146"/>
        <v>9.1101279369992235E-5</v>
      </c>
      <c r="F1299" s="2">
        <f t="shared" si="142"/>
        <v>6.9663301636505404</v>
      </c>
      <c r="G1299" s="7"/>
      <c r="K1299" s="5">
        <v>42460</v>
      </c>
      <c r="L1299" s="6">
        <f t="shared" si="143"/>
        <v>0.15151739966498251</v>
      </c>
      <c r="M1299" s="6">
        <f t="shared" si="144"/>
        <v>0.14686471741275925</v>
      </c>
      <c r="N1299" s="23">
        <f t="shared" si="145"/>
        <v>0.14249141820436032</v>
      </c>
    </row>
    <row r="1300" spans="1:14">
      <c r="A1300" s="5">
        <v>42461</v>
      </c>
      <c r="B1300" s="3">
        <v>3.5798999999999999</v>
      </c>
      <c r="C1300" s="7">
        <f t="shared" si="140"/>
        <v>5.9006996543875655E-3</v>
      </c>
      <c r="D1300" s="8">
        <f t="shared" si="141"/>
        <v>3.4818256411289537E-5</v>
      </c>
      <c r="E1300" s="8">
        <f t="shared" si="146"/>
        <v>9.0844338935913406E-5</v>
      </c>
      <c r="F1300" s="2">
        <f t="shared" si="142"/>
        <v>8.9230892616531694</v>
      </c>
      <c r="G1300" s="7"/>
      <c r="K1300" s="5">
        <v>42461</v>
      </c>
      <c r="L1300" s="6">
        <f t="shared" si="143"/>
        <v>0.15130358030083155</v>
      </c>
      <c r="M1300" s="6">
        <f t="shared" si="144"/>
        <v>0.14686471741275925</v>
      </c>
      <c r="N1300" s="23">
        <f t="shared" si="145"/>
        <v>0.14249141820436032</v>
      </c>
    </row>
    <row r="1301" spans="1:14">
      <c r="A1301" s="5">
        <v>42464</v>
      </c>
      <c r="B1301" s="3">
        <v>3.5871</v>
      </c>
      <c r="C1301" s="7">
        <f t="shared" si="140"/>
        <v>2.0112293639487403E-3</v>
      </c>
      <c r="D1301" s="8">
        <f t="shared" si="141"/>
        <v>4.0450435544096544E-6</v>
      </c>
      <c r="E1301" s="8">
        <f t="shared" si="146"/>
        <v>8.9541771542885409E-5</v>
      </c>
      <c r="F1301" s="2">
        <f t="shared" si="142"/>
        <v>9.275630387143428</v>
      </c>
      <c r="G1301" s="7"/>
      <c r="K1301" s="5">
        <v>42464</v>
      </c>
      <c r="L1301" s="6">
        <f t="shared" si="143"/>
        <v>0.15021493410712239</v>
      </c>
      <c r="M1301" s="6">
        <f t="shared" si="144"/>
        <v>0.14686471741275925</v>
      </c>
      <c r="N1301" s="23">
        <f t="shared" si="145"/>
        <v>0.14249141820436032</v>
      </c>
    </row>
    <row r="1302" spans="1:14">
      <c r="A1302" s="5">
        <v>42465</v>
      </c>
      <c r="B1302" s="3">
        <v>3.6581000000000001</v>
      </c>
      <c r="C1302" s="7">
        <f t="shared" si="140"/>
        <v>1.979314766803272E-2</v>
      </c>
      <c r="D1302" s="8">
        <f t="shared" si="141"/>
        <v>3.9176869460854909E-4</v>
      </c>
      <c r="E1302" s="8">
        <f t="shared" si="146"/>
        <v>8.8184355112744367E-5</v>
      </c>
      <c r="F1302" s="2">
        <f t="shared" si="142"/>
        <v>4.8934710273145736</v>
      </c>
      <c r="G1302" s="7"/>
      <c r="K1302" s="5">
        <v>42465</v>
      </c>
      <c r="L1302" s="6">
        <f t="shared" si="143"/>
        <v>0.14907198760468574</v>
      </c>
      <c r="M1302" s="6">
        <f t="shared" si="144"/>
        <v>0.14686471741275925</v>
      </c>
      <c r="N1302" s="23">
        <f t="shared" si="145"/>
        <v>0.14249141820436032</v>
      </c>
    </row>
    <row r="1303" spans="1:14">
      <c r="A1303" s="5">
        <v>42466</v>
      </c>
      <c r="B1303" s="3">
        <v>3.6749000000000001</v>
      </c>
      <c r="C1303" s="7">
        <f t="shared" si="140"/>
        <v>4.5925480440665717E-3</v>
      </c>
      <c r="D1303" s="8">
        <f t="shared" si="141"/>
        <v>2.1091497537059693E-5</v>
      </c>
      <c r="E1303" s="8">
        <f t="shared" si="146"/>
        <v>8.9294886358176053E-5</v>
      </c>
      <c r="F1303" s="2">
        <f t="shared" si="142"/>
        <v>9.0873658271522029</v>
      </c>
      <c r="G1303" s="7"/>
      <c r="K1303" s="5">
        <v>42466</v>
      </c>
      <c r="L1303" s="6">
        <f t="shared" si="143"/>
        <v>0.15000770434301156</v>
      </c>
      <c r="M1303" s="6">
        <f t="shared" si="144"/>
        <v>0.14686471741275925</v>
      </c>
      <c r="N1303" s="23">
        <f t="shared" si="145"/>
        <v>0.14249141820436032</v>
      </c>
    </row>
    <row r="1304" spans="1:14">
      <c r="A1304" s="5">
        <v>42467</v>
      </c>
      <c r="B1304" s="3">
        <v>3.6920999999999999</v>
      </c>
      <c r="C1304" s="7">
        <f t="shared" si="140"/>
        <v>4.6803994666521215E-3</v>
      </c>
      <c r="D1304" s="8">
        <f t="shared" si="141"/>
        <v>2.1906139167437462E-5</v>
      </c>
      <c r="E1304" s="8">
        <f t="shared" si="146"/>
        <v>8.806469484747924E-5</v>
      </c>
      <c r="F1304" s="2">
        <f t="shared" si="142"/>
        <v>9.0886883188450458</v>
      </c>
      <c r="G1304" s="7"/>
      <c r="K1304" s="5">
        <v>42467</v>
      </c>
      <c r="L1304" s="6">
        <f t="shared" si="143"/>
        <v>0.14897081291838601</v>
      </c>
      <c r="M1304" s="6">
        <f t="shared" si="144"/>
        <v>0.14686471741275925</v>
      </c>
      <c r="N1304" s="23">
        <f t="shared" si="145"/>
        <v>0.14249141820436032</v>
      </c>
    </row>
    <row r="1305" spans="1:14">
      <c r="A1305" s="5">
        <v>42468</v>
      </c>
      <c r="B1305" s="3">
        <v>3.6385000000000001</v>
      </c>
      <c r="C1305" s="7">
        <f t="shared" si="140"/>
        <v>-1.4517483275100856E-2</v>
      </c>
      <c r="D1305" s="8">
        <f t="shared" si="141"/>
        <v>2.1075732064283309E-4</v>
      </c>
      <c r="E1305" s="8">
        <f t="shared" si="146"/>
        <v>8.696242172764777E-5</v>
      </c>
      <c r="F1305" s="2">
        <f t="shared" si="142"/>
        <v>6.9264897165837791</v>
      </c>
      <c r="G1305" s="7"/>
      <c r="K1305" s="5">
        <v>42468</v>
      </c>
      <c r="L1305" s="6">
        <f t="shared" si="143"/>
        <v>0.14803557097997508</v>
      </c>
      <c r="M1305" s="6">
        <f t="shared" si="144"/>
        <v>0.14686471741275925</v>
      </c>
      <c r="N1305" s="23">
        <f t="shared" si="145"/>
        <v>0.14249141820436032</v>
      </c>
    </row>
    <row r="1306" spans="1:14">
      <c r="A1306" s="5">
        <v>42471</v>
      </c>
      <c r="B1306" s="3">
        <v>3.5284</v>
      </c>
      <c r="C1306" s="7">
        <f t="shared" si="140"/>
        <v>-3.0259722413082338E-2</v>
      </c>
      <c r="D1306" s="8">
        <f t="shared" si="141"/>
        <v>9.1565080051679766E-4</v>
      </c>
      <c r="E1306" s="8">
        <f t="shared" si="146"/>
        <v>8.710633895366989E-5</v>
      </c>
      <c r="F1306" s="2">
        <f t="shared" si="142"/>
        <v>-1.1634924218970166</v>
      </c>
      <c r="G1306" s="7"/>
      <c r="K1306" s="5">
        <v>42471</v>
      </c>
      <c r="L1306" s="6">
        <f t="shared" si="143"/>
        <v>0.14815801502559628</v>
      </c>
      <c r="M1306" s="6">
        <f t="shared" si="144"/>
        <v>0.14686471741275925</v>
      </c>
      <c r="N1306" s="23">
        <f t="shared" si="145"/>
        <v>0.14249141820436032</v>
      </c>
    </row>
    <row r="1307" spans="1:14">
      <c r="A1307" s="5">
        <v>42472</v>
      </c>
      <c r="B1307" s="3">
        <v>3.5406</v>
      </c>
      <c r="C1307" s="7">
        <f t="shared" si="140"/>
        <v>3.4576578619204138E-3</v>
      </c>
      <c r="D1307" s="8">
        <f t="shared" si="141"/>
        <v>1.1955397890100047E-5</v>
      </c>
      <c r="E1307" s="8">
        <f t="shared" si="146"/>
        <v>9.1475888478751821E-5</v>
      </c>
      <c r="F1307" s="2">
        <f t="shared" si="142"/>
        <v>9.1687406082480969</v>
      </c>
      <c r="G1307" s="7"/>
      <c r="K1307" s="5">
        <v>42472</v>
      </c>
      <c r="L1307" s="6">
        <f t="shared" si="143"/>
        <v>0.15182860039085344</v>
      </c>
      <c r="M1307" s="6">
        <f t="shared" si="144"/>
        <v>0.14686471741275925</v>
      </c>
      <c r="N1307" s="23">
        <f t="shared" si="145"/>
        <v>0.14249141820436032</v>
      </c>
    </row>
    <row r="1308" spans="1:14">
      <c r="A1308" s="5">
        <v>42473</v>
      </c>
      <c r="B1308" s="3">
        <v>3.5428999999999999</v>
      </c>
      <c r="C1308" s="7">
        <f t="shared" si="140"/>
        <v>6.4960741117323865E-4</v>
      </c>
      <c r="D1308" s="8">
        <f t="shared" si="141"/>
        <v>4.2198978865119714E-7</v>
      </c>
      <c r="E1308" s="8">
        <f t="shared" si="146"/>
        <v>8.9972643609378058E-5</v>
      </c>
      <c r="F1308" s="2">
        <f t="shared" si="142"/>
        <v>9.3113146926724966</v>
      </c>
      <c r="G1308" s="7"/>
      <c r="K1308" s="5">
        <v>42473</v>
      </c>
      <c r="L1308" s="6">
        <f t="shared" si="143"/>
        <v>0.15057591503810716</v>
      </c>
      <c r="M1308" s="6">
        <f t="shared" si="144"/>
        <v>0.14686471741275925</v>
      </c>
      <c r="N1308" s="23">
        <f t="shared" si="145"/>
        <v>0.14249141820436032</v>
      </c>
    </row>
    <row r="1309" spans="1:14">
      <c r="A1309" s="5">
        <v>42474</v>
      </c>
      <c r="B1309" s="3">
        <v>3.5125999999999999</v>
      </c>
      <c r="C1309" s="7">
        <f t="shared" si="140"/>
        <v>-8.5523158994044411E-3</v>
      </c>
      <c r="D1309" s="8">
        <f t="shared" si="141"/>
        <v>7.3142107243206E-5</v>
      </c>
      <c r="E1309" s="8">
        <f t="shared" si="146"/>
        <v>8.8550347170346085E-5</v>
      </c>
      <c r="F1309" s="2">
        <f t="shared" si="142"/>
        <v>8.50594468834813</v>
      </c>
      <c r="G1309" s="7"/>
      <c r="K1309" s="5">
        <v>42474</v>
      </c>
      <c r="L1309" s="6">
        <f t="shared" si="143"/>
        <v>0.14938101447950877</v>
      </c>
      <c r="M1309" s="6">
        <f t="shared" si="144"/>
        <v>0.14686471741275925</v>
      </c>
      <c r="N1309" s="23">
        <f t="shared" si="145"/>
        <v>0.14249141820436032</v>
      </c>
    </row>
    <row r="1310" spans="1:14">
      <c r="A1310" s="5">
        <v>42475</v>
      </c>
      <c r="B1310" s="3">
        <v>3.5276000000000001</v>
      </c>
      <c r="C1310" s="7">
        <f t="shared" si="140"/>
        <v>4.2703410579058602E-3</v>
      </c>
      <c r="D1310" s="8">
        <f t="shared" si="141"/>
        <v>1.8235812750836542E-5</v>
      </c>
      <c r="E1310" s="8">
        <f t="shared" si="146"/>
        <v>8.7707700049541806E-5</v>
      </c>
      <c r="F1310" s="2">
        <f t="shared" si="142"/>
        <v>9.1335851066962199</v>
      </c>
      <c r="G1310" s="7"/>
      <c r="K1310" s="5">
        <v>42475</v>
      </c>
      <c r="L1310" s="6">
        <f t="shared" si="143"/>
        <v>0.14866855892381728</v>
      </c>
      <c r="M1310" s="6">
        <f t="shared" si="144"/>
        <v>0.14686471741275925</v>
      </c>
      <c r="N1310" s="23">
        <f t="shared" si="145"/>
        <v>0.14249141820436032</v>
      </c>
    </row>
    <row r="1311" spans="1:14">
      <c r="A1311" s="5">
        <v>42478</v>
      </c>
      <c r="B1311" s="3">
        <v>3.5903999999999998</v>
      </c>
      <c r="C1311" s="7">
        <f t="shared" si="140"/>
        <v>1.7802471935593533E-2</v>
      </c>
      <c r="D1311" s="8">
        <f t="shared" si="141"/>
        <v>3.1692800701759539E-4</v>
      </c>
      <c r="E1311" s="8">
        <f t="shared" si="146"/>
        <v>8.6619048658597542E-5</v>
      </c>
      <c r="F1311" s="2">
        <f t="shared" si="142"/>
        <v>5.6951188604214327</v>
      </c>
      <c r="G1311" s="7"/>
      <c r="K1311" s="5">
        <v>42478</v>
      </c>
      <c r="L1311" s="6">
        <f t="shared" si="143"/>
        <v>0.1477430210262623</v>
      </c>
      <c r="M1311" s="6">
        <f t="shared" si="144"/>
        <v>0.14686471741275925</v>
      </c>
      <c r="N1311" s="23">
        <f t="shared" si="145"/>
        <v>0.14249141820436032</v>
      </c>
    </row>
    <row r="1312" spans="1:14">
      <c r="A1312" s="5">
        <v>42479</v>
      </c>
      <c r="B1312" s="3">
        <v>3.5537999999999998</v>
      </c>
      <c r="C1312" s="7">
        <f t="shared" si="140"/>
        <v>-1.019385026737967E-2</v>
      </c>
      <c r="D1312" s="8">
        <f t="shared" si="141"/>
        <v>1.0391458327375656E-4</v>
      </c>
      <c r="E1312" s="8">
        <f t="shared" si="146"/>
        <v>8.7435933109774743E-5</v>
      </c>
      <c r="F1312" s="2">
        <f t="shared" si="142"/>
        <v>8.1561388023008679</v>
      </c>
      <c r="G1312" s="7"/>
      <c r="K1312" s="5">
        <v>42479</v>
      </c>
      <c r="L1312" s="6">
        <f t="shared" si="143"/>
        <v>0.1484380515355252</v>
      </c>
      <c r="M1312" s="6">
        <f t="shared" si="144"/>
        <v>0.14686471741275925</v>
      </c>
      <c r="N1312" s="23">
        <f t="shared" si="145"/>
        <v>0.14249141820436032</v>
      </c>
    </row>
    <row r="1313" spans="1:14">
      <c r="A1313" s="5">
        <v>42480</v>
      </c>
      <c r="B1313" s="3">
        <v>3.5503</v>
      </c>
      <c r="C1313" s="7">
        <f t="shared" si="140"/>
        <v>-9.8486127525461106E-4</v>
      </c>
      <c r="D1313" s="8">
        <f t="shared" si="141"/>
        <v>9.699517314961387E-7</v>
      </c>
      <c r="E1313" s="8">
        <f t="shared" si="146"/>
        <v>8.6889826905868527E-5</v>
      </c>
      <c r="F1313" s="2">
        <f t="shared" si="142"/>
        <v>9.339706592388298</v>
      </c>
      <c r="G1313" s="7"/>
      <c r="K1313" s="5">
        <v>42480</v>
      </c>
      <c r="L1313" s="6">
        <f t="shared" si="143"/>
        <v>0.14797376923049191</v>
      </c>
      <c r="M1313" s="6">
        <f t="shared" si="144"/>
        <v>0.14686471741275925</v>
      </c>
      <c r="N1313" s="23">
        <f t="shared" si="145"/>
        <v>0.14249141820436032</v>
      </c>
    </row>
    <row r="1314" spans="1:14">
      <c r="A1314" s="5">
        <v>42482</v>
      </c>
      <c r="B1314" s="3">
        <v>3.5829</v>
      </c>
      <c r="C1314" s="7">
        <f t="shared" si="140"/>
        <v>9.1823226206235991E-3</v>
      </c>
      <c r="D1314" s="8">
        <f t="shared" si="141"/>
        <v>8.4315048709215841E-5</v>
      </c>
      <c r="E1314" s="8">
        <f t="shared" si="146"/>
        <v>8.5779105859390718E-5</v>
      </c>
      <c r="F1314" s="2">
        <f t="shared" si="142"/>
        <v>8.3808028620933186</v>
      </c>
      <c r="G1314" s="7"/>
      <c r="K1314" s="5">
        <v>42482</v>
      </c>
      <c r="L1314" s="6">
        <f t="shared" si="143"/>
        <v>0.14702494576284142</v>
      </c>
      <c r="M1314" s="6">
        <f t="shared" si="144"/>
        <v>0.14686471741275925</v>
      </c>
      <c r="N1314" s="23">
        <f t="shared" si="145"/>
        <v>0.14249141820436032</v>
      </c>
    </row>
    <row r="1315" spans="1:14">
      <c r="A1315" s="5">
        <v>42485</v>
      </c>
      <c r="B1315" s="3">
        <v>3.5472000000000001</v>
      </c>
      <c r="C1315" s="7">
        <f t="shared" si="140"/>
        <v>-9.9639956459850517E-3</v>
      </c>
      <c r="D1315" s="8">
        <f t="shared" si="141"/>
        <v>9.9281209233209074E-5</v>
      </c>
      <c r="E1315" s="8">
        <f t="shared" si="146"/>
        <v>8.5280787431095558E-5</v>
      </c>
      <c r="F1315" s="2">
        <f t="shared" si="142"/>
        <v>8.2053928306826975</v>
      </c>
      <c r="G1315" s="7"/>
      <c r="K1315" s="5">
        <v>42485</v>
      </c>
      <c r="L1315" s="6">
        <f t="shared" si="143"/>
        <v>0.14659726611583207</v>
      </c>
      <c r="M1315" s="6">
        <f t="shared" si="144"/>
        <v>0.14686471741275925</v>
      </c>
      <c r="N1315" s="23">
        <f t="shared" si="145"/>
        <v>0.14249141820436032</v>
      </c>
    </row>
    <row r="1316" spans="1:14">
      <c r="A1316" s="5">
        <v>42486</v>
      </c>
      <c r="B1316" s="3">
        <v>3.5301</v>
      </c>
      <c r="C1316" s="7">
        <f t="shared" si="140"/>
        <v>-4.8207036535859596E-3</v>
      </c>
      <c r="D1316" s="8">
        <f t="shared" si="141"/>
        <v>2.3239183715697019E-5</v>
      </c>
      <c r="E1316" s="8">
        <f t="shared" si="146"/>
        <v>8.4922323826196812E-5</v>
      </c>
      <c r="F1316" s="2">
        <f t="shared" si="142"/>
        <v>9.1001213216253767</v>
      </c>
      <c r="G1316" s="7"/>
      <c r="K1316" s="5">
        <v>42486</v>
      </c>
      <c r="L1316" s="6">
        <f t="shared" si="143"/>
        <v>0.14628884306125875</v>
      </c>
      <c r="M1316" s="6">
        <f t="shared" si="144"/>
        <v>0.14686471741275925</v>
      </c>
      <c r="N1316" s="23">
        <f t="shared" si="145"/>
        <v>0.14249141820436032</v>
      </c>
    </row>
    <row r="1317" spans="1:14">
      <c r="A1317" s="5">
        <v>42487</v>
      </c>
      <c r="B1317" s="3">
        <v>3.5295000000000001</v>
      </c>
      <c r="C1317" s="7">
        <f t="shared" si="140"/>
        <v>-1.6996685646297098E-4</v>
      </c>
      <c r="D1317" s="8">
        <f t="shared" si="141"/>
        <v>2.8888732295904183E-8</v>
      </c>
      <c r="E1317" s="8">
        <f t="shared" si="146"/>
        <v>8.4142303857219248E-5</v>
      </c>
      <c r="F1317" s="2">
        <f t="shared" si="142"/>
        <v>9.3826577670970401</v>
      </c>
      <c r="G1317" s="7"/>
      <c r="K1317" s="5">
        <v>42487</v>
      </c>
      <c r="L1317" s="6">
        <f t="shared" si="143"/>
        <v>0.14561545444086368</v>
      </c>
      <c r="M1317" s="6">
        <f t="shared" si="144"/>
        <v>0.14686471741275925</v>
      </c>
      <c r="N1317" s="23">
        <f t="shared" si="145"/>
        <v>0.14249141820436032</v>
      </c>
    </row>
    <row r="1318" spans="1:14">
      <c r="A1318" s="5">
        <v>42488</v>
      </c>
      <c r="B1318" s="3">
        <v>3.4992000000000001</v>
      </c>
      <c r="C1318" s="7">
        <f t="shared" si="140"/>
        <v>-8.5847853803654884E-3</v>
      </c>
      <c r="D1318" s="8">
        <f t="shared" si="141"/>
        <v>7.3698540026937025E-5</v>
      </c>
      <c r="E1318" s="8">
        <f t="shared" si="146"/>
        <v>8.3300672417792188E-5</v>
      </c>
      <c r="F1318" s="2">
        <f t="shared" si="142"/>
        <v>8.5083247034572924</v>
      </c>
      <c r="G1318" s="7"/>
      <c r="K1318" s="5">
        <v>42488</v>
      </c>
      <c r="L1318" s="6">
        <f t="shared" si="143"/>
        <v>0.14488536658090642</v>
      </c>
      <c r="M1318" s="6">
        <f t="shared" si="144"/>
        <v>0.14686471741275925</v>
      </c>
      <c r="N1318" s="23">
        <f t="shared" si="145"/>
        <v>0.14249141820436032</v>
      </c>
    </row>
    <row r="1319" spans="1:14">
      <c r="A1319" s="5">
        <v>42489</v>
      </c>
      <c r="B1319" s="3">
        <v>3.4508000000000001</v>
      </c>
      <c r="C1319" s="7">
        <f t="shared" si="140"/>
        <v>-1.3831732967535437E-2</v>
      </c>
      <c r="D1319" s="8">
        <f t="shared" si="141"/>
        <v>1.9131683688520667E-4</v>
      </c>
      <c r="E1319" s="8">
        <f t="shared" si="146"/>
        <v>8.2986335803898991E-5</v>
      </c>
      <c r="F1319" s="2">
        <f t="shared" si="142"/>
        <v>7.0914329257738382</v>
      </c>
      <c r="G1319" s="7"/>
      <c r="K1319" s="5">
        <v>42489</v>
      </c>
      <c r="L1319" s="6">
        <f t="shared" si="143"/>
        <v>0.14461174441442351</v>
      </c>
      <c r="M1319" s="6">
        <f t="shared" si="144"/>
        <v>0.14686471741275925</v>
      </c>
      <c r="N1319" s="23">
        <f t="shared" si="145"/>
        <v>0.14249141820436032</v>
      </c>
    </row>
    <row r="1320" spans="1:14">
      <c r="A1320" s="5">
        <v>42492</v>
      </c>
      <c r="B1320" s="3">
        <v>3.4990999999999999</v>
      </c>
      <c r="C1320" s="7">
        <f t="shared" si="140"/>
        <v>1.3996754375796856E-2</v>
      </c>
      <c r="D1320" s="8">
        <f t="shared" si="141"/>
        <v>1.9590913305638841E-4</v>
      </c>
      <c r="E1320" s="8">
        <f t="shared" si="146"/>
        <v>8.3410921624355977E-5</v>
      </c>
      <c r="F1320" s="2">
        <f t="shared" si="142"/>
        <v>7.043008506422197</v>
      </c>
      <c r="G1320" s="7"/>
      <c r="K1320" s="5">
        <v>42492</v>
      </c>
      <c r="L1320" s="6">
        <f t="shared" si="143"/>
        <v>0.14498121343587142</v>
      </c>
      <c r="M1320" s="6">
        <f t="shared" si="144"/>
        <v>0.14686471741275925</v>
      </c>
      <c r="N1320" s="23">
        <f t="shared" si="145"/>
        <v>0.14249141820436032</v>
      </c>
    </row>
    <row r="1321" spans="1:14">
      <c r="A1321" s="5">
        <v>42493</v>
      </c>
      <c r="B1321" s="3">
        <v>3.5550000000000002</v>
      </c>
      <c r="C1321" s="7">
        <f t="shared" si="140"/>
        <v>1.5975536566545764E-2</v>
      </c>
      <c r="D1321" s="8">
        <f t="shared" si="141"/>
        <v>2.5521776858904079E-4</v>
      </c>
      <c r="E1321" s="8">
        <f t="shared" si="146"/>
        <v>8.3820672430254199E-5</v>
      </c>
      <c r="F1321" s="2">
        <f t="shared" si="142"/>
        <v>6.3420239119328059</v>
      </c>
      <c r="G1321" s="7"/>
      <c r="K1321" s="5">
        <v>42493</v>
      </c>
      <c r="L1321" s="6">
        <f t="shared" si="143"/>
        <v>0.14533688262937272</v>
      </c>
      <c r="M1321" s="6">
        <f t="shared" si="144"/>
        <v>0.14686471741275925</v>
      </c>
      <c r="N1321" s="23">
        <f t="shared" si="145"/>
        <v>0.14249141820436032</v>
      </c>
    </row>
    <row r="1322" spans="1:14">
      <c r="A1322" s="5">
        <v>42494</v>
      </c>
      <c r="B1322" s="3">
        <v>3.5396999999999998</v>
      </c>
      <c r="C1322" s="7">
        <f t="shared" si="140"/>
        <v>-4.3037974683545182E-3</v>
      </c>
      <c r="D1322" s="8">
        <f t="shared" si="141"/>
        <v>1.8522672648614759E-5</v>
      </c>
      <c r="E1322" s="8">
        <f t="shared" si="146"/>
        <v>8.454619745053601E-5</v>
      </c>
      <c r="F1322" s="2">
        <f t="shared" si="142"/>
        <v>9.1591290072879659</v>
      </c>
      <c r="G1322" s="7"/>
      <c r="K1322" s="5">
        <v>42494</v>
      </c>
      <c r="L1322" s="6">
        <f t="shared" si="143"/>
        <v>0.14596452225638623</v>
      </c>
      <c r="M1322" s="6">
        <f t="shared" si="144"/>
        <v>0.14686471741275925</v>
      </c>
      <c r="N1322" s="23">
        <f t="shared" si="145"/>
        <v>0.14249141820436032</v>
      </c>
    </row>
    <row r="1323" spans="1:14">
      <c r="A1323" s="5">
        <v>42495</v>
      </c>
      <c r="B1323" s="3">
        <v>3.5295999999999998</v>
      </c>
      <c r="C1323" s="7">
        <f t="shared" si="140"/>
        <v>-2.8533491538830971E-3</v>
      </c>
      <c r="D1323" s="8">
        <f t="shared" si="141"/>
        <v>8.1416013939653859E-6</v>
      </c>
      <c r="E1323" s="8">
        <f t="shared" si="146"/>
        <v>8.3775419420004454E-5</v>
      </c>
      <c r="F1323" s="2">
        <f t="shared" si="142"/>
        <v>9.2901872636169216</v>
      </c>
      <c r="G1323" s="7"/>
      <c r="K1323" s="5">
        <v>42495</v>
      </c>
      <c r="L1323" s="6">
        <f t="shared" si="143"/>
        <v>0.1452976451765173</v>
      </c>
      <c r="M1323" s="6">
        <f t="shared" si="144"/>
        <v>0.14686471741275925</v>
      </c>
      <c r="N1323" s="23">
        <f t="shared" si="145"/>
        <v>0.14249141820436032</v>
      </c>
    </row>
    <row r="1324" spans="1:14">
      <c r="A1324" s="5">
        <v>42496</v>
      </c>
      <c r="B1324" s="3">
        <v>3.5362</v>
      </c>
      <c r="C1324" s="7">
        <f t="shared" si="140"/>
        <v>1.8699002719855399E-3</v>
      </c>
      <c r="D1324" s="8">
        <f t="shared" si="141"/>
        <v>3.496527027171596E-6</v>
      </c>
      <c r="E1324" s="8">
        <f t="shared" si="146"/>
        <v>8.3019275144223702E-5</v>
      </c>
      <c r="F1324" s="2">
        <f t="shared" si="142"/>
        <v>9.3543206956932909</v>
      </c>
      <c r="G1324" s="7"/>
      <c r="K1324" s="5">
        <v>42496</v>
      </c>
      <c r="L1324" s="6">
        <f t="shared" si="143"/>
        <v>0.14464044156578193</v>
      </c>
      <c r="M1324" s="6">
        <f t="shared" si="144"/>
        <v>0.14686471741275925</v>
      </c>
      <c r="N1324" s="23">
        <f t="shared" si="145"/>
        <v>0.14249141820436032</v>
      </c>
    </row>
    <row r="1325" spans="1:14">
      <c r="A1325" s="5">
        <v>42499</v>
      </c>
      <c r="B1325" s="3">
        <v>3.5387</v>
      </c>
      <c r="C1325" s="7">
        <f t="shared" si="140"/>
        <v>7.0697358746675716E-4</v>
      </c>
      <c r="D1325" s="8">
        <f t="shared" si="141"/>
        <v>4.9981165337561654E-7</v>
      </c>
      <c r="E1325" s="8">
        <f t="shared" si="146"/>
        <v>8.2310804009463231E-5</v>
      </c>
      <c r="F1325" s="2">
        <f t="shared" si="142"/>
        <v>9.3989359344960999</v>
      </c>
      <c r="G1325" s="7"/>
      <c r="K1325" s="5">
        <v>42499</v>
      </c>
      <c r="L1325" s="6">
        <f t="shared" si="143"/>
        <v>0.14402195183507524</v>
      </c>
      <c r="M1325" s="6">
        <f t="shared" si="144"/>
        <v>0.14686471741275925</v>
      </c>
      <c r="N1325" s="23">
        <f t="shared" si="145"/>
        <v>0.14249141820436032</v>
      </c>
    </row>
    <row r="1326" spans="1:14">
      <c r="A1326" s="5">
        <v>42500</v>
      </c>
      <c r="B1326" s="3">
        <v>3.4771999999999998</v>
      </c>
      <c r="C1326" s="7">
        <f t="shared" si="140"/>
        <v>-1.7379263571368049E-2</v>
      </c>
      <c r="D1326" s="8">
        <f t="shared" si="141"/>
        <v>3.0203880228308049E-4</v>
      </c>
      <c r="E1326" s="8">
        <f t="shared" si="146"/>
        <v>8.1655153826725544E-5</v>
      </c>
      <c r="F1326" s="2">
        <f t="shared" si="142"/>
        <v>5.7140498509781885</v>
      </c>
      <c r="G1326" s="7"/>
      <c r="K1326" s="5">
        <v>42500</v>
      </c>
      <c r="L1326" s="6">
        <f t="shared" si="143"/>
        <v>0.14344719852382909</v>
      </c>
      <c r="M1326" s="6">
        <f t="shared" si="144"/>
        <v>0.14686471741275925</v>
      </c>
      <c r="N1326" s="23">
        <f t="shared" si="145"/>
        <v>0.14249141820436032</v>
      </c>
    </row>
    <row r="1327" spans="1:14">
      <c r="A1327" s="5">
        <v>42501</v>
      </c>
      <c r="B1327" s="3">
        <v>3.4645000000000001</v>
      </c>
      <c r="C1327" s="7">
        <f t="shared" si="140"/>
        <v>-3.6523639710110754E-3</v>
      </c>
      <c r="D1327" s="8">
        <f t="shared" si="141"/>
        <v>1.3339762576739792E-5</v>
      </c>
      <c r="E1327" s="8">
        <f t="shared" si="146"/>
        <v>8.2878863535863003E-5</v>
      </c>
      <c r="F1327" s="2">
        <f t="shared" si="142"/>
        <v>9.2371755508777031</v>
      </c>
      <c r="G1327" s="7"/>
      <c r="K1327" s="5">
        <v>42501</v>
      </c>
      <c r="L1327" s="6">
        <f t="shared" si="143"/>
        <v>0.14451807364837616</v>
      </c>
      <c r="M1327" s="6">
        <f t="shared" si="144"/>
        <v>0.14686471741275925</v>
      </c>
      <c r="N1327" s="23">
        <f t="shared" si="145"/>
        <v>0.14249141820436032</v>
      </c>
    </row>
    <row r="1328" spans="1:14">
      <c r="A1328" s="5">
        <v>42502</v>
      </c>
      <c r="B1328" s="3">
        <v>3.4876999999999998</v>
      </c>
      <c r="C1328" s="7">
        <f t="shared" si="140"/>
        <v>6.696493000432866E-3</v>
      </c>
      <c r="D1328" s="8">
        <f t="shared" si="141"/>
        <v>4.4843018504846368E-5</v>
      </c>
      <c r="E1328" s="8">
        <f t="shared" si="146"/>
        <v>8.2243641768877019E-5</v>
      </c>
      <c r="F1328" s="2">
        <f t="shared" si="142"/>
        <v>8.8605784530825655</v>
      </c>
      <c r="G1328" s="7"/>
      <c r="K1328" s="5">
        <v>42502</v>
      </c>
      <c r="L1328" s="6">
        <f t="shared" si="143"/>
        <v>0.14396318184090337</v>
      </c>
      <c r="M1328" s="6">
        <f t="shared" si="144"/>
        <v>0.14686471741275925</v>
      </c>
      <c r="N1328" s="23">
        <f t="shared" si="145"/>
        <v>0.14249141820436032</v>
      </c>
    </row>
    <row r="1329" spans="1:14">
      <c r="A1329" s="5">
        <v>42503</v>
      </c>
      <c r="B1329" s="3">
        <v>3.5041000000000002</v>
      </c>
      <c r="C1329" s="7">
        <f t="shared" si="140"/>
        <v>4.7022392981048875E-3</v>
      </c>
      <c r="D1329" s="8">
        <f t="shared" si="141"/>
        <v>2.2111054416641944E-5</v>
      </c>
      <c r="E1329" s="8">
        <f t="shared" si="146"/>
        <v>8.1861437786942122E-5</v>
      </c>
      <c r="F1329" s="2">
        <f t="shared" si="142"/>
        <v>9.1403791018061309</v>
      </c>
      <c r="G1329" s="7"/>
      <c r="K1329" s="5">
        <v>42503</v>
      </c>
      <c r="L1329" s="6">
        <f t="shared" si="143"/>
        <v>0.14362827828220115</v>
      </c>
      <c r="M1329" s="6">
        <f t="shared" si="144"/>
        <v>0.14686471741275925</v>
      </c>
      <c r="N1329" s="23">
        <f t="shared" si="145"/>
        <v>0.14249141820436032</v>
      </c>
    </row>
    <row r="1330" spans="1:14">
      <c r="A1330" s="5">
        <v>42506</v>
      </c>
      <c r="B1330" s="3">
        <v>3.5034999999999998</v>
      </c>
      <c r="C1330" s="7">
        <f t="shared" si="140"/>
        <v>-1.7122799006888444E-4</v>
      </c>
      <c r="D1330" s="8">
        <f t="shared" si="141"/>
        <v>2.931902458302999E-8</v>
      </c>
      <c r="E1330" s="8">
        <f t="shared" si="146"/>
        <v>8.1380718258785222E-5</v>
      </c>
      <c r="F1330" s="2">
        <f t="shared" si="142"/>
        <v>9.4160119195264951</v>
      </c>
      <c r="G1330" s="7"/>
      <c r="K1330" s="5">
        <v>42506</v>
      </c>
      <c r="L1330" s="6">
        <f t="shared" si="143"/>
        <v>0.14320593912688773</v>
      </c>
      <c r="M1330" s="6">
        <f t="shared" si="144"/>
        <v>0.14686471741275925</v>
      </c>
      <c r="N1330" s="23">
        <f t="shared" si="145"/>
        <v>0.14249141820436032</v>
      </c>
    </row>
    <row r="1331" spans="1:14">
      <c r="A1331" s="5">
        <v>42507</v>
      </c>
      <c r="B1331" s="3">
        <v>3.5036999999999998</v>
      </c>
      <c r="C1331" s="7">
        <f t="shared" si="140"/>
        <v>5.7085771371479373E-5</v>
      </c>
      <c r="D1331" s="8">
        <f t="shared" si="141"/>
        <v>3.2587852930768141E-9</v>
      </c>
      <c r="E1331" s="8">
        <f t="shared" si="146"/>
        <v>8.0815245872584124E-5</v>
      </c>
      <c r="F1331" s="2">
        <f t="shared" si="142"/>
        <v>9.423304599801833</v>
      </c>
      <c r="G1331" s="7"/>
      <c r="K1331" s="5">
        <v>42507</v>
      </c>
      <c r="L1331" s="6">
        <f t="shared" si="143"/>
        <v>0.14270753995459104</v>
      </c>
      <c r="M1331" s="6">
        <f t="shared" si="144"/>
        <v>0.14686471741275925</v>
      </c>
      <c r="N1331" s="23">
        <f t="shared" si="145"/>
        <v>0.14249141820436032</v>
      </c>
    </row>
    <row r="1332" spans="1:14">
      <c r="A1332" s="5">
        <v>42508</v>
      </c>
      <c r="B1332" s="3">
        <v>3.5367999999999999</v>
      </c>
      <c r="C1332" s="7">
        <f t="shared" si="140"/>
        <v>9.4471558638011613E-3</v>
      </c>
      <c r="D1332" s="8">
        <f t="shared" si="141"/>
        <v>8.9248753914952667E-5</v>
      </c>
      <c r="E1332" s="8">
        <f t="shared" si="146"/>
        <v>8.0306163540394754E-5</v>
      </c>
      <c r="F1332" s="2">
        <f t="shared" si="142"/>
        <v>8.3183079690178747</v>
      </c>
      <c r="G1332" s="7"/>
      <c r="K1332" s="5">
        <v>42508</v>
      </c>
      <c r="L1332" s="6">
        <f t="shared" si="143"/>
        <v>0.14225734853489813</v>
      </c>
      <c r="M1332" s="6">
        <f t="shared" si="144"/>
        <v>0.14686471741275925</v>
      </c>
      <c r="N1332" s="23">
        <f t="shared" si="145"/>
        <v>0.14249141820436032</v>
      </c>
    </row>
    <row r="1333" spans="1:14">
      <c r="A1333" s="5">
        <v>42509</v>
      </c>
      <c r="B1333" s="3">
        <v>3.6002999999999998</v>
      </c>
      <c r="C1333" s="7">
        <f t="shared" si="140"/>
        <v>1.7954082786699809E-2</v>
      </c>
      <c r="D1333" s="8">
        <f t="shared" si="141"/>
        <v>3.2234908871167037E-4</v>
      </c>
      <c r="E1333" s="8">
        <f t="shared" si="146"/>
        <v>8.0384812056501247E-5</v>
      </c>
      <c r="F1333" s="2">
        <f t="shared" si="142"/>
        <v>5.4186107584076666</v>
      </c>
      <c r="G1333" s="7"/>
      <c r="K1333" s="5">
        <v>42509</v>
      </c>
      <c r="L1333" s="6">
        <f t="shared" si="143"/>
        <v>0.14232699195246948</v>
      </c>
      <c r="M1333" s="6">
        <f t="shared" si="144"/>
        <v>0.14686471741275925</v>
      </c>
      <c r="N1333" s="23">
        <f t="shared" si="145"/>
        <v>0.14249141820436032</v>
      </c>
    </row>
    <row r="1334" spans="1:14">
      <c r="A1334" s="5">
        <v>42510</v>
      </c>
      <c r="B1334" s="3">
        <v>3.5419</v>
      </c>
      <c r="C1334" s="7">
        <f t="shared" si="140"/>
        <v>-1.6220870483015244E-2</v>
      </c>
      <c r="D1334" s="8">
        <f t="shared" si="141"/>
        <v>2.6311663922675522E-4</v>
      </c>
      <c r="E1334" s="8">
        <f t="shared" si="146"/>
        <v>8.1857723934438396E-5</v>
      </c>
      <c r="F1334" s="2">
        <f t="shared" si="142"/>
        <v>6.1962113118594342</v>
      </c>
      <c r="G1334" s="7"/>
      <c r="K1334" s="5">
        <v>42510</v>
      </c>
      <c r="L1334" s="6">
        <f t="shared" si="143"/>
        <v>0.14362502021402285</v>
      </c>
      <c r="M1334" s="6">
        <f t="shared" si="144"/>
        <v>0.14686471741275925</v>
      </c>
      <c r="N1334" s="23">
        <f t="shared" si="145"/>
        <v>0.14249141820436032</v>
      </c>
    </row>
    <row r="1335" spans="1:14">
      <c r="A1335" s="5">
        <v>42513</v>
      </c>
      <c r="B1335" s="3">
        <v>3.5659999999999998</v>
      </c>
      <c r="C1335" s="7">
        <f t="shared" si="140"/>
        <v>6.8042576018520536E-3</v>
      </c>
      <c r="D1335" s="8">
        <f t="shared" si="141"/>
        <v>4.6297921512361461E-5</v>
      </c>
      <c r="E1335" s="8">
        <f t="shared" si="146"/>
        <v>8.2827055026521004E-5</v>
      </c>
      <c r="F1335" s="2">
        <f t="shared" si="142"/>
        <v>8.8397848015903815</v>
      </c>
      <c r="G1335" s="7"/>
      <c r="K1335" s="5">
        <v>42513</v>
      </c>
      <c r="L1335" s="6">
        <f t="shared" si="143"/>
        <v>0.14447289665083651</v>
      </c>
      <c r="M1335" s="6">
        <f t="shared" si="144"/>
        <v>0.14686471741275925</v>
      </c>
      <c r="N1335" s="23">
        <f t="shared" si="145"/>
        <v>0.14249141820436032</v>
      </c>
    </row>
    <row r="1336" spans="1:14">
      <c r="A1336" s="5">
        <v>42514</v>
      </c>
      <c r="B1336" s="3">
        <v>3.5491000000000001</v>
      </c>
      <c r="C1336" s="7">
        <f t="shared" si="140"/>
        <v>-4.7392035894558869E-3</v>
      </c>
      <c r="D1336" s="8">
        <f t="shared" si="141"/>
        <v>2.2460050662311564E-5</v>
      </c>
      <c r="E1336" s="8">
        <f t="shared" si="146"/>
        <v>8.2395261587975686E-5</v>
      </c>
      <c r="F1336" s="2">
        <f t="shared" si="142"/>
        <v>9.131393522098163</v>
      </c>
      <c r="G1336" s="7"/>
      <c r="K1336" s="5">
        <v>42514</v>
      </c>
      <c r="L1336" s="6">
        <f t="shared" si="143"/>
        <v>0.14409582200803003</v>
      </c>
      <c r="M1336" s="6">
        <f t="shared" si="144"/>
        <v>0.14686471741275925</v>
      </c>
      <c r="N1336" s="23">
        <f t="shared" si="145"/>
        <v>0.14249141820436032</v>
      </c>
    </row>
    <row r="1337" spans="1:14">
      <c r="A1337" s="5">
        <v>42515</v>
      </c>
      <c r="B1337" s="3">
        <v>3.5804</v>
      </c>
      <c r="C1337" s="7">
        <f t="shared" si="140"/>
        <v>8.8191372460623488E-3</v>
      </c>
      <c r="D1337" s="8">
        <f t="shared" si="141"/>
        <v>7.7777181764884188E-5</v>
      </c>
      <c r="E1337" s="8">
        <f t="shared" si="146"/>
        <v>8.1863259341457298E-5</v>
      </c>
      <c r="F1337" s="2">
        <f t="shared" si="142"/>
        <v>8.4603737201156211</v>
      </c>
      <c r="G1337" s="7"/>
      <c r="K1337" s="5">
        <v>42515</v>
      </c>
      <c r="L1337" s="6">
        <f t="shared" si="143"/>
        <v>0.14362987625855297</v>
      </c>
      <c r="M1337" s="6">
        <f t="shared" si="144"/>
        <v>0.14686471741275925</v>
      </c>
      <c r="N1337" s="23">
        <f t="shared" si="145"/>
        <v>0.14249141820436032</v>
      </c>
    </row>
    <row r="1338" spans="1:14">
      <c r="A1338" s="5">
        <v>42517</v>
      </c>
      <c r="B1338" s="3">
        <v>3.6168</v>
      </c>
      <c r="C1338" s="7">
        <f t="shared" si="140"/>
        <v>1.0166461847838227E-2</v>
      </c>
      <c r="D1338" s="8">
        <f t="shared" si="141"/>
        <v>1.0335694650355025E-4</v>
      </c>
      <c r="E1338" s="8">
        <f t="shared" si="146"/>
        <v>8.1717196493481808E-5</v>
      </c>
      <c r="F1338" s="2">
        <f t="shared" si="142"/>
        <v>8.1474334123474321</v>
      </c>
      <c r="G1338" s="7"/>
      <c r="K1338" s="5">
        <v>42517</v>
      </c>
      <c r="L1338" s="6">
        <f t="shared" si="143"/>
        <v>0.14350168471609459</v>
      </c>
      <c r="M1338" s="6">
        <f t="shared" si="144"/>
        <v>0.14686471741275925</v>
      </c>
      <c r="N1338" s="23">
        <f t="shared" si="145"/>
        <v>0.14249141820436032</v>
      </c>
    </row>
    <row r="1339" spans="1:14">
      <c r="A1339" s="5">
        <v>42520</v>
      </c>
      <c r="B1339" s="3">
        <v>3.5996999999999999</v>
      </c>
      <c r="C1339" s="7">
        <f t="shared" si="140"/>
        <v>-4.727936297279395E-3</v>
      </c>
      <c r="D1339" s="8">
        <f t="shared" si="141"/>
        <v>2.2353381631131994E-5</v>
      </c>
      <c r="E1339" s="8">
        <f t="shared" si="146"/>
        <v>8.1739605357013253E-5</v>
      </c>
      <c r="F1339" s="2">
        <f t="shared" si="142"/>
        <v>9.1385012747087391</v>
      </c>
      <c r="G1339" s="7"/>
      <c r="K1339" s="5">
        <v>42520</v>
      </c>
      <c r="L1339" s="6">
        <f t="shared" si="143"/>
        <v>0.14352135921167741</v>
      </c>
      <c r="M1339" s="6">
        <f t="shared" si="144"/>
        <v>0.14686471741275925</v>
      </c>
      <c r="N1339" s="23">
        <f t="shared" si="145"/>
        <v>0.14249141820436032</v>
      </c>
    </row>
    <row r="1340" spans="1:14">
      <c r="A1340" s="5">
        <v>42521</v>
      </c>
      <c r="B1340" s="3">
        <v>3.5951</v>
      </c>
      <c r="C1340" s="7">
        <f t="shared" si="140"/>
        <v>-1.2778842681334382E-3</v>
      </c>
      <c r="D1340" s="8">
        <f t="shared" si="141"/>
        <v>1.6329882027429329E-6</v>
      </c>
      <c r="E1340" s="8">
        <f t="shared" si="146"/>
        <v>8.1272526608438121E-5</v>
      </c>
      <c r="F1340" s="2">
        <f t="shared" si="142"/>
        <v>9.3976097789995023</v>
      </c>
      <c r="G1340" s="7"/>
      <c r="K1340" s="5">
        <v>42521</v>
      </c>
      <c r="L1340" s="6">
        <f t="shared" si="143"/>
        <v>0.14311071485156662</v>
      </c>
      <c r="M1340" s="6">
        <f t="shared" si="144"/>
        <v>0.14686471741275925</v>
      </c>
      <c r="N1340" s="23">
        <f t="shared" si="145"/>
        <v>0.14249141820436032</v>
      </c>
    </row>
    <row r="1341" spans="1:14">
      <c r="A1341" s="5">
        <v>42522</v>
      </c>
      <c r="B1341" s="3">
        <v>3.6126</v>
      </c>
      <c r="C1341" s="7">
        <f t="shared" si="140"/>
        <v>4.8677366415398934E-3</v>
      </c>
      <c r="D1341" s="8">
        <f t="shared" si="141"/>
        <v>2.3694860011390079E-5</v>
      </c>
      <c r="E1341" s="8">
        <f t="shared" si="146"/>
        <v>8.0727519579221757E-5</v>
      </c>
      <c r="F1341" s="2">
        <f t="shared" si="142"/>
        <v>9.1309145174031059</v>
      </c>
      <c r="G1341" s="7"/>
      <c r="K1341" s="5">
        <v>42522</v>
      </c>
      <c r="L1341" s="6">
        <f t="shared" si="143"/>
        <v>0.14263006321937841</v>
      </c>
      <c r="M1341" s="6">
        <f t="shared" si="144"/>
        <v>0.14686471741275925</v>
      </c>
      <c r="N1341" s="23">
        <f t="shared" si="145"/>
        <v>0.14249141820436032</v>
      </c>
    </row>
    <row r="1342" spans="1:14">
      <c r="A1342" s="5">
        <v>42523</v>
      </c>
      <c r="B1342" s="3">
        <v>3.5960999999999999</v>
      </c>
      <c r="C1342" s="7">
        <f t="shared" si="140"/>
        <v>-4.5673476166750212E-3</v>
      </c>
      <c r="D1342" s="8">
        <f t="shared" si="141"/>
        <v>2.0860664251546996E-5</v>
      </c>
      <c r="E1342" s="8">
        <f t="shared" si="146"/>
        <v>8.0369717803712508E-5</v>
      </c>
      <c r="F1342" s="2">
        <f t="shared" si="142"/>
        <v>9.1693143374967416</v>
      </c>
      <c r="G1342" s="7"/>
      <c r="K1342" s="5">
        <v>42523</v>
      </c>
      <c r="L1342" s="6">
        <f t="shared" si="143"/>
        <v>0.14231362860434538</v>
      </c>
      <c r="M1342" s="6">
        <f t="shared" si="144"/>
        <v>0.14686471741275925</v>
      </c>
      <c r="N1342" s="23">
        <f t="shared" si="145"/>
        <v>0.14249141820436032</v>
      </c>
    </row>
    <row r="1343" spans="1:14">
      <c r="A1343" s="5">
        <v>42524</v>
      </c>
      <c r="B1343" s="3">
        <v>3.5409000000000002</v>
      </c>
      <c r="C1343" s="7">
        <f t="shared" si="140"/>
        <v>-1.5349962459330858E-2</v>
      </c>
      <c r="D1343" s="8">
        <f t="shared" si="141"/>
        <v>2.3562134750286664E-4</v>
      </c>
      <c r="E1343" s="8">
        <f t="shared" si="146"/>
        <v>8.0030647886454465E-5</v>
      </c>
      <c r="F1343" s="2">
        <f t="shared" si="142"/>
        <v>6.4889619497398368</v>
      </c>
      <c r="G1343" s="7"/>
      <c r="K1343" s="5">
        <v>42524</v>
      </c>
      <c r="L1343" s="6">
        <f t="shared" si="143"/>
        <v>0.14201310949129495</v>
      </c>
      <c r="M1343" s="6">
        <f t="shared" si="144"/>
        <v>0.14686471741275925</v>
      </c>
      <c r="N1343" s="23">
        <f t="shared" si="145"/>
        <v>0.14249141820436032</v>
      </c>
    </row>
    <row r="1344" spans="1:14">
      <c r="A1344" s="5">
        <v>42527</v>
      </c>
      <c r="B1344" s="3">
        <v>3.5097999999999998</v>
      </c>
      <c r="C1344" s="7">
        <f t="shared" si="140"/>
        <v>-8.7830777485950889E-3</v>
      </c>
      <c r="D1344" s="8">
        <f t="shared" si="141"/>
        <v>7.7142454737866178E-5</v>
      </c>
      <c r="E1344" s="8">
        <f t="shared" si="146"/>
        <v>8.1017297521458967E-5</v>
      </c>
      <c r="F1344" s="2">
        <f t="shared" si="142"/>
        <v>8.4686752281581068</v>
      </c>
      <c r="G1344" s="7"/>
      <c r="K1344" s="5">
        <v>42527</v>
      </c>
      <c r="L1344" s="6">
        <f t="shared" si="143"/>
        <v>0.142885824963177</v>
      </c>
      <c r="M1344" s="6">
        <f t="shared" si="144"/>
        <v>0.14686471741275925</v>
      </c>
      <c r="N1344" s="23">
        <f t="shared" si="145"/>
        <v>0.14249141820436032</v>
      </c>
    </row>
    <row r="1345" spans="1:14">
      <c r="A1345" s="5">
        <v>42528</v>
      </c>
      <c r="B1345" s="3">
        <v>3.4744999999999999</v>
      </c>
      <c r="C1345" s="7">
        <f t="shared" si="140"/>
        <v>-1.0057553136930847E-2</v>
      </c>
      <c r="D1345" s="8">
        <f t="shared" si="141"/>
        <v>1.0115437510218753E-4</v>
      </c>
      <c r="E1345" s="8">
        <f t="shared" si="146"/>
        <v>8.0952012249978111E-5</v>
      </c>
      <c r="F1345" s="2">
        <f t="shared" si="142"/>
        <v>8.1720942836392307</v>
      </c>
      <c r="G1345" s="7"/>
      <c r="K1345" s="5">
        <v>42528</v>
      </c>
      <c r="L1345" s="6">
        <f t="shared" si="143"/>
        <v>0.1428282433099087</v>
      </c>
      <c r="M1345" s="6">
        <f t="shared" si="144"/>
        <v>0.14686471741275925</v>
      </c>
      <c r="N1345" s="23">
        <f t="shared" si="145"/>
        <v>0.14249141820436032</v>
      </c>
    </row>
    <row r="1346" spans="1:14">
      <c r="A1346" s="5">
        <v>42529</v>
      </c>
      <c r="B1346" s="3">
        <v>3.3898000000000001</v>
      </c>
      <c r="C1346" s="7">
        <f t="shared" si="140"/>
        <v>-2.4377608288962377E-2</v>
      </c>
      <c r="D1346" s="8">
        <f t="shared" si="141"/>
        <v>5.9426778589008716E-4</v>
      </c>
      <c r="E1346" s="8">
        <f t="shared" si="146"/>
        <v>8.1037690210359248E-5</v>
      </c>
      <c r="F1346" s="2">
        <f t="shared" si="142"/>
        <v>2.0873691012874733</v>
      </c>
      <c r="G1346" s="7"/>
      <c r="K1346" s="5">
        <v>42529</v>
      </c>
      <c r="L1346" s="6">
        <f t="shared" si="143"/>
        <v>0.14290380657285001</v>
      </c>
      <c r="M1346" s="6">
        <f t="shared" si="144"/>
        <v>0.14686471741275925</v>
      </c>
      <c r="N1346" s="23">
        <f t="shared" si="145"/>
        <v>0.14249141820436032</v>
      </c>
    </row>
    <row r="1347" spans="1:14">
      <c r="A1347" s="5">
        <v>42530</v>
      </c>
      <c r="B1347" s="3">
        <v>3.3816999999999999</v>
      </c>
      <c r="C1347" s="7">
        <f t="shared" si="140"/>
        <v>-2.3895215056936154E-3</v>
      </c>
      <c r="D1347" s="8">
        <f t="shared" si="141"/>
        <v>5.7098130261722827E-6</v>
      </c>
      <c r="E1347" s="8">
        <f t="shared" si="146"/>
        <v>8.4080940307642562E-5</v>
      </c>
      <c r="F1347" s="2">
        <f t="shared" si="142"/>
        <v>9.3158221183407797</v>
      </c>
      <c r="G1347" s="7"/>
      <c r="K1347" s="5">
        <v>42530</v>
      </c>
      <c r="L1347" s="6">
        <f t="shared" si="143"/>
        <v>0.14556234732074749</v>
      </c>
      <c r="M1347" s="6">
        <f t="shared" si="144"/>
        <v>0.14686471741275925</v>
      </c>
      <c r="N1347" s="23">
        <f t="shared" si="145"/>
        <v>0.14249141820436032</v>
      </c>
    </row>
    <row r="1348" spans="1:14">
      <c r="A1348" s="5">
        <v>42531</v>
      </c>
      <c r="B1348" s="3">
        <v>3.4260999999999999</v>
      </c>
      <c r="C1348" s="7">
        <f t="shared" ref="C1348:C1411" si="147">(B1348-B1347)/B1347</f>
        <v>1.3129491084365849E-2</v>
      </c>
      <c r="D1348" s="8">
        <f t="shared" ref="D1348:D1411" si="148">C1348^2</f>
        <v>1.7238353613444234E-4</v>
      </c>
      <c r="E1348" s="8">
        <f t="shared" si="146"/>
        <v>8.3279616658612235E-5</v>
      </c>
      <c r="F1348" s="2">
        <f t="shared" si="142"/>
        <v>7.323370021690879</v>
      </c>
      <c r="G1348" s="7"/>
      <c r="K1348" s="5">
        <v>42531</v>
      </c>
      <c r="L1348" s="6">
        <f t="shared" si="143"/>
        <v>0.14486705421858442</v>
      </c>
      <c r="M1348" s="6">
        <f t="shared" si="144"/>
        <v>0.14686471741275925</v>
      </c>
      <c r="N1348" s="23">
        <f t="shared" si="145"/>
        <v>0.14249141820436032</v>
      </c>
    </row>
    <row r="1349" spans="1:14">
      <c r="A1349" s="5">
        <v>42534</v>
      </c>
      <c r="B1349" s="3">
        <v>3.4533</v>
      </c>
      <c r="C1349" s="7">
        <f t="shared" si="147"/>
        <v>7.9390560695835246E-3</v>
      </c>
      <c r="D1349" s="8">
        <f t="shared" si="148"/>
        <v>6.3028611275991E-5</v>
      </c>
      <c r="E1349" s="8">
        <f t="shared" si="146"/>
        <v>8.3560988404586306E-5</v>
      </c>
      <c r="F1349" s="2">
        <f t="shared" ref="F1349:F1412" si="149">-LN(E1349)-(D1349/E1349)</f>
        <v>8.6356510528434995</v>
      </c>
      <c r="G1349" s="7"/>
      <c r="K1349" s="5">
        <v>42534</v>
      </c>
      <c r="L1349" s="6">
        <f t="shared" ref="L1349:L1412" si="150">SQRT(E1349*252)</f>
        <v>0.14511157458299373</v>
      </c>
      <c r="M1349" s="6">
        <f t="shared" ref="M1349:M1412" si="151">$I$6</f>
        <v>0.14686471741275925</v>
      </c>
      <c r="N1349" s="23">
        <f t="shared" ref="N1349:N1412" si="152">$I$13</f>
        <v>0.14249141820436032</v>
      </c>
    </row>
    <row r="1350" spans="1:14">
      <c r="A1350" s="5">
        <v>42535</v>
      </c>
      <c r="B1350" s="3">
        <v>3.4839000000000002</v>
      </c>
      <c r="C1350" s="7">
        <f t="shared" si="147"/>
        <v>8.8610893927548087E-3</v>
      </c>
      <c r="D1350" s="8">
        <f t="shared" si="148"/>
        <v>7.851890522639178E-5</v>
      </c>
      <c r="E1350" s="8">
        <f t="shared" ref="E1350:E1413" si="153">$I$8+$I$9*D1349+$I$10*E1349</f>
        <v>8.3156439411307363E-5</v>
      </c>
      <c r="F1350" s="2">
        <f t="shared" si="149"/>
        <v>8.4505557041563577</v>
      </c>
      <c r="G1350" s="7"/>
      <c r="K1350" s="5">
        <v>42535</v>
      </c>
      <c r="L1350" s="6">
        <f t="shared" si="150"/>
        <v>0.14475987956491762</v>
      </c>
      <c r="M1350" s="6">
        <f t="shared" si="151"/>
        <v>0.14686471741275925</v>
      </c>
      <c r="N1350" s="23">
        <f t="shared" si="152"/>
        <v>0.14249141820436032</v>
      </c>
    </row>
    <row r="1351" spans="1:14">
      <c r="A1351" s="5">
        <v>42536</v>
      </c>
      <c r="B1351" s="3">
        <v>3.4767999999999999</v>
      </c>
      <c r="C1351" s="7">
        <f t="shared" si="147"/>
        <v>-2.0379459800798898E-3</v>
      </c>
      <c r="D1351" s="8">
        <f t="shared" si="148"/>
        <v>4.1532238177237827E-6</v>
      </c>
      <c r="E1351" s="8">
        <f t="shared" si="153"/>
        <v>8.2885521098260981E-5</v>
      </c>
      <c r="F1351" s="2">
        <f t="shared" si="149"/>
        <v>9.3479422128367435</v>
      </c>
      <c r="G1351" s="7"/>
      <c r="K1351" s="5">
        <v>42536</v>
      </c>
      <c r="L1351" s="6">
        <f t="shared" si="150"/>
        <v>0.14452387801592428</v>
      </c>
      <c r="M1351" s="6">
        <f t="shared" si="151"/>
        <v>0.14686471741275925</v>
      </c>
      <c r="N1351" s="23">
        <f t="shared" si="152"/>
        <v>0.14249141820436032</v>
      </c>
    </row>
    <row r="1352" spans="1:14">
      <c r="A1352" s="5">
        <v>42537</v>
      </c>
      <c r="B1352" s="3">
        <v>3.4904000000000002</v>
      </c>
      <c r="C1352" s="7">
        <f t="shared" si="147"/>
        <v>3.9116428900138863E-3</v>
      </c>
      <c r="D1352" s="8">
        <f t="shared" si="148"/>
        <v>1.5300950098996188E-5</v>
      </c>
      <c r="E1352" s="8">
        <f t="shared" si="153"/>
        <v>8.2194375381331534E-5</v>
      </c>
      <c r="F1352" s="2">
        <f t="shared" si="149"/>
        <v>9.2202680011258078</v>
      </c>
      <c r="G1352" s="7"/>
      <c r="K1352" s="5">
        <v>42537</v>
      </c>
      <c r="L1352" s="6">
        <f t="shared" si="150"/>
        <v>0.14392005626769169</v>
      </c>
      <c r="M1352" s="6">
        <f t="shared" si="151"/>
        <v>0.14686471741275925</v>
      </c>
      <c r="N1352" s="23">
        <f t="shared" si="152"/>
        <v>0.14249141820436032</v>
      </c>
    </row>
    <row r="1353" spans="1:14">
      <c r="A1353" s="5">
        <v>42538</v>
      </c>
      <c r="B1353" s="3">
        <v>3.4371999999999998</v>
      </c>
      <c r="C1353" s="7">
        <f t="shared" si="147"/>
        <v>-1.524180609672254E-2</v>
      </c>
      <c r="D1353" s="8">
        <f t="shared" si="148"/>
        <v>2.3231265309008839E-4</v>
      </c>
      <c r="E1353" s="8">
        <f t="shared" si="153"/>
        <v>8.1639398702882567E-5</v>
      </c>
      <c r="F1353" s="2">
        <f t="shared" si="149"/>
        <v>6.5676037281223163</v>
      </c>
      <c r="G1353" s="7"/>
      <c r="K1353" s="5">
        <v>42538</v>
      </c>
      <c r="L1353" s="6">
        <f t="shared" si="150"/>
        <v>0.14343335899687495</v>
      </c>
      <c r="M1353" s="6">
        <f t="shared" si="151"/>
        <v>0.14686471741275925</v>
      </c>
      <c r="N1353" s="23">
        <f t="shared" si="152"/>
        <v>0.14249141820436032</v>
      </c>
    </row>
    <row r="1354" spans="1:14">
      <c r="A1354" s="5">
        <v>42541</v>
      </c>
      <c r="B1354" s="3">
        <v>3.3835000000000002</v>
      </c>
      <c r="C1354" s="7">
        <f t="shared" si="147"/>
        <v>-1.5623181659490178E-2</v>
      </c>
      <c r="D1354" s="8">
        <f t="shared" si="148"/>
        <v>2.4408380516543026E-4</v>
      </c>
      <c r="E1354" s="8">
        <f t="shared" si="153"/>
        <v>8.2445272258997113E-5</v>
      </c>
      <c r="F1354" s="2">
        <f t="shared" si="149"/>
        <v>6.4428203400252748</v>
      </c>
      <c r="G1354" s="7"/>
      <c r="K1354" s="5">
        <v>42541</v>
      </c>
      <c r="L1354" s="6">
        <f t="shared" si="150"/>
        <v>0.144139545612116</v>
      </c>
      <c r="M1354" s="6">
        <f t="shared" si="151"/>
        <v>0.14686471741275925</v>
      </c>
      <c r="N1354" s="23">
        <f t="shared" si="152"/>
        <v>0.14249141820436032</v>
      </c>
    </row>
    <row r="1355" spans="1:14">
      <c r="A1355" s="5">
        <v>42542</v>
      </c>
      <c r="B1355" s="3">
        <v>3.3896999999999999</v>
      </c>
      <c r="C1355" s="7">
        <f t="shared" si="147"/>
        <v>1.8324220481748961E-3</v>
      </c>
      <c r="D1355" s="8">
        <f t="shared" si="148"/>
        <v>3.3577705626374812E-6</v>
      </c>
      <c r="E1355" s="8">
        <f t="shared" si="153"/>
        <v>8.32413640473181E-5</v>
      </c>
      <c r="F1355" s="2">
        <f t="shared" si="149"/>
        <v>9.3534284048751744</v>
      </c>
      <c r="G1355" s="7"/>
      <c r="K1355" s="5">
        <v>42542</v>
      </c>
      <c r="L1355" s="6">
        <f t="shared" si="150"/>
        <v>0.14483377969218425</v>
      </c>
      <c r="M1355" s="6">
        <f t="shared" si="151"/>
        <v>0.14686471741275925</v>
      </c>
      <c r="N1355" s="23">
        <f t="shared" si="152"/>
        <v>0.14249141820436032</v>
      </c>
    </row>
    <row r="1356" spans="1:14">
      <c r="A1356" s="5">
        <v>42543</v>
      </c>
      <c r="B1356" s="3">
        <v>3.3883000000000001</v>
      </c>
      <c r="C1356" s="7">
        <f t="shared" si="147"/>
        <v>-4.1301590111214733E-4</v>
      </c>
      <c r="D1356" s="8">
        <f t="shared" si="148"/>
        <v>1.7058213457147907E-7</v>
      </c>
      <c r="E1356" s="8">
        <f t="shared" si="153"/>
        <v>8.2509849552942296E-5</v>
      </c>
      <c r="F1356" s="2">
        <f t="shared" si="149"/>
        <v>9.4005254678178058</v>
      </c>
      <c r="G1356" s="7"/>
      <c r="K1356" s="5">
        <v>42543</v>
      </c>
      <c r="L1356" s="6">
        <f t="shared" si="150"/>
        <v>0.14419598499036462</v>
      </c>
      <c r="M1356" s="6">
        <f t="shared" si="151"/>
        <v>0.14686471741275925</v>
      </c>
      <c r="N1356" s="23">
        <f t="shared" si="152"/>
        <v>0.14249141820436032</v>
      </c>
    </row>
    <row r="1357" spans="1:14">
      <c r="A1357" s="5">
        <v>42544</v>
      </c>
      <c r="B1357" s="3">
        <v>3.3532999999999999</v>
      </c>
      <c r="C1357" s="7">
        <f t="shared" si="147"/>
        <v>-1.0329663843225258E-2</v>
      </c>
      <c r="D1357" s="8">
        <f t="shared" si="148"/>
        <v>1.067019551140352E-4</v>
      </c>
      <c r="E1357" s="8">
        <f t="shared" si="153"/>
        <v>8.1832314609429503E-5</v>
      </c>
      <c r="F1357" s="2">
        <f t="shared" si="149"/>
        <v>8.1069285709923236</v>
      </c>
      <c r="G1357" s="7"/>
      <c r="K1357" s="5">
        <v>42544</v>
      </c>
      <c r="L1357" s="6">
        <f t="shared" si="150"/>
        <v>0.14360272727763995</v>
      </c>
      <c r="M1357" s="6">
        <f t="shared" si="151"/>
        <v>0.14686471741275925</v>
      </c>
      <c r="N1357" s="23">
        <f t="shared" si="152"/>
        <v>0.14249141820436032</v>
      </c>
    </row>
    <row r="1358" spans="1:14">
      <c r="A1358" s="5">
        <v>42545</v>
      </c>
      <c r="B1358" s="3">
        <v>3.3772000000000002</v>
      </c>
      <c r="C1358" s="7">
        <f t="shared" si="147"/>
        <v>7.1273074285033416E-3</v>
      </c>
      <c r="D1358" s="8">
        <f t="shared" si="148"/>
        <v>5.0798511180398917E-5</v>
      </c>
      <c r="E1358" s="8">
        <f t="shared" si="153"/>
        <v>8.186333240082049E-5</v>
      </c>
      <c r="F1358" s="2">
        <f t="shared" si="149"/>
        <v>8.7899311195837306</v>
      </c>
      <c r="G1358" s="7"/>
      <c r="K1358" s="5">
        <v>42545</v>
      </c>
      <c r="L1358" s="6">
        <f t="shared" si="150"/>
        <v>0.14362994035021656</v>
      </c>
      <c r="M1358" s="6">
        <f t="shared" si="151"/>
        <v>0.14686471741275925</v>
      </c>
      <c r="N1358" s="23">
        <f t="shared" si="152"/>
        <v>0.14249141820436032</v>
      </c>
    </row>
    <row r="1359" spans="1:14">
      <c r="A1359" s="5">
        <v>42548</v>
      </c>
      <c r="B1359" s="3">
        <v>3.3934000000000002</v>
      </c>
      <c r="C1359" s="7">
        <f t="shared" si="147"/>
        <v>4.7968731493544924E-3</v>
      </c>
      <c r="D1359" s="8">
        <f t="shared" si="148"/>
        <v>2.3009992010998086E-5</v>
      </c>
      <c r="E1359" s="8">
        <f t="shared" si="153"/>
        <v>8.1554982112913427E-5</v>
      </c>
      <c r="F1359" s="2">
        <f t="shared" si="149"/>
        <v>9.1320922875832373</v>
      </c>
      <c r="G1359" s="7"/>
      <c r="K1359" s="5">
        <v>42548</v>
      </c>
      <c r="L1359" s="6">
        <f t="shared" si="150"/>
        <v>0.14335918349535262</v>
      </c>
      <c r="M1359" s="6">
        <f t="shared" si="151"/>
        <v>0.14686471741275925</v>
      </c>
      <c r="N1359" s="23">
        <f t="shared" si="152"/>
        <v>0.14249141820436032</v>
      </c>
    </row>
    <row r="1360" spans="1:14">
      <c r="A1360" s="5">
        <v>42549</v>
      </c>
      <c r="B1360" s="3">
        <v>3.3267000000000002</v>
      </c>
      <c r="C1360" s="7">
        <f t="shared" si="147"/>
        <v>-1.965580244003064E-2</v>
      </c>
      <c r="D1360" s="8">
        <f t="shared" si="148"/>
        <v>3.8635056956151447E-4</v>
      </c>
      <c r="E1360" s="8">
        <f t="shared" si="153"/>
        <v>8.1110315143623478E-5</v>
      </c>
      <c r="F1360" s="2">
        <f t="shared" si="149"/>
        <v>4.6564274710146707</v>
      </c>
      <c r="G1360" s="7"/>
      <c r="K1360" s="5">
        <v>42549</v>
      </c>
      <c r="L1360" s="6">
        <f t="shared" si="150"/>
        <v>0.14296782650720097</v>
      </c>
      <c r="M1360" s="6">
        <f t="shared" si="151"/>
        <v>0.14686471741275925</v>
      </c>
      <c r="N1360" s="23">
        <f t="shared" si="152"/>
        <v>0.14249141820436032</v>
      </c>
    </row>
    <row r="1361" spans="1:14">
      <c r="A1361" s="5">
        <v>42550</v>
      </c>
      <c r="B1361" s="3">
        <v>3.2435</v>
      </c>
      <c r="C1361" s="7">
        <f t="shared" si="147"/>
        <v>-2.5009769441188011E-2</v>
      </c>
      <c r="D1361" s="8">
        <f t="shared" si="148"/>
        <v>6.2548856750138172E-4</v>
      </c>
      <c r="E1361" s="8">
        <f t="shared" si="153"/>
        <v>8.2895654308648561E-5</v>
      </c>
      <c r="F1361" s="2">
        <f t="shared" si="149"/>
        <v>1.8524350606097935</v>
      </c>
      <c r="G1361" s="7"/>
      <c r="K1361" s="5">
        <v>42550</v>
      </c>
      <c r="L1361" s="6">
        <f t="shared" si="150"/>
        <v>0.14453271216503008</v>
      </c>
      <c r="M1361" s="6">
        <f t="shared" si="151"/>
        <v>0.14686471741275925</v>
      </c>
      <c r="N1361" s="23">
        <f t="shared" si="152"/>
        <v>0.14249141820436032</v>
      </c>
    </row>
    <row r="1362" spans="1:14">
      <c r="A1362" s="5">
        <v>42551</v>
      </c>
      <c r="B1362" s="3">
        <v>3.2098</v>
      </c>
      <c r="C1362" s="7">
        <f t="shared" si="147"/>
        <v>-1.0390010790812414E-2</v>
      </c>
      <c r="D1362" s="8">
        <f t="shared" si="148"/>
        <v>1.0795232423319839E-4</v>
      </c>
      <c r="E1362" s="8">
        <f t="shared" si="153"/>
        <v>8.5940906376799576E-5</v>
      </c>
      <c r="F1362" s="2">
        <f t="shared" si="149"/>
        <v>8.1057279228715959</v>
      </c>
      <c r="G1362" s="7"/>
      <c r="K1362" s="5">
        <v>42551</v>
      </c>
      <c r="L1362" s="6">
        <f t="shared" si="150"/>
        <v>0.1471635430633331</v>
      </c>
      <c r="M1362" s="6">
        <f t="shared" si="151"/>
        <v>0.14686471741275925</v>
      </c>
      <c r="N1362" s="23">
        <f t="shared" si="152"/>
        <v>0.14249141820436032</v>
      </c>
    </row>
    <row r="1363" spans="1:14">
      <c r="A1363" s="5">
        <v>42552</v>
      </c>
      <c r="B1363" s="3">
        <v>3.2298</v>
      </c>
      <c r="C1363" s="7">
        <f t="shared" si="147"/>
        <v>6.2309178141940367E-3</v>
      </c>
      <c r="D1363" s="8">
        <f t="shared" si="148"/>
        <v>3.8824336807240592E-5</v>
      </c>
      <c r="E1363" s="8">
        <f t="shared" si="153"/>
        <v>8.5568589237387119E-5</v>
      </c>
      <c r="F1363" s="2">
        <f t="shared" si="149"/>
        <v>8.9124704613958148</v>
      </c>
      <c r="G1363" s="7"/>
      <c r="K1363" s="5">
        <v>42552</v>
      </c>
      <c r="L1363" s="6">
        <f t="shared" si="150"/>
        <v>0.14684442273311421</v>
      </c>
      <c r="M1363" s="6">
        <f t="shared" si="151"/>
        <v>0.14686471741275925</v>
      </c>
      <c r="N1363" s="23">
        <f t="shared" si="152"/>
        <v>0.14249141820436032</v>
      </c>
    </row>
    <row r="1364" spans="1:14">
      <c r="A1364" s="5">
        <v>42555</v>
      </c>
      <c r="B1364" s="3">
        <v>3.2480000000000002</v>
      </c>
      <c r="C1364" s="7">
        <f t="shared" si="147"/>
        <v>5.635023840485546E-3</v>
      </c>
      <c r="D1364" s="8">
        <f t="shared" si="148"/>
        <v>3.175349368284047E-5</v>
      </c>
      <c r="E1364" s="8">
        <f t="shared" si="153"/>
        <v>8.4817689895116551E-5</v>
      </c>
      <c r="F1364" s="2">
        <f t="shared" si="149"/>
        <v>9.0006329502429736</v>
      </c>
      <c r="G1364" s="7"/>
      <c r="K1364" s="5">
        <v>42555</v>
      </c>
      <c r="L1364" s="6">
        <f t="shared" si="150"/>
        <v>0.14619869306382111</v>
      </c>
      <c r="M1364" s="6">
        <f t="shared" si="151"/>
        <v>0.14686471741275925</v>
      </c>
      <c r="N1364" s="23">
        <f t="shared" si="152"/>
        <v>0.14249141820436032</v>
      </c>
    </row>
    <row r="1365" spans="1:14">
      <c r="A1365" s="5">
        <v>42556</v>
      </c>
      <c r="B1365" s="3">
        <v>3.2904</v>
      </c>
      <c r="C1365" s="7">
        <f t="shared" si="147"/>
        <v>1.3054187192118155E-2</v>
      </c>
      <c r="D1365" s="8">
        <f t="shared" si="148"/>
        <v>1.7041180324686166E-4</v>
      </c>
      <c r="E1365" s="8">
        <f t="shared" si="153"/>
        <v>8.4099347896967225E-5</v>
      </c>
      <c r="F1365" s="2">
        <f t="shared" si="149"/>
        <v>7.3571963511790184</v>
      </c>
      <c r="G1365" s="7"/>
      <c r="K1365" s="5">
        <v>42556</v>
      </c>
      <c r="L1365" s="6">
        <f t="shared" si="150"/>
        <v>0.1455782802138964</v>
      </c>
      <c r="M1365" s="6">
        <f t="shared" si="151"/>
        <v>0.14686471741275925</v>
      </c>
      <c r="N1365" s="23">
        <f t="shared" si="152"/>
        <v>0.14249141820436032</v>
      </c>
    </row>
    <row r="1366" spans="1:14">
      <c r="A1366" s="5">
        <v>42557</v>
      </c>
      <c r="B1366" s="3">
        <v>3.3241999999999998</v>
      </c>
      <c r="C1366" s="7">
        <f t="shared" si="147"/>
        <v>1.0272307318259127E-2</v>
      </c>
      <c r="D1366" s="8">
        <f t="shared" si="148"/>
        <v>1.0552029764076001E-4</v>
      </c>
      <c r="E1366" s="8">
        <f t="shared" si="153"/>
        <v>8.4286886916901154E-5</v>
      </c>
      <c r="F1366" s="2">
        <f t="shared" si="149"/>
        <v>8.1293659403278014</v>
      </c>
      <c r="G1366" s="7"/>
      <c r="K1366" s="5">
        <v>42557</v>
      </c>
      <c r="L1366" s="6">
        <f t="shared" si="150"/>
        <v>0.14574050742006867</v>
      </c>
      <c r="M1366" s="6">
        <f t="shared" si="151"/>
        <v>0.14686471741275925</v>
      </c>
      <c r="N1366" s="23">
        <f t="shared" si="152"/>
        <v>0.14249141820436032</v>
      </c>
    </row>
    <row r="1367" spans="1:14">
      <c r="A1367" s="5">
        <v>42558</v>
      </c>
      <c r="B1367" s="3">
        <v>3.3388</v>
      </c>
      <c r="C1367" s="7">
        <f t="shared" si="147"/>
        <v>4.3920341736358127E-3</v>
      </c>
      <c r="D1367" s="8">
        <f t="shared" si="148"/>
        <v>1.9289964182384816E-5</v>
      </c>
      <c r="E1367" s="8">
        <f t="shared" si="153"/>
        <v>8.4065341519575507E-5</v>
      </c>
      <c r="F1367" s="2">
        <f t="shared" si="149"/>
        <v>9.154452249846404</v>
      </c>
      <c r="G1367" s="7"/>
      <c r="K1367" s="5">
        <v>42558</v>
      </c>
      <c r="L1367" s="6">
        <f t="shared" si="150"/>
        <v>0.14554884425145062</v>
      </c>
      <c r="M1367" s="6">
        <f t="shared" si="151"/>
        <v>0.14686471741275925</v>
      </c>
      <c r="N1367" s="23">
        <f t="shared" si="152"/>
        <v>0.14249141820436032</v>
      </c>
    </row>
    <row r="1368" spans="1:14">
      <c r="A1368" s="5">
        <v>42559</v>
      </c>
      <c r="B1368" s="3">
        <v>3.2968000000000002</v>
      </c>
      <c r="C1368" s="7">
        <f t="shared" si="147"/>
        <v>-1.2579369833473049E-2</v>
      </c>
      <c r="D1368" s="8">
        <f t="shared" si="148"/>
        <v>1.5824054540729176E-4</v>
      </c>
      <c r="E1368" s="8">
        <f t="shared" si="153"/>
        <v>8.3347264073513829E-5</v>
      </c>
      <c r="F1368" s="2">
        <f t="shared" si="149"/>
        <v>7.4939256106563583</v>
      </c>
      <c r="G1368" s="7"/>
      <c r="K1368" s="5">
        <v>42559</v>
      </c>
      <c r="L1368" s="6">
        <f t="shared" si="150"/>
        <v>0.14492587949198543</v>
      </c>
      <c r="M1368" s="6">
        <f t="shared" si="151"/>
        <v>0.14686471741275925</v>
      </c>
      <c r="N1368" s="23">
        <f t="shared" si="152"/>
        <v>0.14249141820436032</v>
      </c>
    </row>
    <row r="1369" spans="1:14">
      <c r="A1369" s="5">
        <v>42562</v>
      </c>
      <c r="B1369" s="3">
        <v>3.3031000000000001</v>
      </c>
      <c r="C1369" s="7">
        <f t="shared" si="147"/>
        <v>1.9109439456442526E-3</v>
      </c>
      <c r="D1369" s="8">
        <f t="shared" si="148"/>
        <v>3.6517067633944241E-6</v>
      </c>
      <c r="E1369" s="8">
        <f t="shared" si="153"/>
        <v>8.353679924173148E-5</v>
      </c>
      <c r="F1369" s="2">
        <f t="shared" si="149"/>
        <v>9.3465095636432185</v>
      </c>
      <c r="G1369" s="7"/>
      <c r="K1369" s="5">
        <v>42562</v>
      </c>
      <c r="L1369" s="6">
        <f t="shared" si="150"/>
        <v>0.1450905696760349</v>
      </c>
      <c r="M1369" s="6">
        <f t="shared" si="151"/>
        <v>0.14686471741275925</v>
      </c>
      <c r="N1369" s="23">
        <f t="shared" si="152"/>
        <v>0.14249141820436032</v>
      </c>
    </row>
    <row r="1370" spans="1:14">
      <c r="A1370" s="5">
        <v>42563</v>
      </c>
      <c r="B1370" s="3">
        <v>3.2749999999999999</v>
      </c>
      <c r="C1370" s="7">
        <f t="shared" si="147"/>
        <v>-8.5071599406618733E-3</v>
      </c>
      <c r="D1370" s="8">
        <f t="shared" si="148"/>
        <v>7.237177025600213E-5</v>
      </c>
      <c r="E1370" s="8">
        <f t="shared" si="153"/>
        <v>8.2777509515648352E-5</v>
      </c>
      <c r="F1370" s="2">
        <f t="shared" si="149"/>
        <v>8.5250614822934487</v>
      </c>
      <c r="G1370" s="7"/>
      <c r="K1370" s="5">
        <v>42563</v>
      </c>
      <c r="L1370" s="6">
        <f t="shared" si="150"/>
        <v>0.1444296797681951</v>
      </c>
      <c r="M1370" s="6">
        <f t="shared" si="151"/>
        <v>0.14686471741275925</v>
      </c>
      <c r="N1370" s="23">
        <f t="shared" si="152"/>
        <v>0.14249141820436032</v>
      </c>
    </row>
    <row r="1371" spans="1:14">
      <c r="A1371" s="5">
        <v>42564</v>
      </c>
      <c r="B1371" s="3">
        <v>3.2896000000000001</v>
      </c>
      <c r="C1371" s="7">
        <f t="shared" si="147"/>
        <v>4.4580152671756237E-3</v>
      </c>
      <c r="D1371" s="8">
        <f t="shared" si="148"/>
        <v>1.9873900122370948E-5</v>
      </c>
      <c r="E1371" s="8">
        <f t="shared" si="153"/>
        <v>8.2507508106231082E-5</v>
      </c>
      <c r="F1371" s="2">
        <f t="shared" si="149"/>
        <v>9.1617474236464975</v>
      </c>
      <c r="G1371" s="7"/>
      <c r="K1371" s="5">
        <v>42564</v>
      </c>
      <c r="L1371" s="6">
        <f t="shared" si="150"/>
        <v>0.14419393899457159</v>
      </c>
      <c r="M1371" s="6">
        <f t="shared" si="151"/>
        <v>0.14686471741275925</v>
      </c>
      <c r="N1371" s="23">
        <f t="shared" si="152"/>
        <v>0.14249141820436032</v>
      </c>
    </row>
    <row r="1372" spans="1:14">
      <c r="A1372" s="5">
        <v>42565</v>
      </c>
      <c r="B1372" s="3">
        <v>3.2311000000000001</v>
      </c>
      <c r="C1372" s="7">
        <f t="shared" si="147"/>
        <v>-1.7783317120622567E-2</v>
      </c>
      <c r="D1372" s="8">
        <f t="shared" si="148"/>
        <v>3.1624636781262769E-4</v>
      </c>
      <c r="E1372" s="8">
        <f t="shared" si="153"/>
        <v>8.194872526869411E-5</v>
      </c>
      <c r="F1372" s="2">
        <f t="shared" si="149"/>
        <v>5.5503406993084816</v>
      </c>
      <c r="G1372" s="7"/>
      <c r="K1372" s="5">
        <v>42565</v>
      </c>
      <c r="L1372" s="6">
        <f t="shared" si="150"/>
        <v>0.14370483209590038</v>
      </c>
      <c r="M1372" s="6">
        <f t="shared" si="151"/>
        <v>0.14686471741275925</v>
      </c>
      <c r="N1372" s="23">
        <f t="shared" si="152"/>
        <v>0.14249141820436032</v>
      </c>
    </row>
    <row r="1373" spans="1:14">
      <c r="A1373" s="5">
        <v>42566</v>
      </c>
      <c r="B1373" s="3">
        <v>3.2656000000000001</v>
      </c>
      <c r="C1373" s="7">
        <f t="shared" si="147"/>
        <v>1.0677478258178321E-2</v>
      </c>
      <c r="D1373" s="8">
        <f t="shared" si="148"/>
        <v>1.1400854195387076E-4</v>
      </c>
      <c r="E1373" s="8">
        <f t="shared" si="153"/>
        <v>8.3228538369561385E-5</v>
      </c>
      <c r="F1373" s="2">
        <f t="shared" si="149"/>
        <v>8.0240951469786097</v>
      </c>
      <c r="G1373" s="7"/>
      <c r="K1373" s="5">
        <v>42566</v>
      </c>
      <c r="L1373" s="6">
        <f t="shared" si="150"/>
        <v>0.14482262139986787</v>
      </c>
      <c r="M1373" s="6">
        <f t="shared" si="151"/>
        <v>0.14686471741275925</v>
      </c>
      <c r="N1373" s="23">
        <f t="shared" si="152"/>
        <v>0.14249141820436032</v>
      </c>
    </row>
    <row r="1374" spans="1:14">
      <c r="A1374" s="5">
        <v>42569</v>
      </c>
      <c r="B1374" s="3">
        <v>3.2633999999999999</v>
      </c>
      <c r="C1374" s="7">
        <f t="shared" si="147"/>
        <v>-6.7368936795694561E-4</v>
      </c>
      <c r="D1374" s="8">
        <f t="shared" si="148"/>
        <v>4.5385736449822884E-7</v>
      </c>
      <c r="E1374" s="8">
        <f t="shared" si="153"/>
        <v>8.3163884892998858E-5</v>
      </c>
      <c r="F1374" s="2">
        <f t="shared" si="149"/>
        <v>9.3892399948614411</v>
      </c>
      <c r="G1374" s="7"/>
      <c r="K1374" s="5">
        <v>42569</v>
      </c>
      <c r="L1374" s="6">
        <f t="shared" si="150"/>
        <v>0.14476636001860277</v>
      </c>
      <c r="M1374" s="6">
        <f t="shared" si="151"/>
        <v>0.14686471741275925</v>
      </c>
      <c r="N1374" s="23">
        <f t="shared" si="152"/>
        <v>0.14249141820436032</v>
      </c>
    </row>
    <row r="1375" spans="1:14">
      <c r="A1375" s="5">
        <v>42570</v>
      </c>
      <c r="B1375" s="3">
        <v>3.2801</v>
      </c>
      <c r="C1375" s="7">
        <f t="shared" si="147"/>
        <v>5.1173622602194522E-3</v>
      </c>
      <c r="D1375" s="8">
        <f t="shared" si="148"/>
        <v>2.6187396502318339E-5</v>
      </c>
      <c r="E1375" s="8">
        <f t="shared" si="153"/>
        <v>8.2422650848145741E-5</v>
      </c>
      <c r="F1375" s="2">
        <f t="shared" si="149"/>
        <v>9.08592939786225</v>
      </c>
      <c r="G1375" s="7"/>
      <c r="K1375" s="5">
        <v>42570</v>
      </c>
      <c r="L1375" s="6">
        <f t="shared" si="150"/>
        <v>0.14411976968387344</v>
      </c>
      <c r="M1375" s="6">
        <f t="shared" si="151"/>
        <v>0.14686471741275925</v>
      </c>
      <c r="N1375" s="23">
        <f t="shared" si="152"/>
        <v>0.14249141820436032</v>
      </c>
    </row>
    <row r="1376" spans="1:14">
      <c r="A1376" s="5">
        <v>42571</v>
      </c>
      <c r="B1376" s="3">
        <v>3.2511999999999999</v>
      </c>
      <c r="C1376" s="7">
        <f t="shared" si="147"/>
        <v>-8.8107069906405745E-3</v>
      </c>
      <c r="D1376" s="8">
        <f t="shared" si="148"/>
        <v>7.7628557674922689E-5</v>
      </c>
      <c r="E1376" s="8">
        <f t="shared" si="153"/>
        <v>8.1910330155567253E-5</v>
      </c>
      <c r="F1376" s="2">
        <f t="shared" si="149"/>
        <v>8.4621593446262793</v>
      </c>
      <c r="G1376" s="7"/>
      <c r="K1376" s="5">
        <v>42571</v>
      </c>
      <c r="L1376" s="6">
        <f t="shared" si="150"/>
        <v>0.14367116342259831</v>
      </c>
      <c r="M1376" s="6">
        <f t="shared" si="151"/>
        <v>0.14686471741275925</v>
      </c>
      <c r="N1376" s="23">
        <f t="shared" si="152"/>
        <v>0.14249141820436032</v>
      </c>
    </row>
    <row r="1377" spans="1:14">
      <c r="A1377" s="5">
        <v>42572</v>
      </c>
      <c r="B1377" s="3">
        <v>3.2585000000000002</v>
      </c>
      <c r="C1377" s="7">
        <f t="shared" si="147"/>
        <v>2.2453248031497008E-3</v>
      </c>
      <c r="D1377" s="8">
        <f t="shared" si="148"/>
        <v>5.0414834716392428E-6</v>
      </c>
      <c r="E1377" s="8">
        <f t="shared" si="153"/>
        <v>8.1758666269088212E-5</v>
      </c>
      <c r="F1377" s="2">
        <f t="shared" si="149"/>
        <v>9.3500757586654455</v>
      </c>
      <c r="G1377" s="7"/>
      <c r="K1377" s="5">
        <v>42572</v>
      </c>
      <c r="L1377" s="6">
        <f t="shared" si="150"/>
        <v>0.14353809215609015</v>
      </c>
      <c r="M1377" s="6">
        <f t="shared" si="151"/>
        <v>0.14686471741275925</v>
      </c>
      <c r="N1377" s="23">
        <f t="shared" si="152"/>
        <v>0.14249141820436032</v>
      </c>
    </row>
    <row r="1378" spans="1:14">
      <c r="A1378" s="5">
        <v>42573</v>
      </c>
      <c r="B1378" s="3">
        <v>3.2854000000000001</v>
      </c>
      <c r="C1378" s="7">
        <f t="shared" si="147"/>
        <v>8.2553322080711738E-3</v>
      </c>
      <c r="D1378" s="8">
        <f t="shared" si="148"/>
        <v>6.8150509865617286E-5</v>
      </c>
      <c r="E1378" s="8">
        <f t="shared" si="153"/>
        <v>8.1185548175033228E-5</v>
      </c>
      <c r="F1378" s="2">
        <f t="shared" si="149"/>
        <v>8.5793319091394622</v>
      </c>
      <c r="G1378" s="7"/>
      <c r="K1378" s="5">
        <v>42573</v>
      </c>
      <c r="L1378" s="6">
        <f t="shared" si="150"/>
        <v>0.14303411530158941</v>
      </c>
      <c r="M1378" s="6">
        <f t="shared" si="151"/>
        <v>0.14686471741275925</v>
      </c>
      <c r="N1378" s="23">
        <f t="shared" si="152"/>
        <v>0.14249141820436032</v>
      </c>
    </row>
    <row r="1379" spans="1:14">
      <c r="A1379" s="5">
        <v>42576</v>
      </c>
      <c r="B1379" s="3">
        <v>3.2818999999999998</v>
      </c>
      <c r="C1379" s="7">
        <f t="shared" si="147"/>
        <v>-1.0653192914105681E-3</v>
      </c>
      <c r="D1379" s="8">
        <f t="shared" si="148"/>
        <v>1.134905192651515E-6</v>
      </c>
      <c r="E1379" s="8">
        <f t="shared" si="153"/>
        <v>8.1049350274044933E-5</v>
      </c>
      <c r="F1379" s="2">
        <f t="shared" si="149"/>
        <v>9.4064496822443608</v>
      </c>
      <c r="G1379" s="7"/>
      <c r="K1379" s="5">
        <v>42576</v>
      </c>
      <c r="L1379" s="6">
        <f t="shared" si="150"/>
        <v>0.14291408702104674</v>
      </c>
      <c r="M1379" s="6">
        <f t="shared" si="151"/>
        <v>0.14686471741275925</v>
      </c>
      <c r="N1379" s="23">
        <f t="shared" si="152"/>
        <v>0.14249141820436032</v>
      </c>
    </row>
    <row r="1380" spans="1:14">
      <c r="A1380" s="5">
        <v>42577</v>
      </c>
      <c r="B1380" s="3">
        <v>3.2789999999999999</v>
      </c>
      <c r="C1380" s="7">
        <f t="shared" si="147"/>
        <v>-8.8363448002678417E-4</v>
      </c>
      <c r="D1380" s="8">
        <f t="shared" si="148"/>
        <v>7.8080989429220519E-7</v>
      </c>
      <c r="E1380" s="8">
        <f t="shared" si="153"/>
        <v>8.0523664676331378E-5</v>
      </c>
      <c r="F1380" s="2">
        <f t="shared" si="149"/>
        <v>9.4172627943493747</v>
      </c>
      <c r="G1380" s="7"/>
      <c r="K1380" s="5">
        <v>42577</v>
      </c>
      <c r="L1380" s="6">
        <f t="shared" si="150"/>
        <v>0.14244986310430596</v>
      </c>
      <c r="M1380" s="6">
        <f t="shared" si="151"/>
        <v>0.14686471741275925</v>
      </c>
      <c r="N1380" s="23">
        <f t="shared" si="152"/>
        <v>0.14249141820436032</v>
      </c>
    </row>
    <row r="1381" spans="1:14">
      <c r="A1381" s="5">
        <v>42578</v>
      </c>
      <c r="B1381" s="3">
        <v>3.282</v>
      </c>
      <c r="C1381" s="7">
        <f t="shared" si="147"/>
        <v>9.1491308325712532E-4</v>
      </c>
      <c r="D1381" s="8">
        <f t="shared" si="148"/>
        <v>8.3706594991505947E-7</v>
      </c>
      <c r="E1381" s="8">
        <f t="shared" si="153"/>
        <v>8.0048417311370467E-5</v>
      </c>
      <c r="F1381" s="2">
        <f t="shared" si="149"/>
        <v>9.4224218943390703</v>
      </c>
      <c r="G1381" s="7"/>
      <c r="K1381" s="5">
        <v>42578</v>
      </c>
      <c r="L1381" s="6">
        <f t="shared" si="150"/>
        <v>0.14202887439695266</v>
      </c>
      <c r="M1381" s="6">
        <f t="shared" si="151"/>
        <v>0.14686471741275925</v>
      </c>
      <c r="N1381" s="23">
        <f t="shared" si="152"/>
        <v>0.14249141820436032</v>
      </c>
    </row>
    <row r="1382" spans="1:14">
      <c r="A1382" s="5">
        <v>42579</v>
      </c>
      <c r="B1382" s="3">
        <v>3.274</v>
      </c>
      <c r="C1382" s="7">
        <f t="shared" si="147"/>
        <v>-2.4375380865326044E-3</v>
      </c>
      <c r="D1382" s="8">
        <f t="shared" si="148"/>
        <v>5.9415919232970303E-6</v>
      </c>
      <c r="E1382" s="8">
        <f t="shared" si="153"/>
        <v>7.962103270972092E-5</v>
      </c>
      <c r="F1382" s="2">
        <f t="shared" si="149"/>
        <v>9.3636088731224056</v>
      </c>
      <c r="G1382" s="7"/>
      <c r="K1382" s="5">
        <v>42579</v>
      </c>
      <c r="L1382" s="6">
        <f t="shared" si="150"/>
        <v>0.14164921546852871</v>
      </c>
      <c r="M1382" s="6">
        <f t="shared" si="151"/>
        <v>0.14686471741275925</v>
      </c>
      <c r="N1382" s="23">
        <f t="shared" si="152"/>
        <v>0.14249141820436032</v>
      </c>
    </row>
    <row r="1383" spans="1:14">
      <c r="A1383" s="5">
        <v>42580</v>
      </c>
      <c r="B1383" s="3">
        <v>3.2389999999999999</v>
      </c>
      <c r="C1383" s="7">
        <f t="shared" si="147"/>
        <v>-1.0690287110568155E-2</v>
      </c>
      <c r="D1383" s="8">
        <f t="shared" si="148"/>
        <v>1.1428223850637963E-4</v>
      </c>
      <c r="E1383" s="8">
        <f t="shared" si="153"/>
        <v>7.9267090616829631E-5</v>
      </c>
      <c r="F1383" s="2">
        <f t="shared" si="149"/>
        <v>8.0009512572736678</v>
      </c>
      <c r="G1383" s="7"/>
      <c r="K1383" s="5">
        <v>42580</v>
      </c>
      <c r="L1383" s="6">
        <f t="shared" si="150"/>
        <v>0.14133402575261581</v>
      </c>
      <c r="M1383" s="6">
        <f t="shared" si="151"/>
        <v>0.14686471741275925</v>
      </c>
      <c r="N1383" s="23">
        <f t="shared" si="152"/>
        <v>0.14249141820436032</v>
      </c>
    </row>
    <row r="1384" spans="1:14">
      <c r="A1384" s="5">
        <v>42583</v>
      </c>
      <c r="B1384" s="3">
        <v>3.2662</v>
      </c>
      <c r="C1384" s="7">
        <f t="shared" si="147"/>
        <v>8.3976535967891681E-3</v>
      </c>
      <c r="D1384" s="8">
        <f t="shared" si="148"/>
        <v>7.0520585931666056E-5</v>
      </c>
      <c r="E1384" s="8">
        <f t="shared" si="153"/>
        <v>7.9600225230035398E-5</v>
      </c>
      <c r="F1384" s="2">
        <f t="shared" si="149"/>
        <v>8.5525591331752011</v>
      </c>
      <c r="G1384" s="7"/>
      <c r="K1384" s="5">
        <v>42583</v>
      </c>
      <c r="L1384" s="6">
        <f t="shared" si="150"/>
        <v>0.14163070556192581</v>
      </c>
      <c r="M1384" s="6">
        <f t="shared" si="151"/>
        <v>0.14686471741275925</v>
      </c>
      <c r="N1384" s="23">
        <f t="shared" si="152"/>
        <v>0.14249141820436032</v>
      </c>
    </row>
    <row r="1385" spans="1:14">
      <c r="A1385" s="5">
        <v>42584</v>
      </c>
      <c r="B1385" s="3">
        <v>3.2490000000000001</v>
      </c>
      <c r="C1385" s="7">
        <f t="shared" si="147"/>
        <v>-5.2660584165084446E-3</v>
      </c>
      <c r="D1385" s="8">
        <f t="shared" si="148"/>
        <v>2.7731371246079427E-5</v>
      </c>
      <c r="E1385" s="8">
        <f t="shared" si="153"/>
        <v>7.963681472985992E-5</v>
      </c>
      <c r="F1385" s="2">
        <f t="shared" si="149"/>
        <v>9.0898110665057068</v>
      </c>
      <c r="G1385" s="7"/>
      <c r="K1385" s="5">
        <v>42584</v>
      </c>
      <c r="L1385" s="6">
        <f t="shared" si="150"/>
        <v>0.14166325321665002</v>
      </c>
      <c r="M1385" s="6">
        <f t="shared" si="151"/>
        <v>0.14686471741275925</v>
      </c>
      <c r="N1385" s="23">
        <f t="shared" si="152"/>
        <v>0.14249141820436032</v>
      </c>
    </row>
    <row r="1386" spans="1:14">
      <c r="A1386" s="5">
        <v>42585</v>
      </c>
      <c r="B1386" s="3">
        <v>3.2732999999999999</v>
      </c>
      <c r="C1386" s="7">
        <f t="shared" si="147"/>
        <v>7.47922437673123E-3</v>
      </c>
      <c r="D1386" s="8">
        <f t="shared" si="148"/>
        <v>5.5938797277490656E-5</v>
      </c>
      <c r="E1386" s="8">
        <f t="shared" si="153"/>
        <v>7.9412362740242348E-5</v>
      </c>
      <c r="F1386" s="2">
        <f t="shared" si="149"/>
        <v>8.7364473203450501</v>
      </c>
      <c r="G1386" s="7"/>
      <c r="K1386" s="5">
        <v>42585</v>
      </c>
      <c r="L1386" s="6">
        <f t="shared" si="150"/>
        <v>0.1414634773025924</v>
      </c>
      <c r="M1386" s="6">
        <f t="shared" si="151"/>
        <v>0.14686471741275925</v>
      </c>
      <c r="N1386" s="23">
        <f t="shared" si="152"/>
        <v>0.14249141820436032</v>
      </c>
    </row>
    <row r="1387" spans="1:14">
      <c r="A1387" s="5">
        <v>42586</v>
      </c>
      <c r="B1387" s="3">
        <v>3.2183000000000002</v>
      </c>
      <c r="C1387" s="7">
        <f t="shared" si="147"/>
        <v>-1.6802615097913334E-2</v>
      </c>
      <c r="D1387" s="8">
        <f t="shared" si="148"/>
        <v>2.8232787412862508E-4</v>
      </c>
      <c r="E1387" s="8">
        <f t="shared" si="153"/>
        <v>7.9380027033628905E-5</v>
      </c>
      <c r="F1387" s="2">
        <f t="shared" si="149"/>
        <v>5.8846024198461109</v>
      </c>
      <c r="G1387" s="7"/>
      <c r="K1387" s="5">
        <v>42586</v>
      </c>
      <c r="L1387" s="6">
        <f t="shared" si="150"/>
        <v>0.14143467330352372</v>
      </c>
      <c r="M1387" s="6">
        <f t="shared" si="151"/>
        <v>0.14686471741275925</v>
      </c>
      <c r="N1387" s="23">
        <f t="shared" si="152"/>
        <v>0.14249141820436032</v>
      </c>
    </row>
    <row r="1388" spans="1:14">
      <c r="A1388" s="5">
        <v>42587</v>
      </c>
      <c r="B1388" s="3">
        <v>3.1859000000000002</v>
      </c>
      <c r="C1388" s="7">
        <f t="shared" si="147"/>
        <v>-1.0067426902401883E-2</v>
      </c>
      <c r="D1388" s="8">
        <f t="shared" si="148"/>
        <v>1.0135308443520518E-4</v>
      </c>
      <c r="E1388" s="8">
        <f t="shared" si="153"/>
        <v>8.0712683957012116E-5</v>
      </c>
      <c r="F1388" s="2">
        <f t="shared" si="149"/>
        <v>8.1688879701712285</v>
      </c>
      <c r="G1388" s="7"/>
      <c r="K1388" s="5">
        <v>42587</v>
      </c>
      <c r="L1388" s="6">
        <f t="shared" si="150"/>
        <v>0.14261695676590164</v>
      </c>
      <c r="M1388" s="6">
        <f t="shared" si="151"/>
        <v>0.14686471741275925</v>
      </c>
      <c r="N1388" s="23">
        <f t="shared" si="152"/>
        <v>0.14249141820436032</v>
      </c>
    </row>
    <row r="1389" spans="1:14">
      <c r="A1389" s="5">
        <v>42590</v>
      </c>
      <c r="B1389" s="3">
        <v>3.1770999999999998</v>
      </c>
      <c r="C1389" s="7">
        <f t="shared" si="147"/>
        <v>-2.7621708151543871E-3</v>
      </c>
      <c r="D1389" s="8">
        <f t="shared" si="148"/>
        <v>7.6295876120906513E-6</v>
      </c>
      <c r="E1389" s="8">
        <f t="shared" si="153"/>
        <v>8.0823489827045565E-5</v>
      </c>
      <c r="F1389" s="2">
        <f t="shared" si="149"/>
        <v>9.3288447727684272</v>
      </c>
      <c r="G1389" s="7"/>
      <c r="K1389" s="5">
        <v>42590</v>
      </c>
      <c r="L1389" s="6">
        <f t="shared" si="150"/>
        <v>0.14271481855930546</v>
      </c>
      <c r="M1389" s="6">
        <f t="shared" si="151"/>
        <v>0.14686471741275925</v>
      </c>
      <c r="N1389" s="23">
        <f t="shared" si="152"/>
        <v>0.14249141820436032</v>
      </c>
    </row>
    <row r="1390" spans="1:14">
      <c r="A1390" s="5">
        <v>42591</v>
      </c>
      <c r="B1390" s="3">
        <v>3.1503000000000001</v>
      </c>
      <c r="C1390" s="7">
        <f t="shared" si="147"/>
        <v>-8.4353655849673335E-3</v>
      </c>
      <c r="D1390" s="8">
        <f t="shared" si="148"/>
        <v>7.1155392552051282E-5</v>
      </c>
      <c r="E1390" s="8">
        <f t="shared" si="153"/>
        <v>8.0359456443286211E-5</v>
      </c>
      <c r="F1390" s="2">
        <f t="shared" si="149"/>
        <v>8.5435369461744344</v>
      </c>
      <c r="G1390" s="7"/>
      <c r="K1390" s="5">
        <v>42591</v>
      </c>
      <c r="L1390" s="6">
        <f t="shared" si="150"/>
        <v>0.14230454322932956</v>
      </c>
      <c r="M1390" s="6">
        <f t="shared" si="151"/>
        <v>0.14686471741275925</v>
      </c>
      <c r="N1390" s="23">
        <f t="shared" si="152"/>
        <v>0.14249141820436032</v>
      </c>
    </row>
    <row r="1391" spans="1:14">
      <c r="A1391" s="5">
        <v>42592</v>
      </c>
      <c r="B1391" s="3">
        <v>3.1301999999999999</v>
      </c>
      <c r="C1391" s="7">
        <f t="shared" si="147"/>
        <v>-6.3803447290734939E-3</v>
      </c>
      <c r="D1391" s="8">
        <f t="shared" si="148"/>
        <v>4.0708798861815915E-5</v>
      </c>
      <c r="E1391" s="8">
        <f t="shared" si="153"/>
        <v>8.0323941840263071E-5</v>
      </c>
      <c r="F1391" s="2">
        <f t="shared" si="149"/>
        <v>8.9226350438282189</v>
      </c>
      <c r="G1391" s="7"/>
      <c r="K1391" s="5">
        <v>42592</v>
      </c>
      <c r="L1391" s="6">
        <f t="shared" si="150"/>
        <v>0.1422730942369157</v>
      </c>
      <c r="M1391" s="6">
        <f t="shared" si="151"/>
        <v>0.14686471741275925</v>
      </c>
      <c r="N1391" s="23">
        <f t="shared" si="152"/>
        <v>0.14249141820436032</v>
      </c>
    </row>
    <row r="1392" spans="1:14">
      <c r="A1392" s="5">
        <v>42593</v>
      </c>
      <c r="B1392" s="3">
        <v>3.1364000000000001</v>
      </c>
      <c r="C1392" s="7">
        <f t="shared" si="147"/>
        <v>1.9807041083637483E-3</v>
      </c>
      <c r="D1392" s="8">
        <f t="shared" si="148"/>
        <v>3.9231887648890317E-6</v>
      </c>
      <c r="E1392" s="8">
        <f t="shared" si="153"/>
        <v>8.0108838538104553E-5</v>
      </c>
      <c r="F1392" s="2">
        <f t="shared" si="149"/>
        <v>9.3831511338074378</v>
      </c>
      <c r="G1392" s="7"/>
      <c r="K1392" s="5">
        <v>42593</v>
      </c>
      <c r="L1392" s="6">
        <f t="shared" si="150"/>
        <v>0.1420824665875503</v>
      </c>
      <c r="M1392" s="6">
        <f t="shared" si="151"/>
        <v>0.14686471741275925</v>
      </c>
      <c r="N1392" s="23">
        <f t="shared" si="152"/>
        <v>0.14249141820436032</v>
      </c>
    </row>
    <row r="1393" spans="1:14">
      <c r="A1393" s="5">
        <v>42594</v>
      </c>
      <c r="B1393" s="3">
        <v>3.1602000000000001</v>
      </c>
      <c r="C1393" s="7">
        <f t="shared" si="147"/>
        <v>7.5883178166050386E-3</v>
      </c>
      <c r="D1393" s="8">
        <f t="shared" si="148"/>
        <v>5.758256728580546E-5</v>
      </c>
      <c r="E1393" s="8">
        <f t="shared" si="153"/>
        <v>7.9693975280765257E-5</v>
      </c>
      <c r="F1393" s="2">
        <f t="shared" si="149"/>
        <v>8.7147705145024723</v>
      </c>
      <c r="G1393" s="7"/>
      <c r="K1393" s="5">
        <v>42594</v>
      </c>
      <c r="L1393" s="6">
        <f t="shared" si="150"/>
        <v>0.14171408458848697</v>
      </c>
      <c r="M1393" s="6">
        <f t="shared" si="151"/>
        <v>0.14686471741275925</v>
      </c>
      <c r="N1393" s="23">
        <f t="shared" si="152"/>
        <v>0.14249141820436032</v>
      </c>
    </row>
    <row r="1394" spans="1:14">
      <c r="A1394" s="5">
        <v>42597</v>
      </c>
      <c r="B1394" s="3">
        <v>3.1671999999999998</v>
      </c>
      <c r="C1394" s="7">
        <f t="shared" si="147"/>
        <v>2.2150496803998712E-3</v>
      </c>
      <c r="D1394" s="8">
        <f t="shared" si="148"/>
        <v>4.9064450866395713E-6</v>
      </c>
      <c r="E1394" s="8">
        <f t="shared" si="153"/>
        <v>7.9643366019339156E-5</v>
      </c>
      <c r="F1394" s="2">
        <f t="shared" si="149"/>
        <v>9.3763466193186282</v>
      </c>
      <c r="G1394" s="7"/>
      <c r="K1394" s="5">
        <v>42597</v>
      </c>
      <c r="L1394" s="6">
        <f t="shared" si="150"/>
        <v>0.14166908003115383</v>
      </c>
      <c r="M1394" s="6">
        <f t="shared" si="151"/>
        <v>0.14686471741275925</v>
      </c>
      <c r="N1394" s="23">
        <f t="shared" si="152"/>
        <v>0.14249141820436032</v>
      </c>
    </row>
    <row r="1395" spans="1:14">
      <c r="A1395" s="5">
        <v>42598</v>
      </c>
      <c r="B1395" s="3">
        <v>3.1749000000000001</v>
      </c>
      <c r="C1395" s="7">
        <f t="shared" si="147"/>
        <v>2.4311694872443364E-3</v>
      </c>
      <c r="D1395" s="8">
        <f t="shared" si="148"/>
        <v>5.91058507570789E-6</v>
      </c>
      <c r="E1395" s="8">
        <f t="shared" si="153"/>
        <v>7.9280964072580542E-5</v>
      </c>
      <c r="F1395" s="2">
        <f t="shared" si="149"/>
        <v>9.3679601211651065</v>
      </c>
      <c r="G1395" s="7"/>
      <c r="K1395" s="5">
        <v>42598</v>
      </c>
      <c r="L1395" s="6">
        <f t="shared" si="150"/>
        <v>0.14134639346757419</v>
      </c>
      <c r="M1395" s="6">
        <f t="shared" si="151"/>
        <v>0.14686471741275925</v>
      </c>
      <c r="N1395" s="23">
        <f t="shared" si="152"/>
        <v>0.14249141820436032</v>
      </c>
    </row>
    <row r="1396" spans="1:14">
      <c r="A1396" s="5">
        <v>42599</v>
      </c>
      <c r="B1396" s="3">
        <v>3.2248000000000001</v>
      </c>
      <c r="C1396" s="7">
        <f t="shared" si="147"/>
        <v>1.5717030457652225E-2</v>
      </c>
      <c r="D1396" s="8">
        <f t="shared" si="148"/>
        <v>2.470250464067677E-4</v>
      </c>
      <c r="E1396" s="8">
        <f t="shared" si="153"/>
        <v>7.8960842075303478E-5</v>
      </c>
      <c r="F1396" s="2">
        <f t="shared" si="149"/>
        <v>6.3181084981088347</v>
      </c>
      <c r="G1396" s="7"/>
      <c r="K1396" s="5">
        <v>42599</v>
      </c>
      <c r="L1396" s="6">
        <f t="shared" si="150"/>
        <v>0.14106073941028552</v>
      </c>
      <c r="M1396" s="6">
        <f t="shared" si="151"/>
        <v>0.14686471741275925</v>
      </c>
      <c r="N1396" s="23">
        <f t="shared" si="152"/>
        <v>0.14249141820436032</v>
      </c>
    </row>
    <row r="1397" spans="1:14">
      <c r="A1397" s="5">
        <v>42600</v>
      </c>
      <c r="B1397" s="3">
        <v>3.2214999999999998</v>
      </c>
      <c r="C1397" s="7">
        <f t="shared" si="147"/>
        <v>-1.0233192756140853E-3</v>
      </c>
      <c r="D1397" s="8">
        <f t="shared" si="148"/>
        <v>1.0471823398433364E-6</v>
      </c>
      <c r="E1397" s="8">
        <f t="shared" si="153"/>
        <v>8.0123066178840503E-5</v>
      </c>
      <c r="F1397" s="2">
        <f t="shared" si="149"/>
        <v>9.4188771042553121</v>
      </c>
      <c r="G1397" s="7"/>
      <c r="K1397" s="5">
        <v>42600</v>
      </c>
      <c r="L1397" s="6">
        <f t="shared" si="150"/>
        <v>0.14209508322622499</v>
      </c>
      <c r="M1397" s="6">
        <f t="shared" si="151"/>
        <v>0.14686471741275925</v>
      </c>
      <c r="N1397" s="23">
        <f t="shared" si="152"/>
        <v>0.14249141820436032</v>
      </c>
    </row>
    <row r="1398" spans="1:14">
      <c r="A1398" s="5">
        <v>42601</v>
      </c>
      <c r="B1398" s="3">
        <v>3.2267000000000001</v>
      </c>
      <c r="C1398" s="7">
        <f t="shared" si="147"/>
        <v>1.6141548967873089E-3</v>
      </c>
      <c r="D1398" s="8">
        <f t="shared" si="148"/>
        <v>2.6054960308224479E-6</v>
      </c>
      <c r="E1398" s="8">
        <f t="shared" si="153"/>
        <v>7.9689480623873859E-5</v>
      </c>
      <c r="F1398" s="2">
        <f t="shared" si="149"/>
        <v>9.4046773598993028</v>
      </c>
      <c r="G1398" s="7"/>
      <c r="K1398" s="5">
        <v>42601</v>
      </c>
      <c r="L1398" s="6">
        <f t="shared" si="150"/>
        <v>0.14171008826902978</v>
      </c>
      <c r="M1398" s="6">
        <f t="shared" si="151"/>
        <v>0.14686471741275925</v>
      </c>
      <c r="N1398" s="23">
        <f t="shared" si="152"/>
        <v>0.14249141820436032</v>
      </c>
    </row>
    <row r="1399" spans="1:14">
      <c r="A1399" s="5">
        <v>42604</v>
      </c>
      <c r="B1399" s="3">
        <v>3.2162999999999999</v>
      </c>
      <c r="C1399" s="7">
        <f t="shared" si="147"/>
        <v>-3.2231071993058503E-3</v>
      </c>
      <c r="D1399" s="8">
        <f t="shared" si="148"/>
        <v>1.0388420018217202E-5</v>
      </c>
      <c r="E1399" s="8">
        <f t="shared" si="153"/>
        <v>7.9308626750494379E-5</v>
      </c>
      <c r="F1399" s="2">
        <f t="shared" si="149"/>
        <v>9.3111763851233906</v>
      </c>
      <c r="G1399" s="7"/>
      <c r="K1399" s="5">
        <v>42604</v>
      </c>
      <c r="L1399" s="6">
        <f t="shared" si="150"/>
        <v>0.1413710505765752</v>
      </c>
      <c r="M1399" s="6">
        <f t="shared" si="151"/>
        <v>0.14686471741275925</v>
      </c>
      <c r="N1399" s="23">
        <f t="shared" si="152"/>
        <v>0.14249141820436032</v>
      </c>
    </row>
    <row r="1400" spans="1:14">
      <c r="A1400" s="5">
        <v>42605</v>
      </c>
      <c r="B1400" s="3">
        <v>3.2054</v>
      </c>
      <c r="C1400" s="7">
        <f t="shared" si="147"/>
        <v>-3.3889873457077727E-3</v>
      </c>
      <c r="D1400" s="8">
        <f t="shared" si="148"/>
        <v>1.1485235229367415E-5</v>
      </c>
      <c r="E1400" s="8">
        <f t="shared" si="153"/>
        <v>7.9012673252970567E-5</v>
      </c>
      <c r="F1400" s="2">
        <f t="shared" si="149"/>
        <v>9.300542891707396</v>
      </c>
      <c r="G1400" s="7"/>
      <c r="K1400" s="5">
        <v>42605</v>
      </c>
      <c r="L1400" s="6">
        <f t="shared" si="150"/>
        <v>0.14110702909404826</v>
      </c>
      <c r="M1400" s="6">
        <f t="shared" si="151"/>
        <v>0.14686471741275925</v>
      </c>
      <c r="N1400" s="23">
        <f t="shared" si="152"/>
        <v>0.14249141820436032</v>
      </c>
    </row>
    <row r="1401" spans="1:14">
      <c r="A1401" s="5">
        <v>42606</v>
      </c>
      <c r="B1401" s="3">
        <v>3.2372000000000001</v>
      </c>
      <c r="C1401" s="7">
        <f t="shared" si="147"/>
        <v>9.9207587196605881E-3</v>
      </c>
      <c r="D1401" s="8">
        <f t="shared" si="148"/>
        <v>9.8421453573721589E-5</v>
      </c>
      <c r="E1401" s="8">
        <f t="shared" si="153"/>
        <v>7.8752912363656204E-5</v>
      </c>
      <c r="F1401" s="2">
        <f t="shared" si="149"/>
        <v>8.1994452814395249</v>
      </c>
      <c r="G1401" s="7"/>
      <c r="K1401" s="5">
        <v>42606</v>
      </c>
      <c r="L1401" s="6">
        <f t="shared" si="150"/>
        <v>0.14087488745564755</v>
      </c>
      <c r="M1401" s="6">
        <f t="shared" si="151"/>
        <v>0.14686471741275925</v>
      </c>
      <c r="N1401" s="23">
        <f t="shared" si="152"/>
        <v>0.14249141820436032</v>
      </c>
    </row>
    <row r="1402" spans="1:14">
      <c r="A1402" s="5">
        <v>42607</v>
      </c>
      <c r="B1402" s="3">
        <v>3.2319</v>
      </c>
      <c r="C1402" s="7">
        <f t="shared" si="147"/>
        <v>-1.637217348325739E-3</v>
      </c>
      <c r="D1402" s="8">
        <f t="shared" si="148"/>
        <v>2.6804806456587642E-6</v>
      </c>
      <c r="E1402" s="8">
        <f t="shared" si="153"/>
        <v>7.904205977397942E-5</v>
      </c>
      <c r="F1402" s="2">
        <f t="shared" si="149"/>
        <v>9.4116183650815923</v>
      </c>
      <c r="G1402" s="7"/>
      <c r="K1402" s="5">
        <v>42607</v>
      </c>
      <c r="L1402" s="6">
        <f t="shared" si="150"/>
        <v>0.14113326703170592</v>
      </c>
      <c r="M1402" s="6">
        <f t="shared" si="151"/>
        <v>0.14686471741275925</v>
      </c>
      <c r="N1402" s="23">
        <f t="shared" si="152"/>
        <v>0.14249141820436032</v>
      </c>
    </row>
    <row r="1403" spans="1:14">
      <c r="A1403" s="5">
        <v>42608</v>
      </c>
      <c r="B1403" s="3">
        <v>3.2153</v>
      </c>
      <c r="C1403" s="7">
        <f t="shared" si="147"/>
        <v>-5.1362975339583365E-3</v>
      </c>
      <c r="D1403" s="8">
        <f t="shared" si="148"/>
        <v>2.6381552357346487E-5</v>
      </c>
      <c r="E1403" s="8">
        <f t="shared" si="153"/>
        <v>7.8726398536462612E-5</v>
      </c>
      <c r="F1403" s="2">
        <f t="shared" si="149"/>
        <v>9.1144277557171574</v>
      </c>
      <c r="G1403" s="7"/>
      <c r="K1403" s="5">
        <v>42608</v>
      </c>
      <c r="L1403" s="6">
        <f t="shared" si="150"/>
        <v>0.14085117120985746</v>
      </c>
      <c r="M1403" s="6">
        <f t="shared" si="151"/>
        <v>0.14686471741275925</v>
      </c>
      <c r="N1403" s="23">
        <f t="shared" si="152"/>
        <v>0.14249141820436032</v>
      </c>
    </row>
    <row r="1404" spans="1:14">
      <c r="A1404" s="5">
        <v>42611</v>
      </c>
      <c r="B1404" s="3">
        <v>3.2612999999999999</v>
      </c>
      <c r="C1404" s="7">
        <f t="shared" si="147"/>
        <v>1.4306596585077542E-2</v>
      </c>
      <c r="D1404" s="8">
        <f t="shared" si="148"/>
        <v>2.0467870584815238E-4</v>
      </c>
      <c r="E1404" s="8">
        <f t="shared" si="153"/>
        <v>7.8584868143309809E-5</v>
      </c>
      <c r="F1404" s="2">
        <f t="shared" si="149"/>
        <v>6.8467751905148511</v>
      </c>
      <c r="G1404" s="7"/>
      <c r="K1404" s="5">
        <v>42611</v>
      </c>
      <c r="L1404" s="6">
        <f t="shared" si="150"/>
        <v>0.14072450665081074</v>
      </c>
      <c r="M1404" s="6">
        <f t="shared" si="151"/>
        <v>0.14686471741275925</v>
      </c>
      <c r="N1404" s="23">
        <f t="shared" si="152"/>
        <v>0.14249141820436032</v>
      </c>
    </row>
    <row r="1405" spans="1:14">
      <c r="A1405" s="5">
        <v>42612</v>
      </c>
      <c r="B1405" s="3">
        <v>3.2524999999999999</v>
      </c>
      <c r="C1405" s="7">
        <f t="shared" si="147"/>
        <v>-2.6983104896820039E-3</v>
      </c>
      <c r="D1405" s="8">
        <f t="shared" si="148"/>
        <v>7.2808794987279359E-6</v>
      </c>
      <c r="E1405" s="8">
        <f t="shared" si="153"/>
        <v>7.9529970731812306E-5</v>
      </c>
      <c r="F1405" s="2">
        <f t="shared" si="149"/>
        <v>9.3478277401305938</v>
      </c>
      <c r="G1405" s="7"/>
      <c r="K1405" s="5">
        <v>42612</v>
      </c>
      <c r="L1405" s="6">
        <f t="shared" si="150"/>
        <v>0.14156819072241017</v>
      </c>
      <c r="M1405" s="6">
        <f t="shared" si="151"/>
        <v>0.14686471741275925</v>
      </c>
      <c r="N1405" s="23">
        <f t="shared" si="152"/>
        <v>0.14249141820436032</v>
      </c>
    </row>
    <row r="1406" spans="1:14">
      <c r="A1406" s="5">
        <v>42613</v>
      </c>
      <c r="B1406" s="3">
        <v>3.2403</v>
      </c>
      <c r="C1406" s="7">
        <f t="shared" si="147"/>
        <v>-3.7509607993850848E-3</v>
      </c>
      <c r="D1406" s="8">
        <f t="shared" si="148"/>
        <v>1.4069706918523595E-5</v>
      </c>
      <c r="E1406" s="8">
        <f t="shared" si="153"/>
        <v>7.91931907526981E-5</v>
      </c>
      <c r="F1406" s="2">
        <f t="shared" si="149"/>
        <v>9.2659571489115393</v>
      </c>
      <c r="G1406" s="7"/>
      <c r="K1406" s="5">
        <v>42613</v>
      </c>
      <c r="L1406" s="6">
        <f t="shared" si="150"/>
        <v>0.14126812828688542</v>
      </c>
      <c r="M1406" s="6">
        <f t="shared" si="151"/>
        <v>0.14686471741275925</v>
      </c>
      <c r="N1406" s="23">
        <f t="shared" si="152"/>
        <v>0.14249141820436032</v>
      </c>
    </row>
    <row r="1407" spans="1:14">
      <c r="A1407" s="5">
        <v>42614</v>
      </c>
      <c r="B1407" s="3">
        <v>3.2471999999999999</v>
      </c>
      <c r="C1407" s="7">
        <f t="shared" si="147"/>
        <v>2.1294324599573826E-3</v>
      </c>
      <c r="D1407" s="8">
        <f t="shared" si="148"/>
        <v>4.5344826015201496E-6</v>
      </c>
      <c r="E1407" s="8">
        <f t="shared" si="153"/>
        <v>7.893092417618765E-5</v>
      </c>
      <c r="F1407" s="2">
        <f t="shared" si="149"/>
        <v>9.3894887196698544</v>
      </c>
      <c r="G1407" s="7"/>
      <c r="K1407" s="5">
        <v>42614</v>
      </c>
      <c r="L1407" s="6">
        <f t="shared" si="150"/>
        <v>0.14103401324644807</v>
      </c>
      <c r="M1407" s="6">
        <f t="shared" si="151"/>
        <v>0.14686471741275925</v>
      </c>
      <c r="N1407" s="23">
        <f t="shared" si="152"/>
        <v>0.14249141820436032</v>
      </c>
    </row>
    <row r="1408" spans="1:14">
      <c r="A1408" s="5">
        <v>42615</v>
      </c>
      <c r="B1408" s="3">
        <v>3.2431000000000001</v>
      </c>
      <c r="C1408" s="7">
        <f t="shared" si="147"/>
        <v>-1.262626262626192E-3</v>
      </c>
      <c r="D1408" s="8">
        <f t="shared" si="148"/>
        <v>1.5942250790733856E-6</v>
      </c>
      <c r="E1408" s="8">
        <f t="shared" si="153"/>
        <v>7.8637528471655881E-5</v>
      </c>
      <c r="F1408" s="2">
        <f t="shared" si="149"/>
        <v>9.4303884288015105</v>
      </c>
      <c r="G1408" s="7"/>
      <c r="K1408" s="5">
        <v>42615</v>
      </c>
      <c r="L1408" s="6">
        <f t="shared" si="150"/>
        <v>0.14077164904503067</v>
      </c>
      <c r="M1408" s="6">
        <f t="shared" si="151"/>
        <v>0.14686471741275925</v>
      </c>
      <c r="N1408" s="23">
        <f t="shared" si="152"/>
        <v>0.14249141820436032</v>
      </c>
    </row>
    <row r="1409" spans="1:14">
      <c r="A1409" s="5">
        <v>42618</v>
      </c>
      <c r="B1409" s="3">
        <v>3.2721</v>
      </c>
      <c r="C1409" s="7">
        <f t="shared" si="147"/>
        <v>8.9420616077209806E-3</v>
      </c>
      <c r="D1409" s="8">
        <f t="shared" si="148"/>
        <v>7.9960465796277526E-5</v>
      </c>
      <c r="E1409" s="8">
        <f t="shared" si="153"/>
        <v>7.8355786092146242E-5</v>
      </c>
      <c r="F1409" s="2">
        <f t="shared" si="149"/>
        <v>8.4337713398077199</v>
      </c>
      <c r="G1409" s="7"/>
      <c r="K1409" s="5">
        <v>42618</v>
      </c>
      <c r="L1409" s="6">
        <f t="shared" si="150"/>
        <v>0.14051924457248144</v>
      </c>
      <c r="M1409" s="6">
        <f t="shared" si="151"/>
        <v>0.14686471741275925</v>
      </c>
      <c r="N1409" s="23">
        <f t="shared" si="152"/>
        <v>0.14249141820436032</v>
      </c>
    </row>
    <row r="1410" spans="1:14">
      <c r="A1410" s="5">
        <v>42619</v>
      </c>
      <c r="B1410" s="3">
        <v>3.2452000000000001</v>
      </c>
      <c r="C1410" s="7">
        <f t="shared" si="147"/>
        <v>-8.2210201399712489E-3</v>
      </c>
      <c r="D1410" s="8">
        <f t="shared" si="148"/>
        <v>6.7585172141812887E-5</v>
      </c>
      <c r="E1410" s="8">
        <f t="shared" si="153"/>
        <v>7.8573600639472344E-5</v>
      </c>
      <c r="F1410" s="2">
        <f t="shared" si="149"/>
        <v>8.5913236449544943</v>
      </c>
      <c r="G1410" s="7"/>
      <c r="K1410" s="5">
        <v>42619</v>
      </c>
      <c r="L1410" s="6">
        <f t="shared" si="150"/>
        <v>0.14071441774440538</v>
      </c>
      <c r="M1410" s="6">
        <f t="shared" si="151"/>
        <v>0.14686471741275925</v>
      </c>
      <c r="N1410" s="23">
        <f t="shared" si="152"/>
        <v>0.14249141820436032</v>
      </c>
    </row>
    <row r="1411" spans="1:14">
      <c r="A1411" s="5">
        <v>42621</v>
      </c>
      <c r="B1411" s="3">
        <v>3.1934</v>
      </c>
      <c r="C1411" s="7">
        <f t="shared" si="147"/>
        <v>-1.5962036238136346E-2</v>
      </c>
      <c r="D1411" s="8">
        <f t="shared" si="148"/>
        <v>2.5478660086757793E-4</v>
      </c>
      <c r="E1411" s="8">
        <f t="shared" si="153"/>
        <v>7.8695194932377712E-5</v>
      </c>
      <c r="F1411" s="2">
        <f t="shared" si="149"/>
        <v>6.2122898583772752</v>
      </c>
      <c r="G1411" s="7"/>
      <c r="K1411" s="5">
        <v>42621</v>
      </c>
      <c r="L1411" s="6">
        <f t="shared" si="150"/>
        <v>0.14082325490826855</v>
      </c>
      <c r="M1411" s="6">
        <f t="shared" si="151"/>
        <v>0.14686471741275925</v>
      </c>
      <c r="N1411" s="23">
        <f t="shared" si="152"/>
        <v>0.14249141820436032</v>
      </c>
    </row>
    <row r="1412" spans="1:14">
      <c r="A1412" s="5">
        <v>42622</v>
      </c>
      <c r="B1412" s="3">
        <v>3.2637999999999998</v>
      </c>
      <c r="C1412" s="7">
        <f t="shared" ref="C1412:C1475" si="154">(B1412-B1411)/B1411</f>
        <v>2.2045468779357362E-2</v>
      </c>
      <c r="D1412" s="8">
        <f t="shared" ref="D1412:D1475" si="155">C1412^2</f>
        <v>4.8600269370162015E-4</v>
      </c>
      <c r="E1412" s="8">
        <f t="shared" si="153"/>
        <v>7.9930670285698746E-5</v>
      </c>
      <c r="F1412" s="2">
        <f t="shared" si="149"/>
        <v>3.3540479283159774</v>
      </c>
      <c r="G1412" s="7"/>
      <c r="K1412" s="5">
        <v>42622</v>
      </c>
      <c r="L1412" s="6">
        <f t="shared" si="150"/>
        <v>0.14192437744093184</v>
      </c>
      <c r="M1412" s="6">
        <f t="shared" si="151"/>
        <v>0.14686471741275925</v>
      </c>
      <c r="N1412" s="23">
        <f t="shared" si="152"/>
        <v>0.14249141820436032</v>
      </c>
    </row>
    <row r="1413" spans="1:14">
      <c r="A1413" s="5">
        <v>42625</v>
      </c>
      <c r="B1413" s="3">
        <v>3.2854000000000001</v>
      </c>
      <c r="C1413" s="7">
        <f t="shared" si="154"/>
        <v>6.618052576751114E-3</v>
      </c>
      <c r="D1413" s="8">
        <f t="shared" si="155"/>
        <v>4.3798619908642061E-5</v>
      </c>
      <c r="E1413" s="8">
        <f t="shared" si="153"/>
        <v>8.2433393239676148E-5</v>
      </c>
      <c r="F1413" s="2">
        <f t="shared" ref="F1413:F1476" si="156">-LN(E1413)-(D1413/E1413)</f>
        <v>8.8721986180963732</v>
      </c>
      <c r="G1413" s="7"/>
      <c r="K1413" s="5">
        <v>42625</v>
      </c>
      <c r="L1413" s="6">
        <f t="shared" ref="L1413:L1476" si="157">SQRT(E1413*252)</f>
        <v>0.14412916115900484</v>
      </c>
      <c r="M1413" s="6">
        <f t="shared" ref="M1413:M1476" si="158">$I$6</f>
        <v>0.14686471741275925</v>
      </c>
      <c r="N1413" s="23">
        <f t="shared" ref="N1413:N1476" si="159">$I$13</f>
        <v>0.14249141820436032</v>
      </c>
    </row>
    <row r="1414" spans="1:14">
      <c r="A1414" s="5">
        <v>42626</v>
      </c>
      <c r="B1414" s="3">
        <v>3.2972000000000001</v>
      </c>
      <c r="C1414" s="7">
        <f t="shared" si="154"/>
        <v>3.5916478967553517E-3</v>
      </c>
      <c r="D1414" s="8">
        <f t="shared" si="155"/>
        <v>1.2899934614267141E-5</v>
      </c>
      <c r="E1414" s="8">
        <f t="shared" ref="E1414:E1477" si="160">$I$8+$I$9*D1413+$I$10*E1413</f>
        <v>8.2025932064245637E-5</v>
      </c>
      <c r="F1414" s="2">
        <f t="shared" si="156"/>
        <v>9.2512085749330506</v>
      </c>
      <c r="G1414" s="7"/>
      <c r="K1414" s="5">
        <v>42626</v>
      </c>
      <c r="L1414" s="6">
        <f t="shared" si="157"/>
        <v>0.14377251086417703</v>
      </c>
      <c r="M1414" s="6">
        <f t="shared" si="158"/>
        <v>0.14686471741275925</v>
      </c>
      <c r="N1414" s="23">
        <f t="shared" si="159"/>
        <v>0.14249141820436032</v>
      </c>
    </row>
    <row r="1415" spans="1:14">
      <c r="A1415" s="5">
        <v>42627</v>
      </c>
      <c r="B1415" s="3">
        <v>3.3262</v>
      </c>
      <c r="C1415" s="7">
        <f t="shared" si="154"/>
        <v>8.7953415018803566E-3</v>
      </c>
      <c r="D1415" s="8">
        <f t="shared" si="155"/>
        <v>7.7358032134699009E-5</v>
      </c>
      <c r="E1415" s="8">
        <f t="shared" si="160"/>
        <v>8.147335717628487E-5</v>
      </c>
      <c r="F1415" s="2">
        <f t="shared" si="156"/>
        <v>8.4657457951985791</v>
      </c>
      <c r="G1415" s="7"/>
      <c r="K1415" s="5">
        <v>42627</v>
      </c>
      <c r="L1415" s="6">
        <f t="shared" si="157"/>
        <v>0.14328742446015208</v>
      </c>
      <c r="M1415" s="6">
        <f t="shared" si="158"/>
        <v>0.14686471741275925</v>
      </c>
      <c r="N1415" s="23">
        <f t="shared" si="159"/>
        <v>0.14249141820436032</v>
      </c>
    </row>
    <row r="1416" spans="1:14">
      <c r="A1416" s="5">
        <v>42628</v>
      </c>
      <c r="B1416" s="3">
        <v>3.3325999999999998</v>
      </c>
      <c r="C1416" s="7">
        <f t="shared" si="154"/>
        <v>1.924117611688936E-3</v>
      </c>
      <c r="D1416" s="8">
        <f t="shared" si="155"/>
        <v>3.7022285836115348E-6</v>
      </c>
      <c r="E1416" s="8">
        <f t="shared" si="160"/>
        <v>8.1363763010732396E-5</v>
      </c>
      <c r="F1416" s="2">
        <f t="shared" si="156"/>
        <v>9.3710783760109297</v>
      </c>
      <c r="G1416" s="7"/>
      <c r="K1416" s="5">
        <v>42628</v>
      </c>
      <c r="L1416" s="6">
        <f t="shared" si="157"/>
        <v>0.14319102024465277</v>
      </c>
      <c r="M1416" s="6">
        <f t="shared" si="158"/>
        <v>0.14686471741275925</v>
      </c>
      <c r="N1416" s="23">
        <f t="shared" si="159"/>
        <v>0.14249141820436032</v>
      </c>
    </row>
    <row r="1417" spans="1:14">
      <c r="A1417" s="5">
        <v>42629</v>
      </c>
      <c r="B1417" s="3">
        <v>3.3003999999999998</v>
      </c>
      <c r="C1417" s="7">
        <f t="shared" si="154"/>
        <v>-9.6621256676468845E-3</v>
      </c>
      <c r="D1417" s="8">
        <f t="shared" si="155"/>
        <v>9.335667241740075E-5</v>
      </c>
      <c r="E1417" s="8">
        <f t="shared" si="160"/>
        <v>8.0822079154502715E-5</v>
      </c>
      <c r="F1417" s="2">
        <f t="shared" si="156"/>
        <v>8.2681716472222</v>
      </c>
      <c r="G1417" s="7"/>
      <c r="K1417" s="5">
        <v>42629</v>
      </c>
      <c r="L1417" s="6">
        <f t="shared" si="157"/>
        <v>0.14271357309987961</v>
      </c>
      <c r="M1417" s="6">
        <f t="shared" si="158"/>
        <v>0.14686471741275925</v>
      </c>
      <c r="N1417" s="23">
        <f t="shared" si="159"/>
        <v>0.14249141820436032</v>
      </c>
    </row>
    <row r="1418" spans="1:14">
      <c r="A1418" s="5">
        <v>42632</v>
      </c>
      <c r="B1418" s="3">
        <v>3.2635999999999998</v>
      </c>
      <c r="C1418" s="7">
        <f t="shared" si="154"/>
        <v>-1.1150163616531313E-2</v>
      </c>
      <c r="D1418" s="8">
        <f t="shared" si="155"/>
        <v>1.2432614867541864E-4</v>
      </c>
      <c r="E1418" s="8">
        <f t="shared" si="160"/>
        <v>8.0873846152697507E-5</v>
      </c>
      <c r="F1418" s="2">
        <f t="shared" si="156"/>
        <v>7.8853350958757193</v>
      </c>
      <c r="G1418" s="7"/>
      <c r="K1418" s="5">
        <v>42632</v>
      </c>
      <c r="L1418" s="6">
        <f t="shared" si="157"/>
        <v>0.14275927020855694</v>
      </c>
      <c r="M1418" s="6">
        <f t="shared" si="158"/>
        <v>0.14686471741275925</v>
      </c>
      <c r="N1418" s="23">
        <f t="shared" si="159"/>
        <v>0.14249141820436032</v>
      </c>
    </row>
    <row r="1419" spans="1:14">
      <c r="A1419" s="5">
        <v>42633</v>
      </c>
      <c r="B1419" s="3">
        <v>3.254</v>
      </c>
      <c r="C1419" s="7">
        <f t="shared" si="154"/>
        <v>-2.941536953057921E-3</v>
      </c>
      <c r="D1419" s="8">
        <f t="shared" si="155"/>
        <v>8.6526396462052784E-6</v>
      </c>
      <c r="E1419" s="8">
        <f t="shared" si="160"/>
        <v>8.1106721827971831E-5</v>
      </c>
      <c r="F1419" s="2">
        <f t="shared" si="156"/>
        <v>9.3130625648262093</v>
      </c>
      <c r="G1419" s="7"/>
      <c r="K1419" s="5">
        <v>42633</v>
      </c>
      <c r="L1419" s="6">
        <f t="shared" si="157"/>
        <v>0.14296465962135155</v>
      </c>
      <c r="M1419" s="6">
        <f t="shared" si="158"/>
        <v>0.14686471741275925</v>
      </c>
      <c r="N1419" s="23">
        <f t="shared" si="159"/>
        <v>0.14249141820436032</v>
      </c>
    </row>
    <row r="1420" spans="1:14">
      <c r="A1420" s="5">
        <v>42634</v>
      </c>
      <c r="B1420" s="3">
        <v>3.2408000000000001</v>
      </c>
      <c r="C1420" s="7">
        <f t="shared" si="154"/>
        <v>-4.0565457897971356E-3</v>
      </c>
      <c r="D1420" s="8">
        <f t="shared" si="155"/>
        <v>1.6455563744720868E-5</v>
      </c>
      <c r="E1420" s="8">
        <f t="shared" si="160"/>
        <v>8.0620519247045477E-5</v>
      </c>
      <c r="F1420" s="2">
        <f t="shared" si="156"/>
        <v>9.2216460006489314</v>
      </c>
      <c r="G1420" s="7"/>
      <c r="K1420" s="5">
        <v>42634</v>
      </c>
      <c r="L1420" s="6">
        <f t="shared" si="157"/>
        <v>0.14253550733152584</v>
      </c>
      <c r="M1420" s="6">
        <f t="shared" si="158"/>
        <v>0.14686471741275925</v>
      </c>
      <c r="N1420" s="23">
        <f t="shared" si="159"/>
        <v>0.14249141820436032</v>
      </c>
    </row>
    <row r="1421" spans="1:14">
      <c r="A1421" s="5">
        <v>42635</v>
      </c>
      <c r="B1421" s="3">
        <v>3.2014999999999998</v>
      </c>
      <c r="C1421" s="7">
        <f t="shared" si="154"/>
        <v>-1.2126635398667098E-2</v>
      </c>
      <c r="D1421" s="8">
        <f t="shared" si="155"/>
        <v>1.4705528609220591E-4</v>
      </c>
      <c r="E1421" s="8">
        <f t="shared" si="160"/>
        <v>8.0229872136025691E-5</v>
      </c>
      <c r="F1421" s="2">
        <f t="shared" si="156"/>
        <v>7.5976902937038631</v>
      </c>
      <c r="G1421" s="7"/>
      <c r="K1421" s="5">
        <v>42635</v>
      </c>
      <c r="L1421" s="6">
        <f t="shared" si="157"/>
        <v>0.14218975975181361</v>
      </c>
      <c r="M1421" s="6">
        <f t="shared" si="158"/>
        <v>0.14686471741275925</v>
      </c>
      <c r="N1421" s="23">
        <f t="shared" si="159"/>
        <v>0.14249141820436032</v>
      </c>
    </row>
    <row r="1422" spans="1:14">
      <c r="A1422" s="5">
        <v>42636</v>
      </c>
      <c r="B1422" s="3">
        <v>3.2242000000000002</v>
      </c>
      <c r="C1422" s="7">
        <f t="shared" si="154"/>
        <v>7.0904263626426324E-3</v>
      </c>
      <c r="D1422" s="8">
        <f t="shared" si="155"/>
        <v>5.0274146004057633E-5</v>
      </c>
      <c r="E1422" s="8">
        <f t="shared" si="160"/>
        <v>8.0663863376157836E-5</v>
      </c>
      <c r="F1422" s="2">
        <f t="shared" si="156"/>
        <v>8.8019649986247313</v>
      </c>
      <c r="G1422" s="7"/>
      <c r="K1422" s="5">
        <v>42636</v>
      </c>
      <c r="L1422" s="6">
        <f t="shared" si="157"/>
        <v>0.14257381797087351</v>
      </c>
      <c r="M1422" s="6">
        <f t="shared" si="158"/>
        <v>0.14686471741275925</v>
      </c>
      <c r="N1422" s="23">
        <f t="shared" si="159"/>
        <v>0.14249141820436032</v>
      </c>
    </row>
    <row r="1423" spans="1:14">
      <c r="A1423" s="5">
        <v>42639</v>
      </c>
      <c r="B1423" s="3">
        <v>3.24</v>
      </c>
      <c r="C1423" s="7">
        <f t="shared" si="154"/>
        <v>4.9004404193288371E-3</v>
      </c>
      <c r="D1423" s="8">
        <f t="shared" si="155"/>
        <v>2.4014316303391788E-5</v>
      </c>
      <c r="E1423" s="8">
        <f t="shared" si="160"/>
        <v>8.0472304957613698E-5</v>
      </c>
      <c r="F1423" s="2">
        <f t="shared" si="156"/>
        <v>9.1291803155074724</v>
      </c>
      <c r="G1423" s="7"/>
      <c r="K1423" s="5">
        <v>42639</v>
      </c>
      <c r="L1423" s="6">
        <f t="shared" si="157"/>
        <v>0.14240442707064502</v>
      </c>
      <c r="M1423" s="6">
        <f t="shared" si="158"/>
        <v>0.14686471741275925</v>
      </c>
      <c r="N1423" s="23">
        <f t="shared" si="159"/>
        <v>0.14249141820436032</v>
      </c>
    </row>
    <row r="1424" spans="1:14">
      <c r="A1424" s="5">
        <v>42640</v>
      </c>
      <c r="B1424" s="3">
        <v>3.2357999999999998</v>
      </c>
      <c r="C1424" s="7">
        <f t="shared" si="154"/>
        <v>-1.2962962962964277E-3</v>
      </c>
      <c r="D1424" s="8">
        <f t="shared" si="155"/>
        <v>1.6803840877918359E-6</v>
      </c>
      <c r="E1424" s="8">
        <f t="shared" si="160"/>
        <v>8.0141946020881847E-5</v>
      </c>
      <c r="F1424" s="2">
        <f t="shared" si="156"/>
        <v>9.4107435725258846</v>
      </c>
      <c r="G1424" s="7"/>
      <c r="K1424" s="5">
        <v>42640</v>
      </c>
      <c r="L1424" s="6">
        <f t="shared" si="157"/>
        <v>0.14211182356602925</v>
      </c>
      <c r="M1424" s="6">
        <f t="shared" si="158"/>
        <v>0.14686471741275925</v>
      </c>
      <c r="N1424" s="23">
        <f t="shared" si="159"/>
        <v>0.14249141820436032</v>
      </c>
    </row>
    <row r="1425" spans="1:14">
      <c r="A1425" s="5">
        <v>42641</v>
      </c>
      <c r="B1425" s="3">
        <v>3.2475999999999998</v>
      </c>
      <c r="C1425" s="7">
        <f t="shared" si="154"/>
        <v>3.646702515606661E-3</v>
      </c>
      <c r="D1425" s="8">
        <f t="shared" si="155"/>
        <v>1.329843923733195E-5</v>
      </c>
      <c r="E1425" s="8">
        <f t="shared" si="160"/>
        <v>7.9710281285061874E-5</v>
      </c>
      <c r="F1425" s="2">
        <f t="shared" si="156"/>
        <v>9.2702773010964599</v>
      </c>
      <c r="G1425" s="7"/>
      <c r="K1425" s="5">
        <v>42641</v>
      </c>
      <c r="L1425" s="6">
        <f t="shared" si="157"/>
        <v>0.14172858174636332</v>
      </c>
      <c r="M1425" s="6">
        <f t="shared" si="158"/>
        <v>0.14686471741275925</v>
      </c>
      <c r="N1425" s="23">
        <f t="shared" si="159"/>
        <v>0.14249141820436032</v>
      </c>
    </row>
    <row r="1426" spans="1:14">
      <c r="A1426" s="5">
        <v>42642</v>
      </c>
      <c r="B1426" s="3">
        <v>3.2235</v>
      </c>
      <c r="C1426" s="7">
        <f t="shared" si="154"/>
        <v>-7.4208646385022139E-3</v>
      </c>
      <c r="D1426" s="8">
        <f t="shared" si="155"/>
        <v>5.5069231982972597E-5</v>
      </c>
      <c r="E1426" s="8">
        <f t="shared" si="160"/>
        <v>7.9391666774395706E-5</v>
      </c>
      <c r="F1426" s="2">
        <f t="shared" si="156"/>
        <v>8.7474771950228334</v>
      </c>
      <c r="G1426" s="7"/>
      <c r="K1426" s="5">
        <v>42642</v>
      </c>
      <c r="L1426" s="6">
        <f t="shared" si="157"/>
        <v>0.14144504242690062</v>
      </c>
      <c r="M1426" s="6">
        <f t="shared" si="158"/>
        <v>0.14686471741275925</v>
      </c>
      <c r="N1426" s="23">
        <f t="shared" si="159"/>
        <v>0.14249141820436032</v>
      </c>
    </row>
    <row r="1427" spans="1:14">
      <c r="A1427" s="5">
        <v>42643</v>
      </c>
      <c r="B1427" s="3">
        <v>3.2462</v>
      </c>
      <c r="C1427" s="7">
        <f t="shared" si="154"/>
        <v>7.0420350550643527E-3</v>
      </c>
      <c r="D1427" s="8">
        <f t="shared" si="155"/>
        <v>4.9590257716755202E-5</v>
      </c>
      <c r="E1427" s="8">
        <f t="shared" si="160"/>
        <v>7.9356170102850917E-5</v>
      </c>
      <c r="F1427" s="2">
        <f t="shared" si="156"/>
        <v>8.8166569586690162</v>
      </c>
      <c r="G1427" s="7"/>
      <c r="K1427" s="5">
        <v>42643</v>
      </c>
      <c r="L1427" s="6">
        <f t="shared" si="157"/>
        <v>0.14141341826686191</v>
      </c>
      <c r="M1427" s="6">
        <f t="shared" si="158"/>
        <v>0.14686471741275925</v>
      </c>
      <c r="N1427" s="23">
        <f t="shared" si="159"/>
        <v>0.14249141820436032</v>
      </c>
    </row>
    <row r="1428" spans="1:14">
      <c r="A1428" s="5">
        <v>42646</v>
      </c>
      <c r="B1428" s="3">
        <v>3.2338</v>
      </c>
      <c r="C1428" s="7">
        <f t="shared" si="154"/>
        <v>-3.8198509025937919E-3</v>
      </c>
      <c r="D1428" s="8">
        <f t="shared" si="155"/>
        <v>1.4591260918046607E-5</v>
      </c>
      <c r="E1428" s="8">
        <f t="shared" si="160"/>
        <v>7.9291266344640838E-5</v>
      </c>
      <c r="F1428" s="2">
        <f t="shared" si="156"/>
        <v>9.2583615345187429</v>
      </c>
      <c r="G1428" s="7"/>
      <c r="K1428" s="5">
        <v>42646</v>
      </c>
      <c r="L1428" s="6">
        <f t="shared" si="157"/>
        <v>0.14135557689334188</v>
      </c>
      <c r="M1428" s="6">
        <f t="shared" si="158"/>
        <v>0.14686471741275925</v>
      </c>
      <c r="N1428" s="23">
        <f t="shared" si="159"/>
        <v>0.14249141820436032</v>
      </c>
    </row>
    <row r="1429" spans="1:14">
      <c r="A1429" s="5">
        <v>42647</v>
      </c>
      <c r="B1429" s="3">
        <v>3.2202999999999999</v>
      </c>
      <c r="C1429" s="7">
        <f t="shared" si="154"/>
        <v>-4.1746552044035091E-3</v>
      </c>
      <c r="D1429" s="8">
        <f t="shared" si="155"/>
        <v>1.7427746075653305E-5</v>
      </c>
      <c r="E1429" s="8">
        <f t="shared" si="160"/>
        <v>7.9022329496959749E-5</v>
      </c>
      <c r="F1429" s="2">
        <f t="shared" si="156"/>
        <v>9.2252380494900663</v>
      </c>
      <c r="G1429" s="7"/>
      <c r="K1429" s="5">
        <v>42647</v>
      </c>
      <c r="L1429" s="6">
        <f t="shared" si="157"/>
        <v>0.14111565126956632</v>
      </c>
      <c r="M1429" s="6">
        <f t="shared" si="158"/>
        <v>0.14686471741275925</v>
      </c>
      <c r="N1429" s="23">
        <f t="shared" si="159"/>
        <v>0.14249141820436032</v>
      </c>
    </row>
    <row r="1430" spans="1:14">
      <c r="A1430" s="5">
        <v>42648</v>
      </c>
      <c r="B1430" s="3">
        <v>3.2359</v>
      </c>
      <c r="C1430" s="7">
        <f t="shared" si="154"/>
        <v>4.8442691674688877E-3</v>
      </c>
      <c r="D1430" s="8">
        <f t="shared" si="155"/>
        <v>2.346694376688971E-5</v>
      </c>
      <c r="E1430" s="8">
        <f t="shared" si="160"/>
        <v>7.8797347948934528E-5</v>
      </c>
      <c r="F1430" s="2">
        <f t="shared" si="156"/>
        <v>9.1508173391612573</v>
      </c>
      <c r="G1430" s="7"/>
      <c r="K1430" s="5">
        <v>42648</v>
      </c>
      <c r="L1430" s="6">
        <f t="shared" si="157"/>
        <v>0.14091462551180237</v>
      </c>
      <c r="M1430" s="6">
        <f t="shared" si="158"/>
        <v>0.14686471741275925</v>
      </c>
      <c r="N1430" s="23">
        <f t="shared" si="159"/>
        <v>0.14249141820436032</v>
      </c>
    </row>
    <row r="1431" spans="1:14">
      <c r="A1431" s="5">
        <v>42649</v>
      </c>
      <c r="B1431" s="3">
        <v>3.2309999999999999</v>
      </c>
      <c r="C1431" s="7">
        <f t="shared" si="154"/>
        <v>-1.5142618745944332E-3</v>
      </c>
      <c r="D1431" s="8">
        <f t="shared" si="155"/>
        <v>2.2929890248502469E-6</v>
      </c>
      <c r="E1431" s="8">
        <f t="shared" si="160"/>
        <v>7.8631190927075284E-5</v>
      </c>
      <c r="F1431" s="2">
        <f t="shared" si="156"/>
        <v>9.4215807898737864</v>
      </c>
      <c r="G1431" s="7"/>
      <c r="K1431" s="5">
        <v>42649</v>
      </c>
      <c r="L1431" s="6">
        <f t="shared" si="157"/>
        <v>0.14076597640631408</v>
      </c>
      <c r="M1431" s="6">
        <f t="shared" si="158"/>
        <v>0.14686471741275925</v>
      </c>
      <c r="N1431" s="23">
        <f t="shared" si="159"/>
        <v>0.14249141820436032</v>
      </c>
    </row>
    <row r="1432" spans="1:14">
      <c r="A1432" s="5">
        <v>42650</v>
      </c>
      <c r="B1432" s="3">
        <v>3.2134</v>
      </c>
      <c r="C1432" s="7">
        <f t="shared" si="154"/>
        <v>-5.4472299597647291E-3</v>
      </c>
      <c r="D1432" s="8">
        <f t="shared" si="155"/>
        <v>2.9672314234558452E-5</v>
      </c>
      <c r="E1432" s="8">
        <f t="shared" si="160"/>
        <v>7.8354285451201659E-5</v>
      </c>
      <c r="F1432" s="2">
        <f t="shared" si="156"/>
        <v>9.0755756843376414</v>
      </c>
      <c r="G1432" s="7"/>
      <c r="K1432" s="5">
        <v>42650</v>
      </c>
      <c r="L1432" s="6">
        <f t="shared" si="157"/>
        <v>0.1405178989798197</v>
      </c>
      <c r="M1432" s="6">
        <f t="shared" si="158"/>
        <v>0.14686471741275925</v>
      </c>
      <c r="N1432" s="23">
        <f t="shared" si="159"/>
        <v>0.14249141820436032</v>
      </c>
    </row>
    <row r="1433" spans="1:14">
      <c r="A1433" s="5">
        <v>42653</v>
      </c>
      <c r="B1433" s="3">
        <v>3.2124999999999999</v>
      </c>
      <c r="C1433" s="7">
        <f t="shared" si="154"/>
        <v>-2.8007717682209586E-4</v>
      </c>
      <c r="D1433" s="8">
        <f t="shared" si="155"/>
        <v>7.8443224976635554E-8</v>
      </c>
      <c r="E1433" s="8">
        <f t="shared" si="160"/>
        <v>7.8269760435427605E-5</v>
      </c>
      <c r="F1433" s="2">
        <f t="shared" si="156"/>
        <v>9.4543470146584117</v>
      </c>
      <c r="G1433" s="7"/>
      <c r="K1433" s="5">
        <v>42653</v>
      </c>
      <c r="L1433" s="6">
        <f t="shared" si="157"/>
        <v>0.14044208639053948</v>
      </c>
      <c r="M1433" s="6">
        <f t="shared" si="158"/>
        <v>0.14686471741275925</v>
      </c>
      <c r="N1433" s="23">
        <f t="shared" si="159"/>
        <v>0.14249141820436032</v>
      </c>
    </row>
    <row r="1434" spans="1:14">
      <c r="A1434" s="5">
        <v>42654</v>
      </c>
      <c r="B1434" s="3">
        <v>3.2136</v>
      </c>
      <c r="C1434" s="7">
        <f t="shared" si="154"/>
        <v>3.4241245136189914E-4</v>
      </c>
      <c r="D1434" s="8">
        <f t="shared" si="155"/>
        <v>1.1724628684766495E-7</v>
      </c>
      <c r="E1434" s="8">
        <f t="shared" si="160"/>
        <v>7.8015676959967444E-5</v>
      </c>
      <c r="F1434" s="2">
        <f t="shared" si="156"/>
        <v>9.4570979093337701</v>
      </c>
      <c r="G1434" s="7"/>
      <c r="K1434" s="5">
        <v>42654</v>
      </c>
      <c r="L1434" s="6">
        <f t="shared" si="157"/>
        <v>0.14021394578968169</v>
      </c>
      <c r="M1434" s="6">
        <f t="shared" si="158"/>
        <v>0.14686471741275925</v>
      </c>
      <c r="N1434" s="23">
        <f t="shared" si="159"/>
        <v>0.14249141820436032</v>
      </c>
    </row>
    <row r="1435" spans="1:14">
      <c r="A1435" s="5">
        <v>42656</v>
      </c>
      <c r="B1435" s="3">
        <v>3.2086999999999999</v>
      </c>
      <c r="C1435" s="7">
        <f t="shared" si="154"/>
        <v>-1.5247697286532632E-3</v>
      </c>
      <c r="D1435" s="8">
        <f t="shared" si="155"/>
        <v>2.324922725417346E-6</v>
      </c>
      <c r="E1435" s="8">
        <f t="shared" si="160"/>
        <v>7.7787235044662138E-5</v>
      </c>
      <c r="F1435" s="2">
        <f t="shared" si="156"/>
        <v>9.4316449848174635</v>
      </c>
      <c r="G1435" s="7"/>
      <c r="K1435" s="5">
        <v>42656</v>
      </c>
      <c r="L1435" s="6">
        <f t="shared" si="157"/>
        <v>0.14000851128147482</v>
      </c>
      <c r="M1435" s="6">
        <f t="shared" si="158"/>
        <v>0.14686471741275925</v>
      </c>
      <c r="N1435" s="23">
        <f t="shared" si="159"/>
        <v>0.14249141820436032</v>
      </c>
    </row>
    <row r="1436" spans="1:14">
      <c r="A1436" s="5">
        <v>42657</v>
      </c>
      <c r="B1436" s="3">
        <v>3.1863999999999999</v>
      </c>
      <c r="C1436" s="7">
        <f t="shared" si="154"/>
        <v>-6.9498550814971758E-3</v>
      </c>
      <c r="D1436" s="8">
        <f t="shared" si="155"/>
        <v>4.8300485653812116E-5</v>
      </c>
      <c r="E1436" s="8">
        <f t="shared" si="160"/>
        <v>7.7594916602092258E-5</v>
      </c>
      <c r="F1436" s="2">
        <f t="shared" si="156"/>
        <v>8.8415389252255494</v>
      </c>
      <c r="G1436" s="7"/>
      <c r="K1436" s="5">
        <v>42657</v>
      </c>
      <c r="L1436" s="6">
        <f t="shared" si="157"/>
        <v>0.13983532809604035</v>
      </c>
      <c r="M1436" s="6">
        <f t="shared" si="158"/>
        <v>0.14686471741275925</v>
      </c>
      <c r="N1436" s="23">
        <f t="shared" si="159"/>
        <v>0.14249141820436032</v>
      </c>
    </row>
    <row r="1437" spans="1:14">
      <c r="A1437" s="5">
        <v>42660</v>
      </c>
      <c r="B1437" s="3">
        <v>3.1962999999999999</v>
      </c>
      <c r="C1437" s="7">
        <f t="shared" si="154"/>
        <v>3.1069545568666898E-3</v>
      </c>
      <c r="D1437" s="8">
        <f t="shared" si="155"/>
        <v>9.6531666184346888E-6</v>
      </c>
      <c r="E1437" s="8">
        <f t="shared" si="160"/>
        <v>7.7698378714948359E-5</v>
      </c>
      <c r="F1437" s="2">
        <f t="shared" si="156"/>
        <v>9.3384371957868826</v>
      </c>
      <c r="G1437" s="7"/>
      <c r="K1437" s="5">
        <v>42660</v>
      </c>
      <c r="L1437" s="6">
        <f t="shared" si="157"/>
        <v>0.13992852259695657</v>
      </c>
      <c r="M1437" s="6">
        <f t="shared" si="158"/>
        <v>0.14686471741275925</v>
      </c>
      <c r="N1437" s="23">
        <f t="shared" si="159"/>
        <v>0.14249141820436032</v>
      </c>
    </row>
    <row r="1438" spans="1:14">
      <c r="A1438" s="5">
        <v>42661</v>
      </c>
      <c r="B1438" s="3">
        <v>3.1873999999999998</v>
      </c>
      <c r="C1438" s="7">
        <f t="shared" si="154"/>
        <v>-2.7844695429090293E-3</v>
      </c>
      <c r="D1438" s="8">
        <f t="shared" si="155"/>
        <v>7.7532706353880184E-6</v>
      </c>
      <c r="E1438" s="8">
        <f t="shared" si="160"/>
        <v>7.7559026156787992E-5</v>
      </c>
      <c r="F1438" s="2">
        <f t="shared" si="156"/>
        <v>9.3645052188567668</v>
      </c>
      <c r="G1438" s="7"/>
      <c r="K1438" s="5">
        <v>42661</v>
      </c>
      <c r="L1438" s="6">
        <f t="shared" si="157"/>
        <v>0.13980298491631205</v>
      </c>
      <c r="M1438" s="6">
        <f t="shared" si="158"/>
        <v>0.14686471741275925</v>
      </c>
      <c r="N1438" s="23">
        <f t="shared" si="159"/>
        <v>0.14249141820436032</v>
      </c>
    </row>
    <row r="1439" spans="1:14">
      <c r="A1439" s="5">
        <v>42662</v>
      </c>
      <c r="B1439" s="3">
        <v>3.18</v>
      </c>
      <c r="C1439" s="7">
        <f t="shared" si="154"/>
        <v>-2.3216414632614762E-3</v>
      </c>
      <c r="D1439" s="8">
        <f t="shared" si="155"/>
        <v>5.390019083934888E-6</v>
      </c>
      <c r="E1439" s="8">
        <f t="shared" si="160"/>
        <v>7.7422180632813603E-5</v>
      </c>
      <c r="F1439" s="2">
        <f t="shared" si="156"/>
        <v>9.3966187081703794</v>
      </c>
      <c r="G1439" s="7"/>
      <c r="K1439" s="5">
        <v>42662</v>
      </c>
      <c r="L1439" s="6">
        <f t="shared" si="157"/>
        <v>0.13967959593107729</v>
      </c>
      <c r="M1439" s="6">
        <f t="shared" si="158"/>
        <v>0.14686471741275925</v>
      </c>
      <c r="N1439" s="23">
        <f t="shared" si="159"/>
        <v>0.14249141820436032</v>
      </c>
    </row>
    <row r="1440" spans="1:14">
      <c r="A1440" s="5">
        <v>42663</v>
      </c>
      <c r="B1440" s="3">
        <v>3.1604999999999999</v>
      </c>
      <c r="C1440" s="7">
        <f t="shared" si="154"/>
        <v>-6.1320754716982055E-3</v>
      </c>
      <c r="D1440" s="8">
        <f t="shared" si="155"/>
        <v>3.7602349590602767E-5</v>
      </c>
      <c r="E1440" s="8">
        <f t="shared" si="160"/>
        <v>7.7284804298846234E-5</v>
      </c>
      <c r="F1440" s="2">
        <f t="shared" si="156"/>
        <v>8.9814706029969944</v>
      </c>
      <c r="G1440" s="7"/>
      <c r="K1440" s="5">
        <v>42663</v>
      </c>
      <c r="L1440" s="6">
        <f t="shared" si="157"/>
        <v>0.13955561860172183</v>
      </c>
      <c r="M1440" s="6">
        <f t="shared" si="158"/>
        <v>0.14686471741275925</v>
      </c>
      <c r="N1440" s="23">
        <f t="shared" si="159"/>
        <v>0.14249141820436032</v>
      </c>
    </row>
    <row r="1441" spans="1:14">
      <c r="A1441" s="5">
        <v>42664</v>
      </c>
      <c r="B1441" s="3">
        <v>3.1593</v>
      </c>
      <c r="C1441" s="7">
        <f t="shared" si="154"/>
        <v>-3.7968675842425814E-4</v>
      </c>
      <c r="D1441" s="8">
        <f t="shared" si="155"/>
        <v>1.4416203452272095E-7</v>
      </c>
      <c r="E1441" s="8">
        <f t="shared" si="160"/>
        <v>7.7354926758035824E-5</v>
      </c>
      <c r="F1441" s="2">
        <f t="shared" si="156"/>
        <v>9.4652426447598152</v>
      </c>
      <c r="G1441" s="7"/>
      <c r="K1441" s="5">
        <v>42664</v>
      </c>
      <c r="L1441" s="6">
        <f t="shared" si="157"/>
        <v>0.13961891541988508</v>
      </c>
      <c r="M1441" s="6">
        <f t="shared" si="158"/>
        <v>0.14686471741275925</v>
      </c>
      <c r="N1441" s="23">
        <f t="shared" si="159"/>
        <v>0.14249141820436032</v>
      </c>
    </row>
    <row r="1442" spans="1:14">
      <c r="A1442" s="5">
        <v>42667</v>
      </c>
      <c r="B1442" s="3">
        <v>3.1311</v>
      </c>
      <c r="C1442" s="7">
        <f t="shared" si="154"/>
        <v>-8.9260279175766791E-3</v>
      </c>
      <c r="D1442" s="8">
        <f t="shared" si="155"/>
        <v>7.9673974385358268E-5</v>
      </c>
      <c r="E1442" s="8">
        <f t="shared" si="160"/>
        <v>7.7192721263337347E-5</v>
      </c>
      <c r="F1442" s="2">
        <f t="shared" si="156"/>
        <v>8.4370617744165521</v>
      </c>
      <c r="G1442" s="7"/>
      <c r="K1442" s="5">
        <v>42667</v>
      </c>
      <c r="L1442" s="6">
        <f t="shared" si="157"/>
        <v>0.13947245519585941</v>
      </c>
      <c r="M1442" s="6">
        <f t="shared" si="158"/>
        <v>0.14686471741275925</v>
      </c>
      <c r="N1442" s="23">
        <f t="shared" si="159"/>
        <v>0.14249141820436032</v>
      </c>
    </row>
    <row r="1443" spans="1:14">
      <c r="A1443" s="5">
        <v>42668</v>
      </c>
      <c r="B1443" s="3">
        <v>3.1193</v>
      </c>
      <c r="C1443" s="7">
        <f t="shared" si="154"/>
        <v>-3.7686436076778233E-3</v>
      </c>
      <c r="D1443" s="8">
        <f t="shared" si="155"/>
        <v>1.420267464169092E-5</v>
      </c>
      <c r="E1443" s="8">
        <f t="shared" si="160"/>
        <v>7.7525118129002403E-5</v>
      </c>
      <c r="F1443" s="2">
        <f t="shared" si="156"/>
        <v>9.2817076275890624</v>
      </c>
      <c r="G1443" s="7"/>
      <c r="K1443" s="5">
        <v>42668</v>
      </c>
      <c r="L1443" s="6">
        <f t="shared" si="157"/>
        <v>0.1397724213445149</v>
      </c>
      <c r="M1443" s="6">
        <f t="shared" si="158"/>
        <v>0.14686471741275925</v>
      </c>
      <c r="N1443" s="23">
        <f t="shared" si="159"/>
        <v>0.14249141820436032</v>
      </c>
    </row>
    <row r="1444" spans="1:14">
      <c r="A1444" s="5">
        <v>42669</v>
      </c>
      <c r="B1444" s="3">
        <v>3.1219000000000001</v>
      </c>
      <c r="C1444" s="7">
        <f t="shared" si="154"/>
        <v>8.3352034110222093E-4</v>
      </c>
      <c r="D1444" s="8">
        <f t="shared" si="155"/>
        <v>6.9475615903116276E-7</v>
      </c>
      <c r="E1444" s="8">
        <f t="shared" si="160"/>
        <v>7.7430457367259445E-5</v>
      </c>
      <c r="F1444" s="2">
        <f t="shared" si="156"/>
        <v>9.4571577017603357</v>
      </c>
      <c r="G1444" s="7"/>
      <c r="K1444" s="5">
        <v>42669</v>
      </c>
      <c r="L1444" s="6">
        <f t="shared" si="157"/>
        <v>0.13968706187957916</v>
      </c>
      <c r="M1444" s="6">
        <f t="shared" si="158"/>
        <v>0.14686471741275925</v>
      </c>
      <c r="N1444" s="23">
        <f t="shared" si="159"/>
        <v>0.14249141820436032</v>
      </c>
    </row>
    <row r="1445" spans="1:14">
      <c r="A1445" s="5">
        <v>42670</v>
      </c>
      <c r="B1445" s="3">
        <v>3.1429</v>
      </c>
      <c r="C1445" s="7">
        <f t="shared" si="154"/>
        <v>6.726672859476571E-3</v>
      </c>
      <c r="D1445" s="8">
        <f t="shared" si="155"/>
        <v>4.524812775841871E-5</v>
      </c>
      <c r="E1445" s="8">
        <f t="shared" si="160"/>
        <v>7.7264010762604482E-5</v>
      </c>
      <c r="F1445" s="2">
        <f t="shared" si="156"/>
        <v>8.8826522230695026</v>
      </c>
      <c r="G1445" s="7"/>
      <c r="K1445" s="5">
        <v>42670</v>
      </c>
      <c r="L1445" s="6">
        <f t="shared" si="157"/>
        <v>0.13953684356533341</v>
      </c>
      <c r="M1445" s="6">
        <f t="shared" si="158"/>
        <v>0.14686471741275925</v>
      </c>
      <c r="N1445" s="23">
        <f t="shared" si="159"/>
        <v>0.14249141820436032</v>
      </c>
    </row>
    <row r="1446" spans="1:14">
      <c r="A1446" s="5">
        <v>42671</v>
      </c>
      <c r="B1446" s="3">
        <v>3.1815000000000002</v>
      </c>
      <c r="C1446" s="7">
        <f t="shared" si="154"/>
        <v>1.2281650704763176E-2</v>
      </c>
      <c r="D1446" s="8">
        <f t="shared" si="155"/>
        <v>1.5083894403380982E-4</v>
      </c>
      <c r="E1446" s="8">
        <f t="shared" si="160"/>
        <v>7.738220288752648E-5</v>
      </c>
      <c r="F1446" s="2">
        <f t="shared" si="156"/>
        <v>7.5174819649144453</v>
      </c>
      <c r="G1446" s="7"/>
      <c r="K1446" s="5">
        <v>42671</v>
      </c>
      <c r="L1446" s="6">
        <f t="shared" si="157"/>
        <v>0.13964352877114167</v>
      </c>
      <c r="M1446" s="6">
        <f t="shared" si="158"/>
        <v>0.14686471741275925</v>
      </c>
      <c r="N1446" s="23">
        <f t="shared" si="159"/>
        <v>0.14249141820436032</v>
      </c>
    </row>
    <row r="1447" spans="1:14">
      <c r="A1447" s="5">
        <v>42674</v>
      </c>
      <c r="B1447" s="3">
        <v>3.1810999999999998</v>
      </c>
      <c r="C1447" s="7">
        <f t="shared" si="154"/>
        <v>-1.2572685840025146E-4</v>
      </c>
      <c r="D1447" s="8">
        <f t="shared" si="155"/>
        <v>1.5807242923196881E-8</v>
      </c>
      <c r="E1447" s="8">
        <f t="shared" si="160"/>
        <v>7.8123718075958542E-5</v>
      </c>
      <c r="F1447" s="2">
        <f t="shared" si="156"/>
        <v>9.4570145226405877</v>
      </c>
      <c r="G1447" s="7"/>
      <c r="K1447" s="5">
        <v>42674</v>
      </c>
      <c r="L1447" s="6">
        <f t="shared" si="157"/>
        <v>0.14031100083436635</v>
      </c>
      <c r="M1447" s="6">
        <f t="shared" si="158"/>
        <v>0.14686471741275925</v>
      </c>
      <c r="N1447" s="23">
        <f t="shared" si="159"/>
        <v>0.14249141820436032</v>
      </c>
    </row>
    <row r="1448" spans="1:14">
      <c r="A1448" s="5">
        <v>42675</v>
      </c>
      <c r="B1448" s="3">
        <v>3.2052999999999998</v>
      </c>
      <c r="C1448" s="7">
        <f t="shared" si="154"/>
        <v>7.6074313916569746E-3</v>
      </c>
      <c r="D1448" s="8">
        <f t="shared" si="155"/>
        <v>5.7873012378767973E-5</v>
      </c>
      <c r="E1448" s="8">
        <f t="shared" si="160"/>
        <v>7.7883861962264097E-5</v>
      </c>
      <c r="F1448" s="2">
        <f t="shared" si="156"/>
        <v>8.7172237022629737</v>
      </c>
      <c r="G1448" s="7"/>
      <c r="K1448" s="5">
        <v>42675</v>
      </c>
      <c r="L1448" s="6">
        <f t="shared" si="157"/>
        <v>0.14009544323242834</v>
      </c>
      <c r="M1448" s="6">
        <f t="shared" si="158"/>
        <v>0.14686471741275925</v>
      </c>
      <c r="N1448" s="23">
        <f t="shared" si="159"/>
        <v>0.14249141820436032</v>
      </c>
    </row>
    <row r="1449" spans="1:14">
      <c r="A1449" s="5">
        <v>42677</v>
      </c>
      <c r="B1449" s="3">
        <v>3.2309999999999999</v>
      </c>
      <c r="C1449" s="7">
        <f t="shared" si="154"/>
        <v>8.0179702367953257E-3</v>
      </c>
      <c r="D1449" s="8">
        <f t="shared" si="155"/>
        <v>6.4287846718135685E-5</v>
      </c>
      <c r="E1449" s="8">
        <f t="shared" si="160"/>
        <v>7.8016009723740388E-5</v>
      </c>
      <c r="F1449" s="2">
        <f t="shared" si="156"/>
        <v>8.6345624717625835</v>
      </c>
      <c r="G1449" s="7"/>
      <c r="K1449" s="5">
        <v>42677</v>
      </c>
      <c r="L1449" s="6">
        <f t="shared" si="157"/>
        <v>0.14021424481978489</v>
      </c>
      <c r="M1449" s="6">
        <f t="shared" si="158"/>
        <v>0.14686471741275925</v>
      </c>
      <c r="N1449" s="23">
        <f t="shared" si="159"/>
        <v>0.14249141820436032</v>
      </c>
    </row>
    <row r="1450" spans="1:14">
      <c r="A1450" s="5">
        <v>42678</v>
      </c>
      <c r="B1450" s="3">
        <v>3.2448999999999999</v>
      </c>
      <c r="C1450" s="7">
        <f t="shared" si="154"/>
        <v>4.3020736614051451E-3</v>
      </c>
      <c r="D1450" s="8">
        <f t="shared" si="155"/>
        <v>1.8507837788155871E-5</v>
      </c>
      <c r="E1450" s="8">
        <f t="shared" si="160"/>
        <v>7.8173528853545983E-5</v>
      </c>
      <c r="F1450" s="2">
        <f t="shared" si="156"/>
        <v>9.219826213602424</v>
      </c>
      <c r="G1450" s="7"/>
      <c r="K1450" s="5">
        <v>42678</v>
      </c>
      <c r="L1450" s="6">
        <f t="shared" si="157"/>
        <v>0.14035572404107211</v>
      </c>
      <c r="M1450" s="6">
        <f t="shared" si="158"/>
        <v>0.14686471741275925</v>
      </c>
      <c r="N1450" s="23">
        <f t="shared" si="159"/>
        <v>0.14249141820436032</v>
      </c>
    </row>
    <row r="1451" spans="1:14">
      <c r="A1451" s="5">
        <v>42681</v>
      </c>
      <c r="B1451" s="3">
        <v>3.2023999999999999</v>
      </c>
      <c r="C1451" s="7">
        <f t="shared" si="154"/>
        <v>-1.3097476039323241E-2</v>
      </c>
      <c r="D1451" s="8">
        <f t="shared" si="155"/>
        <v>1.7154387860064641E-4</v>
      </c>
      <c r="E1451" s="8">
        <f t="shared" si="160"/>
        <v>7.8039923614970234E-5</v>
      </c>
      <c r="F1451" s="2">
        <f t="shared" si="156"/>
        <v>7.2601346326534433</v>
      </c>
      <c r="G1451" s="7"/>
      <c r="K1451" s="5">
        <v>42681</v>
      </c>
      <c r="L1451" s="6">
        <f t="shared" si="157"/>
        <v>0.14023573278937326</v>
      </c>
      <c r="M1451" s="6">
        <f t="shared" si="158"/>
        <v>0.14686471741275925</v>
      </c>
      <c r="N1451" s="23">
        <f t="shared" si="159"/>
        <v>0.14249141820436032</v>
      </c>
    </row>
    <row r="1452" spans="1:14">
      <c r="A1452" s="5">
        <v>42682</v>
      </c>
      <c r="B1452" s="3">
        <v>3.2023999999999999</v>
      </c>
      <c r="C1452" s="7">
        <f t="shared" si="154"/>
        <v>0</v>
      </c>
      <c r="D1452" s="8">
        <f t="shared" si="155"/>
        <v>0</v>
      </c>
      <c r="E1452" s="8">
        <f t="shared" si="160"/>
        <v>7.8840210043755715E-5</v>
      </c>
      <c r="F1452" s="2">
        <f t="shared" si="156"/>
        <v>9.4480874115057834</v>
      </c>
      <c r="G1452" s="7"/>
      <c r="K1452" s="5">
        <v>42682</v>
      </c>
      <c r="L1452" s="6">
        <f t="shared" si="157"/>
        <v>0.14095294580471329</v>
      </c>
      <c r="M1452" s="6">
        <f t="shared" si="158"/>
        <v>0.14686471741275925</v>
      </c>
      <c r="N1452" s="23">
        <f t="shared" si="159"/>
        <v>0.14249141820436032</v>
      </c>
    </row>
    <row r="1453" spans="1:14">
      <c r="A1453" s="5">
        <v>42683</v>
      </c>
      <c r="B1453" s="3">
        <v>3.2258</v>
      </c>
      <c r="C1453" s="7">
        <f t="shared" si="154"/>
        <v>7.3070197351986282E-3</v>
      </c>
      <c r="D1453" s="8">
        <f t="shared" si="155"/>
        <v>5.3392537410582228E-5</v>
      </c>
      <c r="E1453" s="8">
        <f t="shared" si="160"/>
        <v>7.8528610194221002E-5</v>
      </c>
      <c r="F1453" s="2">
        <f t="shared" si="156"/>
        <v>8.7721356276905968</v>
      </c>
      <c r="G1453" s="7"/>
      <c r="K1453" s="5">
        <v>42683</v>
      </c>
      <c r="L1453" s="6">
        <f t="shared" si="157"/>
        <v>0.14067412615311919</v>
      </c>
      <c r="M1453" s="6">
        <f t="shared" si="158"/>
        <v>0.14686471741275925</v>
      </c>
      <c r="N1453" s="23">
        <f t="shared" si="159"/>
        <v>0.14249141820436032</v>
      </c>
    </row>
    <row r="1454" spans="1:14">
      <c r="A1454" s="5">
        <v>42684</v>
      </c>
      <c r="B1454" s="3">
        <v>3.3104</v>
      </c>
      <c r="C1454" s="7">
        <f t="shared" si="154"/>
        <v>2.6226052452104905E-2</v>
      </c>
      <c r="D1454" s="8">
        <f t="shared" si="155"/>
        <v>6.8780582722055767E-4</v>
      </c>
      <c r="E1454" s="8">
        <f t="shared" si="160"/>
        <v>7.8569332994943481E-5</v>
      </c>
      <c r="F1454" s="2">
        <f t="shared" si="156"/>
        <v>0.69740327262123891</v>
      </c>
      <c r="G1454" s="7"/>
      <c r="K1454" s="5">
        <v>42684</v>
      </c>
      <c r="L1454" s="6">
        <f t="shared" si="157"/>
        <v>0.14071059631287813</v>
      </c>
      <c r="M1454" s="6">
        <f t="shared" si="158"/>
        <v>0.14686471741275925</v>
      </c>
      <c r="N1454" s="23">
        <f t="shared" si="159"/>
        <v>0.14249141820436032</v>
      </c>
    </row>
    <row r="1455" spans="1:14">
      <c r="A1455" s="5">
        <v>42685</v>
      </c>
      <c r="B1455" s="3">
        <v>3.4377</v>
      </c>
      <c r="C1455" s="7">
        <f t="shared" si="154"/>
        <v>3.8454567423876262E-2</v>
      </c>
      <c r="D1455" s="8">
        <f t="shared" si="155"/>
        <v>1.4787537557574455E-3</v>
      </c>
      <c r="E1455" s="8">
        <f t="shared" si="160"/>
        <v>8.2422060153799467E-5</v>
      </c>
      <c r="F1455" s="2">
        <f t="shared" si="156"/>
        <v>-8.5375800549266518</v>
      </c>
      <c r="G1455" s="7"/>
      <c r="K1455" s="5">
        <v>42685</v>
      </c>
      <c r="L1455" s="6">
        <f t="shared" si="157"/>
        <v>0.14411925325492589</v>
      </c>
      <c r="M1455" s="6">
        <f t="shared" si="158"/>
        <v>0.14686471741275925</v>
      </c>
      <c r="N1455" s="23">
        <f t="shared" si="159"/>
        <v>0.14249141820436032</v>
      </c>
    </row>
    <row r="1456" spans="1:14">
      <c r="A1456" s="5">
        <v>42688</v>
      </c>
      <c r="B1456" s="3">
        <v>3.4445999999999999</v>
      </c>
      <c r="C1456" s="7">
        <f t="shared" si="154"/>
        <v>2.0071559472903122E-3</v>
      </c>
      <c r="D1456" s="8">
        <f t="shared" si="155"/>
        <v>4.0286749967428703E-6</v>
      </c>
      <c r="E1456" s="8">
        <f t="shared" si="160"/>
        <v>9.0647169882856034E-5</v>
      </c>
      <c r="F1456" s="2">
        <f t="shared" si="156"/>
        <v>9.2640923690739196</v>
      </c>
      <c r="G1456" s="7"/>
      <c r="K1456" s="5">
        <v>42688</v>
      </c>
      <c r="L1456" s="6">
        <f t="shared" si="157"/>
        <v>0.15113929604996751</v>
      </c>
      <c r="M1456" s="6">
        <f t="shared" si="158"/>
        <v>0.14686471741275925</v>
      </c>
      <c r="N1456" s="23">
        <f t="shared" si="159"/>
        <v>0.14249141820436032</v>
      </c>
    </row>
    <row r="1457" spans="1:14">
      <c r="A1457" s="5">
        <v>42690</v>
      </c>
      <c r="B1457" s="3">
        <v>3.4182999999999999</v>
      </c>
      <c r="C1457" s="7">
        <f t="shared" si="154"/>
        <v>-7.6351390582360774E-3</v>
      </c>
      <c r="D1457" s="8">
        <f t="shared" si="155"/>
        <v>5.8295348438602092E-5</v>
      </c>
      <c r="E1457" s="8">
        <f t="shared" si="160"/>
        <v>8.9179115998293932E-5</v>
      </c>
      <c r="F1457" s="2">
        <f t="shared" si="156"/>
        <v>8.6711753298108754</v>
      </c>
      <c r="G1457" s="7"/>
      <c r="K1457" s="5">
        <v>42690</v>
      </c>
      <c r="L1457" s="6">
        <f t="shared" si="157"/>
        <v>0.14991043069636639</v>
      </c>
      <c r="M1457" s="6">
        <f t="shared" si="158"/>
        <v>0.14686471741275925</v>
      </c>
      <c r="N1457" s="23">
        <f t="shared" si="159"/>
        <v>0.14249141820436032</v>
      </c>
    </row>
    <row r="1458" spans="1:14">
      <c r="A1458" s="5">
        <v>42691</v>
      </c>
      <c r="B1458" s="3">
        <v>3.4051999999999998</v>
      </c>
      <c r="C1458" s="7">
        <f t="shared" si="154"/>
        <v>-3.8323143082819272E-3</v>
      </c>
      <c r="D1458" s="8">
        <f t="shared" si="155"/>
        <v>1.4686632957462386E-5</v>
      </c>
      <c r="E1458" s="8">
        <f t="shared" si="160"/>
        <v>8.8184287329609563E-5</v>
      </c>
      <c r="F1458" s="2">
        <f t="shared" si="156"/>
        <v>9.1695369764641459</v>
      </c>
      <c r="G1458" s="7"/>
      <c r="K1458" s="5">
        <v>42691</v>
      </c>
      <c r="L1458" s="6">
        <f t="shared" si="157"/>
        <v>0.1490719303123885</v>
      </c>
      <c r="M1458" s="6">
        <f t="shared" si="158"/>
        <v>0.14686471741275925</v>
      </c>
      <c r="N1458" s="23">
        <f t="shared" si="159"/>
        <v>0.14249141820436032</v>
      </c>
    </row>
    <row r="1459" spans="1:14">
      <c r="A1459" s="5">
        <v>42692</v>
      </c>
      <c r="B1459" s="3">
        <v>3.3917000000000002</v>
      </c>
      <c r="C1459" s="7">
        <f t="shared" si="154"/>
        <v>-3.9645248443555808E-3</v>
      </c>
      <c r="D1459" s="8">
        <f t="shared" si="155"/>
        <v>1.5717457241512643E-5</v>
      </c>
      <c r="E1459" s="8">
        <f t="shared" si="160"/>
        <v>8.7026628804432815E-5</v>
      </c>
      <c r="F1459" s="2">
        <f t="shared" si="156"/>
        <v>9.1686912591678222</v>
      </c>
      <c r="G1459" s="7"/>
      <c r="K1459" s="5">
        <v>42692</v>
      </c>
      <c r="L1459" s="6">
        <f t="shared" si="157"/>
        <v>0.14809021054315868</v>
      </c>
      <c r="M1459" s="6">
        <f t="shared" si="158"/>
        <v>0.14686471741275925</v>
      </c>
      <c r="N1459" s="23">
        <f t="shared" si="159"/>
        <v>0.14249141820436032</v>
      </c>
    </row>
    <row r="1460" spans="1:14">
      <c r="A1460" s="5">
        <v>42695</v>
      </c>
      <c r="B1460" s="3">
        <v>3.3517000000000001</v>
      </c>
      <c r="C1460" s="7">
        <f t="shared" si="154"/>
        <v>-1.1793495887018319E-2</v>
      </c>
      <c r="D1460" s="8">
        <f t="shared" si="155"/>
        <v>1.39086545237118E-4</v>
      </c>
      <c r="E1460" s="8">
        <f t="shared" si="160"/>
        <v>8.5990935792742038E-5</v>
      </c>
      <c r="F1460" s="2">
        <f t="shared" si="156"/>
        <v>7.7438127790650242</v>
      </c>
      <c r="G1460" s="7"/>
      <c r="K1460" s="5">
        <v>42695</v>
      </c>
      <c r="L1460" s="6">
        <f t="shared" si="157"/>
        <v>0.14720637153252231</v>
      </c>
      <c r="M1460" s="6">
        <f t="shared" si="158"/>
        <v>0.14686471741275925</v>
      </c>
      <c r="N1460" s="23">
        <f t="shared" si="159"/>
        <v>0.14249141820436032</v>
      </c>
    </row>
    <row r="1461" spans="1:14">
      <c r="A1461" s="5">
        <v>42696</v>
      </c>
      <c r="B1461" s="3">
        <v>3.3475999999999999</v>
      </c>
      <c r="C1461" s="7">
        <f t="shared" si="154"/>
        <v>-1.2232598382910804E-3</v>
      </c>
      <c r="D1461" s="8">
        <f t="shared" si="155"/>
        <v>1.4963646319759201E-6</v>
      </c>
      <c r="E1461" s="8">
        <f t="shared" si="160"/>
        <v>8.5800892047911055E-5</v>
      </c>
      <c r="F1461" s="2">
        <f t="shared" si="156"/>
        <v>9.3460411887901174</v>
      </c>
      <c r="G1461" s="7"/>
      <c r="K1461" s="5">
        <v>42696</v>
      </c>
      <c r="L1461" s="6">
        <f t="shared" si="157"/>
        <v>0.1470436152849677</v>
      </c>
      <c r="M1461" s="6">
        <f t="shared" si="158"/>
        <v>0.14686471741275925</v>
      </c>
      <c r="N1461" s="23">
        <f t="shared" si="159"/>
        <v>0.14249141820436032</v>
      </c>
    </row>
    <row r="1462" spans="1:14">
      <c r="A1462" s="5">
        <v>42697</v>
      </c>
      <c r="B1462" s="3">
        <v>3.3927</v>
      </c>
      <c r="C1462" s="7">
        <f t="shared" si="154"/>
        <v>1.3472338391683636E-2</v>
      </c>
      <c r="D1462" s="8">
        <f t="shared" si="155"/>
        <v>1.8150390174003281E-4</v>
      </c>
      <c r="E1462" s="8">
        <f t="shared" si="160"/>
        <v>8.4802230101718758E-5</v>
      </c>
      <c r="F1462" s="2">
        <f t="shared" si="156"/>
        <v>7.2348688043018905</v>
      </c>
      <c r="G1462" s="7"/>
      <c r="K1462" s="5">
        <v>42697</v>
      </c>
      <c r="L1462" s="6">
        <f t="shared" si="157"/>
        <v>0.14618536857576797</v>
      </c>
      <c r="M1462" s="6">
        <f t="shared" si="158"/>
        <v>0.14686471741275925</v>
      </c>
      <c r="N1462" s="23">
        <f t="shared" si="159"/>
        <v>0.14249141820436032</v>
      </c>
    </row>
    <row r="1463" spans="1:14">
      <c r="A1463" s="5">
        <v>42698</v>
      </c>
      <c r="B1463" s="3">
        <v>3.3986999999999998</v>
      </c>
      <c r="C1463" s="7">
        <f t="shared" si="154"/>
        <v>1.7685029622423979E-3</v>
      </c>
      <c r="D1463" s="8">
        <f t="shared" si="155"/>
        <v>3.127602727460136E-6</v>
      </c>
      <c r="E1463" s="8">
        <f t="shared" si="160"/>
        <v>8.4986201817226263E-5</v>
      </c>
      <c r="F1463" s="2">
        <f t="shared" si="156"/>
        <v>9.3362203459952333</v>
      </c>
      <c r="G1463" s="7"/>
      <c r="K1463" s="5">
        <v>42698</v>
      </c>
      <c r="L1463" s="6">
        <f t="shared" si="157"/>
        <v>0.14634385145246456</v>
      </c>
      <c r="M1463" s="6">
        <f t="shared" si="158"/>
        <v>0.14686471741275925</v>
      </c>
      <c r="N1463" s="23">
        <f t="shared" si="159"/>
        <v>0.14249141820436032</v>
      </c>
    </row>
    <row r="1464" spans="1:14">
      <c r="A1464" s="5">
        <v>42699</v>
      </c>
      <c r="B1464" s="3">
        <v>3.4279000000000002</v>
      </c>
      <c r="C1464" s="7">
        <f t="shared" si="154"/>
        <v>8.5915202871687229E-3</v>
      </c>
      <c r="D1464" s="8">
        <f t="shared" si="155"/>
        <v>7.3814220844831729E-5</v>
      </c>
      <c r="E1464" s="8">
        <f t="shared" si="160"/>
        <v>8.4078820380660882E-5</v>
      </c>
      <c r="F1464" s="2">
        <f t="shared" si="156"/>
        <v>8.5058389195851571</v>
      </c>
      <c r="G1464" s="7"/>
      <c r="K1464" s="5">
        <v>42699</v>
      </c>
      <c r="L1464" s="6">
        <f t="shared" si="157"/>
        <v>0.1455605122824406</v>
      </c>
      <c r="M1464" s="6">
        <f t="shared" si="158"/>
        <v>0.14686471741275925</v>
      </c>
      <c r="N1464" s="23">
        <f t="shared" si="159"/>
        <v>0.14249141820436032</v>
      </c>
    </row>
    <row r="1465" spans="1:14">
      <c r="A1465" s="5">
        <v>42702</v>
      </c>
      <c r="B1465" s="3">
        <v>3.3996</v>
      </c>
      <c r="C1465" s="7">
        <f t="shared" si="154"/>
        <v>-8.2557834242539783E-3</v>
      </c>
      <c r="D1465" s="8">
        <f t="shared" si="155"/>
        <v>6.8157959948186741E-5</v>
      </c>
      <c r="E1465" s="8">
        <f t="shared" si="160"/>
        <v>8.3687365395596444E-5</v>
      </c>
      <c r="F1465" s="2">
        <f t="shared" si="156"/>
        <v>8.5739870588411584</v>
      </c>
      <c r="G1465" s="7"/>
      <c r="K1465" s="5">
        <v>42702</v>
      </c>
      <c r="L1465" s="6">
        <f t="shared" si="157"/>
        <v>0.1452212659347463</v>
      </c>
      <c r="M1465" s="6">
        <f t="shared" si="158"/>
        <v>0.14686471741275925</v>
      </c>
      <c r="N1465" s="23">
        <f t="shared" si="159"/>
        <v>0.14249141820436032</v>
      </c>
    </row>
    <row r="1466" spans="1:14">
      <c r="A1466" s="5">
        <v>42703</v>
      </c>
      <c r="B1466" s="3">
        <v>3.4060000000000001</v>
      </c>
      <c r="C1466" s="7">
        <f t="shared" si="154"/>
        <v>1.8825744205201152E-3</v>
      </c>
      <c r="D1466" s="8">
        <f t="shared" si="155"/>
        <v>3.5440864487966477E-6</v>
      </c>
      <c r="E1466" s="8">
        <f t="shared" si="160"/>
        <v>8.3301032483571288E-5</v>
      </c>
      <c r="F1466" s="2">
        <f t="shared" si="156"/>
        <v>9.3505040856412958</v>
      </c>
      <c r="G1466" s="7"/>
      <c r="K1466" s="5">
        <v>42703</v>
      </c>
      <c r="L1466" s="6">
        <f t="shared" si="157"/>
        <v>0.14488567971286867</v>
      </c>
      <c r="M1466" s="6">
        <f t="shared" si="158"/>
        <v>0.14686471741275925</v>
      </c>
      <c r="N1466" s="23">
        <f t="shared" si="159"/>
        <v>0.14249141820436032</v>
      </c>
    </row>
    <row r="1467" spans="1:14">
      <c r="A1467" s="5">
        <v>42704</v>
      </c>
      <c r="B1467" s="3">
        <v>3.3967000000000001</v>
      </c>
      <c r="C1467" s="7">
        <f t="shared" si="154"/>
        <v>-2.7304756312390151E-3</v>
      </c>
      <c r="D1467" s="8">
        <f t="shared" si="155"/>
        <v>7.4554971727900974E-6</v>
      </c>
      <c r="E1467" s="8">
        <f t="shared" si="160"/>
        <v>8.2564671904579708E-5</v>
      </c>
      <c r="F1467" s="2">
        <f t="shared" si="156"/>
        <v>9.3116297925991205</v>
      </c>
      <c r="G1467" s="7"/>
      <c r="K1467" s="5">
        <v>42704</v>
      </c>
      <c r="L1467" s="6">
        <f t="shared" si="157"/>
        <v>0.14424388139520541</v>
      </c>
      <c r="M1467" s="6">
        <f t="shared" si="158"/>
        <v>0.14686471741275925</v>
      </c>
      <c r="N1467" s="23">
        <f t="shared" si="159"/>
        <v>0.14249141820436032</v>
      </c>
    </row>
    <row r="1468" spans="1:14">
      <c r="A1468" s="5">
        <v>42705</v>
      </c>
      <c r="B1468" s="3">
        <v>3.4361999999999999</v>
      </c>
      <c r="C1468" s="7">
        <f t="shared" si="154"/>
        <v>1.1628933965319242E-2</v>
      </c>
      <c r="D1468" s="8">
        <f t="shared" si="155"/>
        <v>1.3523210516975552E-4</v>
      </c>
      <c r="E1468" s="8">
        <f t="shared" si="160"/>
        <v>8.1925474457761788E-5</v>
      </c>
      <c r="F1468" s="2">
        <f t="shared" si="156"/>
        <v>7.7590283474881003</v>
      </c>
      <c r="G1468" s="7"/>
      <c r="K1468" s="5">
        <v>42705</v>
      </c>
      <c r="L1468" s="6">
        <f t="shared" si="157"/>
        <v>0.14368444440285097</v>
      </c>
      <c r="M1468" s="6">
        <f t="shared" si="158"/>
        <v>0.14686471741275925</v>
      </c>
      <c r="N1468" s="23">
        <f t="shared" si="159"/>
        <v>0.14249141820436032</v>
      </c>
    </row>
    <row r="1469" spans="1:14">
      <c r="A1469" s="5">
        <v>42706</v>
      </c>
      <c r="B1469" s="3">
        <v>3.4649999999999999</v>
      </c>
      <c r="C1469" s="7">
        <f t="shared" si="154"/>
        <v>8.381351492928216E-3</v>
      </c>
      <c r="D1469" s="8">
        <f t="shared" si="155"/>
        <v>7.0247052848010033E-5</v>
      </c>
      <c r="E1469" s="8">
        <f t="shared" si="160"/>
        <v>8.2118788815337853E-5</v>
      </c>
      <c r="F1469" s="2">
        <f t="shared" si="156"/>
        <v>8.5519115554296281</v>
      </c>
      <c r="G1469" s="7"/>
      <c r="K1469" s="5">
        <v>42706</v>
      </c>
      <c r="L1469" s="6">
        <f t="shared" si="157"/>
        <v>0.1438538660636729</v>
      </c>
      <c r="M1469" s="6">
        <f t="shared" si="158"/>
        <v>0.14686471741275925</v>
      </c>
      <c r="N1469" s="23">
        <f t="shared" si="159"/>
        <v>0.14249141820436032</v>
      </c>
    </row>
    <row r="1470" spans="1:14">
      <c r="A1470" s="5">
        <v>42709</v>
      </c>
      <c r="B1470" s="3">
        <v>3.4598</v>
      </c>
      <c r="C1470" s="7">
        <f t="shared" si="154"/>
        <v>-1.5007215007214636E-3</v>
      </c>
      <c r="D1470" s="8">
        <f t="shared" si="155"/>
        <v>2.252165022727682E-6</v>
      </c>
      <c r="E1470" s="8">
        <f t="shared" si="160"/>
        <v>8.1901878530881616E-5</v>
      </c>
      <c r="F1470" s="2">
        <f t="shared" si="156"/>
        <v>9.3824902987829013</v>
      </c>
      <c r="G1470" s="7"/>
      <c r="K1470" s="5">
        <v>42709</v>
      </c>
      <c r="L1470" s="6">
        <f t="shared" si="157"/>
        <v>0.14366375113361815</v>
      </c>
      <c r="M1470" s="6">
        <f t="shared" si="158"/>
        <v>0.14686471741275925</v>
      </c>
      <c r="N1470" s="23">
        <f t="shared" si="159"/>
        <v>0.14249141820436032</v>
      </c>
    </row>
    <row r="1471" spans="1:14">
      <c r="A1471" s="5">
        <v>42710</v>
      </c>
      <c r="B1471" s="3">
        <v>3.4354</v>
      </c>
      <c r="C1471" s="7">
        <f t="shared" si="154"/>
        <v>-7.0524307763454473E-3</v>
      </c>
      <c r="D1471" s="8">
        <f t="shared" si="155"/>
        <v>4.973677985514445E-5</v>
      </c>
      <c r="E1471" s="8">
        <f t="shared" si="160"/>
        <v>8.1297661214137836E-5</v>
      </c>
      <c r="F1471" s="2">
        <f t="shared" si="156"/>
        <v>8.8056071998072554</v>
      </c>
      <c r="G1471" s="7"/>
      <c r="K1471" s="5">
        <v>42710</v>
      </c>
      <c r="L1471" s="6">
        <f t="shared" si="157"/>
        <v>0.14313284258325457</v>
      </c>
      <c r="M1471" s="6">
        <f t="shared" si="158"/>
        <v>0.14686471741275925</v>
      </c>
      <c r="N1471" s="23">
        <f t="shared" si="159"/>
        <v>0.14249141820436032</v>
      </c>
    </row>
    <row r="1472" spans="1:14">
      <c r="A1472" s="5">
        <v>42711</v>
      </c>
      <c r="B1472" s="3">
        <v>3.3895</v>
      </c>
      <c r="C1472" s="7">
        <f t="shared" si="154"/>
        <v>-1.3360889561623115E-2</v>
      </c>
      <c r="D1472" s="8">
        <f t="shared" si="155"/>
        <v>1.7851336987788951E-4</v>
      </c>
      <c r="E1472" s="8">
        <f t="shared" si="160"/>
        <v>8.1039491166866545E-5</v>
      </c>
      <c r="F1472" s="2">
        <f t="shared" si="156"/>
        <v>7.2177791750951705</v>
      </c>
      <c r="G1472" s="7"/>
      <c r="K1472" s="5">
        <v>42711</v>
      </c>
      <c r="L1472" s="6">
        <f t="shared" si="157"/>
        <v>0.14290539448897782</v>
      </c>
      <c r="M1472" s="6">
        <f t="shared" si="158"/>
        <v>0.14686471741275925</v>
      </c>
      <c r="N1472" s="23">
        <f t="shared" si="159"/>
        <v>0.14249141820436032</v>
      </c>
    </row>
    <row r="1473" spans="1:14">
      <c r="A1473" s="5">
        <v>42712</v>
      </c>
      <c r="B1473" s="3">
        <v>3.4007999999999998</v>
      </c>
      <c r="C1473" s="7">
        <f t="shared" si="154"/>
        <v>3.333825047942135E-3</v>
      </c>
      <c r="D1473" s="8">
        <f t="shared" si="155"/>
        <v>1.1114389450286379E-5</v>
      </c>
      <c r="E1473" s="8">
        <f t="shared" si="160"/>
        <v>8.158174549211211E-5</v>
      </c>
      <c r="F1473" s="2">
        <f t="shared" si="156"/>
        <v>9.2776687981314883</v>
      </c>
      <c r="G1473" s="7"/>
      <c r="K1473" s="5">
        <v>42712</v>
      </c>
      <c r="L1473" s="6">
        <f t="shared" si="157"/>
        <v>0.14338270420107249</v>
      </c>
      <c r="M1473" s="6">
        <f t="shared" si="158"/>
        <v>0.14686471741275925</v>
      </c>
      <c r="N1473" s="23">
        <f t="shared" si="159"/>
        <v>0.14249141820436032</v>
      </c>
    </row>
    <row r="1474" spans="1:14">
      <c r="A1474" s="5">
        <v>42713</v>
      </c>
      <c r="B1474" s="3">
        <v>3.3858000000000001</v>
      </c>
      <c r="C1474" s="7">
        <f t="shared" si="154"/>
        <v>-4.4107268877910145E-3</v>
      </c>
      <c r="D1474" s="8">
        <f t="shared" si="155"/>
        <v>1.945451167868261E-5</v>
      </c>
      <c r="E1474" s="8">
        <f t="shared" si="160"/>
        <v>8.1062848643211047E-5</v>
      </c>
      <c r="F1474" s="2">
        <f t="shared" si="156"/>
        <v>9.1802928511784874</v>
      </c>
      <c r="G1474" s="7"/>
      <c r="K1474" s="5">
        <v>42713</v>
      </c>
      <c r="L1474" s="6">
        <f t="shared" si="157"/>
        <v>0.14292598734341205</v>
      </c>
      <c r="M1474" s="6">
        <f t="shared" si="158"/>
        <v>0.14686471741275925</v>
      </c>
      <c r="N1474" s="23">
        <f t="shared" si="159"/>
        <v>0.14249141820436032</v>
      </c>
    </row>
    <row r="1475" spans="1:14">
      <c r="A1475" s="5">
        <v>42716</v>
      </c>
      <c r="B1475" s="3">
        <v>3.3696999999999999</v>
      </c>
      <c r="C1475" s="7">
        <f t="shared" si="154"/>
        <v>-4.7551538779609616E-3</v>
      </c>
      <c r="D1475" s="8">
        <f t="shared" si="155"/>
        <v>2.261148840308717E-5</v>
      </c>
      <c r="E1475" s="8">
        <f t="shared" si="160"/>
        <v>8.0646007981271744E-5</v>
      </c>
      <c r="F1475" s="2">
        <f t="shared" si="156"/>
        <v>9.1450617401776579</v>
      </c>
      <c r="G1475" s="7"/>
      <c r="K1475" s="5">
        <v>42716</v>
      </c>
      <c r="L1475" s="6">
        <f t="shared" si="157"/>
        <v>0.14255803734367445</v>
      </c>
      <c r="M1475" s="6">
        <f t="shared" si="158"/>
        <v>0.14686471741275925</v>
      </c>
      <c r="N1475" s="23">
        <f t="shared" si="159"/>
        <v>0.14249141820436032</v>
      </c>
    </row>
    <row r="1476" spans="1:14">
      <c r="A1476" s="5">
        <v>42717</v>
      </c>
      <c r="B1476" s="3">
        <v>3.3340000000000001</v>
      </c>
      <c r="C1476" s="7">
        <f t="shared" ref="C1476:C1539" si="161">(B1476-B1475)/B1475</f>
        <v>-1.0594414933080051E-2</v>
      </c>
      <c r="D1476" s="8">
        <f t="shared" ref="D1476:D1539" si="162">C1476^2</f>
        <v>1.1224162777426958E-4</v>
      </c>
      <c r="E1476" s="8">
        <f t="shared" si="160"/>
        <v>8.0289840685743991E-5</v>
      </c>
      <c r="F1476" s="2">
        <f t="shared" si="156"/>
        <v>8.031911919739251</v>
      </c>
      <c r="G1476" s="7"/>
      <c r="K1476" s="5">
        <v>42717</v>
      </c>
      <c r="L1476" s="6">
        <f t="shared" si="157"/>
        <v>0.1422428903418638</v>
      </c>
      <c r="M1476" s="6">
        <f t="shared" si="158"/>
        <v>0.14686471741275925</v>
      </c>
      <c r="N1476" s="23">
        <f t="shared" si="159"/>
        <v>0.14249141820436032</v>
      </c>
    </row>
    <row r="1477" spans="1:14">
      <c r="A1477" s="5">
        <v>42718</v>
      </c>
      <c r="B1477" s="3">
        <v>3.3102999999999998</v>
      </c>
      <c r="C1477" s="7">
        <f t="shared" si="161"/>
        <v>-7.1085782843432139E-3</v>
      </c>
      <c r="D1477" s="8">
        <f t="shared" si="162"/>
        <v>5.0531885224635911E-5</v>
      </c>
      <c r="E1477" s="8">
        <f t="shared" si="160"/>
        <v>8.0508426534866409E-5</v>
      </c>
      <c r="F1477" s="2">
        <f t="shared" ref="F1477:F1540" si="163">-LN(E1477)-(D1477/E1477)</f>
        <v>8.7994891210781443</v>
      </c>
      <c r="G1477" s="7"/>
      <c r="K1477" s="5">
        <v>42718</v>
      </c>
      <c r="L1477" s="6">
        <f t="shared" ref="L1477:L1540" si="164">SQRT(E1477*252)</f>
        <v>0.14243638399926592</v>
      </c>
      <c r="M1477" s="6">
        <f t="shared" ref="M1477:M1540" si="165">$I$6</f>
        <v>0.14686471741275925</v>
      </c>
      <c r="N1477" s="23">
        <f t="shared" ref="N1477:N1540" si="166">$I$13</f>
        <v>0.14249141820436032</v>
      </c>
    </row>
    <row r="1478" spans="1:14">
      <c r="A1478" s="5">
        <v>42719</v>
      </c>
      <c r="B1478" s="3">
        <v>3.383</v>
      </c>
      <c r="C1478" s="7">
        <f t="shared" si="161"/>
        <v>2.1961755732108935E-2</v>
      </c>
      <c r="D1478" s="8">
        <f t="shared" si="162"/>
        <v>4.823187148368197E-4</v>
      </c>
      <c r="E1478" s="8">
        <f t="shared" ref="E1478:E1541" si="167">$I$8+$I$9*D1477+$I$10*E1477</f>
        <v>8.0333962016725048E-5</v>
      </c>
      <c r="F1478" s="2">
        <f t="shared" si="163"/>
        <v>3.4253976689172569</v>
      </c>
      <c r="G1478" s="7"/>
      <c r="K1478" s="5">
        <v>42719</v>
      </c>
      <c r="L1478" s="6">
        <f t="shared" si="164"/>
        <v>0.14228196803606111</v>
      </c>
      <c r="M1478" s="6">
        <f t="shared" si="165"/>
        <v>0.14686471741275925</v>
      </c>
      <c r="N1478" s="23">
        <f t="shared" si="166"/>
        <v>0.14249141820436032</v>
      </c>
    </row>
    <row r="1479" spans="1:14">
      <c r="A1479" s="5">
        <v>42720</v>
      </c>
      <c r="B1479" s="3">
        <v>3.3712</v>
      </c>
      <c r="C1479" s="7">
        <f t="shared" si="161"/>
        <v>-3.4880283771800275E-3</v>
      </c>
      <c r="D1479" s="8">
        <f t="shared" si="162"/>
        <v>1.2166341960013135E-5</v>
      </c>
      <c r="E1479" s="8">
        <f t="shared" si="167"/>
        <v>8.2774196502218608E-5</v>
      </c>
      <c r="F1479" s="2">
        <f t="shared" si="163"/>
        <v>9.2524118794444572</v>
      </c>
      <c r="G1479" s="7"/>
      <c r="K1479" s="5">
        <v>42720</v>
      </c>
      <c r="L1479" s="6">
        <f t="shared" si="164"/>
        <v>0.14442678947674178</v>
      </c>
      <c r="M1479" s="6">
        <f t="shared" si="165"/>
        <v>0.14686471741275925</v>
      </c>
      <c r="N1479" s="23">
        <f t="shared" si="166"/>
        <v>0.14249141820436032</v>
      </c>
    </row>
    <row r="1480" spans="1:14">
      <c r="A1480" s="5">
        <v>42723</v>
      </c>
      <c r="B1480" s="3">
        <v>3.3778000000000001</v>
      </c>
      <c r="C1480" s="7">
        <f t="shared" si="161"/>
        <v>1.9577598481253446E-3</v>
      </c>
      <c r="D1480" s="8">
        <f t="shared" si="162"/>
        <v>3.8328236229317721E-6</v>
      </c>
      <c r="E1480" s="8">
        <f t="shared" si="167"/>
        <v>8.2142383084982438E-5</v>
      </c>
      <c r="F1480" s="2">
        <f t="shared" si="163"/>
        <v>9.3603957065960941</v>
      </c>
      <c r="G1480" s="7"/>
      <c r="K1480" s="5">
        <v>42723</v>
      </c>
      <c r="L1480" s="6">
        <f t="shared" si="164"/>
        <v>0.14387453053760271</v>
      </c>
      <c r="M1480" s="6">
        <f t="shared" si="165"/>
        <v>0.14686471741275925</v>
      </c>
      <c r="N1480" s="23">
        <f t="shared" si="166"/>
        <v>0.14249141820436032</v>
      </c>
    </row>
    <row r="1481" spans="1:14">
      <c r="A1481" s="5">
        <v>42724</v>
      </c>
      <c r="B1481" s="3">
        <v>3.3586</v>
      </c>
      <c r="C1481" s="7">
        <f t="shared" si="161"/>
        <v>-5.6841731304399625E-3</v>
      </c>
      <c r="D1481" s="8">
        <f t="shared" si="162"/>
        <v>3.230982417681564E-5</v>
      </c>
      <c r="E1481" s="8">
        <f t="shared" si="167"/>
        <v>8.1523623357739814E-5</v>
      </c>
      <c r="F1481" s="2">
        <f t="shared" si="163"/>
        <v>9.0182930396591505</v>
      </c>
      <c r="G1481" s="7"/>
      <c r="K1481" s="5">
        <v>42724</v>
      </c>
      <c r="L1481" s="6">
        <f t="shared" si="164"/>
        <v>0.14333161928252411</v>
      </c>
      <c r="M1481" s="6">
        <f t="shared" si="165"/>
        <v>0.14686471741275925</v>
      </c>
      <c r="N1481" s="23">
        <f t="shared" si="166"/>
        <v>0.14249141820436032</v>
      </c>
    </row>
    <row r="1482" spans="1:14">
      <c r="A1482" s="5">
        <v>42725</v>
      </c>
      <c r="B1482" s="3">
        <v>3.3296999999999999</v>
      </c>
      <c r="C1482" s="7">
        <f t="shared" si="161"/>
        <v>-8.6047757994402868E-3</v>
      </c>
      <c r="D1482" s="8">
        <f t="shared" si="162"/>
        <v>7.4042166558633226E-5</v>
      </c>
      <c r="E1482" s="8">
        <f t="shared" si="167"/>
        <v>8.1138031913180887E-5</v>
      </c>
      <c r="F1482" s="2">
        <f t="shared" si="163"/>
        <v>8.5068130013294674</v>
      </c>
      <c r="G1482" s="7"/>
      <c r="K1482" s="5">
        <v>42725</v>
      </c>
      <c r="L1482" s="6">
        <f t="shared" si="164"/>
        <v>0.14299225168561261</v>
      </c>
      <c r="M1482" s="6">
        <f t="shared" si="165"/>
        <v>0.14686471741275925</v>
      </c>
      <c r="N1482" s="23">
        <f t="shared" si="166"/>
        <v>0.14249141820436032</v>
      </c>
    </row>
    <row r="1483" spans="1:14">
      <c r="A1483" s="5">
        <v>42726</v>
      </c>
      <c r="B1483" s="3">
        <v>3.3302</v>
      </c>
      <c r="C1483" s="7">
        <f t="shared" si="161"/>
        <v>1.5016367840951648E-4</v>
      </c>
      <c r="D1483" s="8">
        <f t="shared" si="162"/>
        <v>2.2549130313476684E-8</v>
      </c>
      <c r="E1483" s="8">
        <f t="shared" si="167"/>
        <v>8.1042024666497754E-5</v>
      </c>
      <c r="F1483" s="2">
        <f t="shared" si="163"/>
        <v>9.4202644748232434</v>
      </c>
      <c r="G1483" s="7"/>
      <c r="K1483" s="5">
        <v>42726</v>
      </c>
      <c r="L1483" s="6">
        <f t="shared" si="164"/>
        <v>0.14290762826370548</v>
      </c>
      <c r="M1483" s="6">
        <f t="shared" si="165"/>
        <v>0.14686471741275925</v>
      </c>
      <c r="N1483" s="23">
        <f t="shared" si="166"/>
        <v>0.14249141820436032</v>
      </c>
    </row>
    <row r="1484" spans="1:14">
      <c r="A1484" s="5">
        <v>42727</v>
      </c>
      <c r="B1484" s="3">
        <v>3.2696000000000001</v>
      </c>
      <c r="C1484" s="7">
        <f t="shared" si="161"/>
        <v>-1.819710527896222E-2</v>
      </c>
      <c r="D1484" s="8">
        <f t="shared" si="162"/>
        <v>3.3113464053363467E-4</v>
      </c>
      <c r="E1484" s="8">
        <f t="shared" si="167"/>
        <v>8.0510380660824774E-5</v>
      </c>
      <c r="F1484" s="2">
        <f t="shared" si="163"/>
        <v>5.3141810076446303</v>
      </c>
      <c r="G1484" s="7"/>
      <c r="K1484" s="5">
        <v>42727</v>
      </c>
      <c r="L1484" s="6">
        <f t="shared" si="164"/>
        <v>0.14243811261922787</v>
      </c>
      <c r="M1484" s="6">
        <f t="shared" si="165"/>
        <v>0.14686471741275925</v>
      </c>
      <c r="N1484" s="23">
        <f t="shared" si="166"/>
        <v>0.14249141820436032</v>
      </c>
    </row>
    <row r="1485" spans="1:14">
      <c r="A1485" s="5">
        <v>42730</v>
      </c>
      <c r="B1485" s="3">
        <v>3.2700999999999998</v>
      </c>
      <c r="C1485" s="7">
        <f t="shared" si="161"/>
        <v>1.5292390506475498E-4</v>
      </c>
      <c r="D1485" s="8">
        <f t="shared" si="162"/>
        <v>2.3385720740254192E-8</v>
      </c>
      <c r="E1485" s="8">
        <f t="shared" si="167"/>
        <v>8.2023581984923155E-5</v>
      </c>
      <c r="F1485" s="2">
        <f t="shared" si="163"/>
        <v>9.4082186571397113</v>
      </c>
      <c r="G1485" s="7"/>
      <c r="K1485" s="5">
        <v>42730</v>
      </c>
      <c r="L1485" s="6">
        <f t="shared" si="164"/>
        <v>0.14377045127633367</v>
      </c>
      <c r="M1485" s="6">
        <f t="shared" si="165"/>
        <v>0.14686471741275925</v>
      </c>
      <c r="N1485" s="23">
        <f t="shared" si="166"/>
        <v>0.14249141820436032</v>
      </c>
    </row>
    <row r="1486" spans="1:14">
      <c r="A1486" s="5">
        <v>42731</v>
      </c>
      <c r="B1486" s="3">
        <v>3.2776000000000001</v>
      </c>
      <c r="C1486" s="7">
        <f t="shared" si="161"/>
        <v>2.2935078437969127E-3</v>
      </c>
      <c r="D1486" s="8">
        <f t="shared" si="162"/>
        <v>5.2601782295579641E-6</v>
      </c>
      <c r="E1486" s="8">
        <f t="shared" si="167"/>
        <v>8.1393788024193992E-5</v>
      </c>
      <c r="F1486" s="2">
        <f t="shared" si="163"/>
        <v>9.351585315992212</v>
      </c>
      <c r="G1486" s="7"/>
      <c r="K1486" s="5">
        <v>42731</v>
      </c>
      <c r="L1486" s="6">
        <f t="shared" si="164"/>
        <v>0.14321743812153911</v>
      </c>
      <c r="M1486" s="6">
        <f t="shared" si="165"/>
        <v>0.14686471741275925</v>
      </c>
      <c r="N1486" s="23">
        <f t="shared" si="166"/>
        <v>0.14249141820436032</v>
      </c>
    </row>
    <row r="1487" spans="1:14">
      <c r="A1487" s="5">
        <v>42732</v>
      </c>
      <c r="B1487" s="3">
        <v>3.2774000000000001</v>
      </c>
      <c r="C1487" s="7">
        <f t="shared" si="161"/>
        <v>-6.1020258725890276E-5</v>
      </c>
      <c r="D1487" s="8">
        <f t="shared" si="162"/>
        <v>3.7234719749745882E-9</v>
      </c>
      <c r="E1487" s="8">
        <f t="shared" si="167"/>
        <v>8.085847295461665E-5</v>
      </c>
      <c r="F1487" s="2">
        <f t="shared" si="163"/>
        <v>9.4227641297336966</v>
      </c>
      <c r="G1487" s="7"/>
      <c r="K1487" s="5">
        <v>42732</v>
      </c>
      <c r="L1487" s="6">
        <f t="shared" si="164"/>
        <v>0.14274570110712054</v>
      </c>
      <c r="M1487" s="6">
        <f t="shared" si="165"/>
        <v>0.14686471741275925</v>
      </c>
      <c r="N1487" s="23">
        <f t="shared" si="166"/>
        <v>0.14249141820436032</v>
      </c>
    </row>
    <row r="1488" spans="1:14">
      <c r="A1488" s="5">
        <v>42733</v>
      </c>
      <c r="B1488" s="3">
        <v>3.2591000000000001</v>
      </c>
      <c r="C1488" s="7">
        <f t="shared" si="161"/>
        <v>-5.5836943918960097E-3</v>
      </c>
      <c r="D1488" s="8">
        <f t="shared" si="162"/>
        <v>3.1177643062090953E-5</v>
      </c>
      <c r="E1488" s="8">
        <f t="shared" si="167"/>
        <v>8.0345070742164653E-5</v>
      </c>
      <c r="F1488" s="2">
        <f t="shared" si="163"/>
        <v>9.0411330714372298</v>
      </c>
      <c r="G1488" s="7"/>
      <c r="K1488" s="5">
        <v>42733</v>
      </c>
      <c r="L1488" s="6">
        <f t="shared" si="164"/>
        <v>0.14229180519982693</v>
      </c>
      <c r="M1488" s="6">
        <f t="shared" si="165"/>
        <v>0.14686471741275925</v>
      </c>
      <c r="N1488" s="23">
        <f t="shared" si="166"/>
        <v>0.14249141820436032</v>
      </c>
    </row>
    <row r="1489" spans="1:14">
      <c r="A1489" s="5">
        <v>42737</v>
      </c>
      <c r="B1489" s="3">
        <v>3.2728999999999999</v>
      </c>
      <c r="C1489" s="7">
        <f t="shared" si="161"/>
        <v>4.2342978122794058E-3</v>
      </c>
      <c r="D1489" s="8">
        <f t="shared" si="162"/>
        <v>1.7929277963074162E-5</v>
      </c>
      <c r="E1489" s="8">
        <f t="shared" si="167"/>
        <v>8.0070523451770154E-5</v>
      </c>
      <c r="F1489" s="2">
        <f t="shared" si="163"/>
        <v>9.2086841878260799</v>
      </c>
      <c r="G1489" s="7"/>
      <c r="K1489" s="5">
        <v>42737</v>
      </c>
      <c r="L1489" s="6">
        <f t="shared" si="164"/>
        <v>0.14204848436307257</v>
      </c>
      <c r="M1489" s="6">
        <f t="shared" si="165"/>
        <v>0.14686471741275925</v>
      </c>
      <c r="N1489" s="23">
        <f t="shared" si="166"/>
        <v>0.14249141820436032</v>
      </c>
    </row>
    <row r="1490" spans="1:14">
      <c r="A1490" s="5">
        <v>42738</v>
      </c>
      <c r="B1490" s="3">
        <v>3.2631999999999999</v>
      </c>
      <c r="C1490" s="7">
        <f t="shared" si="161"/>
        <v>-2.9637324696752247E-3</v>
      </c>
      <c r="D1490" s="8">
        <f t="shared" si="162"/>
        <v>8.7837101518072058E-6</v>
      </c>
      <c r="E1490" s="8">
        <f t="shared" si="167"/>
        <v>7.9743740081476936E-5</v>
      </c>
      <c r="F1490" s="2">
        <f t="shared" si="163"/>
        <v>9.326543101406763</v>
      </c>
      <c r="G1490" s="7"/>
      <c r="K1490" s="5">
        <v>42738</v>
      </c>
      <c r="L1490" s="6">
        <f t="shared" si="164"/>
        <v>0.14175832427244683</v>
      </c>
      <c r="M1490" s="6">
        <f t="shared" si="165"/>
        <v>0.14686471741275925</v>
      </c>
      <c r="N1490" s="23">
        <f t="shared" si="166"/>
        <v>0.14249141820436032</v>
      </c>
    </row>
    <row r="1491" spans="1:14">
      <c r="A1491" s="5">
        <v>42739</v>
      </c>
      <c r="B1491" s="3">
        <v>3.2332999999999998</v>
      </c>
      <c r="C1491" s="7">
        <f t="shared" si="161"/>
        <v>-9.1627849963226392E-3</v>
      </c>
      <c r="D1491" s="8">
        <f t="shared" si="162"/>
        <v>8.3956628888835262E-5</v>
      </c>
      <c r="E1491" s="8">
        <f t="shared" si="167"/>
        <v>7.9394623047028553E-5</v>
      </c>
      <c r="F1491" s="2">
        <f t="shared" si="163"/>
        <v>8.3836200276726611</v>
      </c>
      <c r="G1491" s="7"/>
      <c r="K1491" s="5">
        <v>42739</v>
      </c>
      <c r="L1491" s="6">
        <f t="shared" si="164"/>
        <v>0.14144767586585222</v>
      </c>
      <c r="M1491" s="6">
        <f t="shared" si="165"/>
        <v>0.14686471741275925</v>
      </c>
      <c r="N1491" s="23">
        <f t="shared" si="166"/>
        <v>0.14249141820436032</v>
      </c>
    </row>
    <row r="1492" spans="1:14">
      <c r="A1492" s="5">
        <v>42740</v>
      </c>
      <c r="B1492" s="3">
        <v>3.2128999999999999</v>
      </c>
      <c r="C1492" s="7">
        <f t="shared" si="161"/>
        <v>-6.3093433952927267E-3</v>
      </c>
      <c r="D1492" s="8">
        <f t="shared" si="162"/>
        <v>3.9807814079723954E-5</v>
      </c>
      <c r="E1492" s="8">
        <f t="shared" si="167"/>
        <v>7.9532592116041768E-5</v>
      </c>
      <c r="F1492" s="2">
        <f t="shared" si="163"/>
        <v>8.9388216313370705</v>
      </c>
      <c r="G1492" s="7"/>
      <c r="K1492" s="5">
        <v>42740</v>
      </c>
      <c r="L1492" s="6">
        <f t="shared" si="164"/>
        <v>0.1415705238149613</v>
      </c>
      <c r="M1492" s="6">
        <f t="shared" si="165"/>
        <v>0.14686471741275925</v>
      </c>
      <c r="N1492" s="23">
        <f t="shared" si="166"/>
        <v>0.14249141820436032</v>
      </c>
    </row>
    <row r="1493" spans="1:14">
      <c r="A1493" s="5">
        <v>42741</v>
      </c>
      <c r="B1493" s="3">
        <v>3.2057000000000002</v>
      </c>
      <c r="C1493" s="7">
        <f t="shared" si="161"/>
        <v>-2.2409661053875477E-3</v>
      </c>
      <c r="D1493" s="8">
        <f t="shared" si="162"/>
        <v>5.0219290854958333E-6</v>
      </c>
      <c r="E1493" s="8">
        <f t="shared" si="167"/>
        <v>7.9391203647974853E-5</v>
      </c>
      <c r="F1493" s="2">
        <f t="shared" si="163"/>
        <v>9.3778674962137742</v>
      </c>
      <c r="G1493" s="7"/>
      <c r="K1493" s="5">
        <v>42741</v>
      </c>
      <c r="L1493" s="6">
        <f t="shared" si="164"/>
        <v>0.14144462987080728</v>
      </c>
      <c r="M1493" s="6">
        <f t="shared" si="165"/>
        <v>0.14686471741275925</v>
      </c>
      <c r="N1493" s="23">
        <f t="shared" si="166"/>
        <v>0.14249141820436032</v>
      </c>
    </row>
    <row r="1494" spans="1:14">
      <c r="A1494" s="5">
        <v>42744</v>
      </c>
      <c r="B1494" s="3">
        <v>3.2097000000000002</v>
      </c>
      <c r="C1494" s="7">
        <f t="shared" si="161"/>
        <v>1.2477773965124631E-3</v>
      </c>
      <c r="D1494" s="8">
        <f t="shared" si="162"/>
        <v>1.5569484312474205E-6</v>
      </c>
      <c r="E1494" s="8">
        <f t="shared" si="167"/>
        <v>7.905471239800519E-5</v>
      </c>
      <c r="F1494" s="2">
        <f t="shared" si="163"/>
        <v>9.4256758149267057</v>
      </c>
      <c r="G1494" s="7"/>
      <c r="K1494" s="5">
        <v>42744</v>
      </c>
      <c r="L1494" s="6">
        <f t="shared" si="164"/>
        <v>0.14114456250347482</v>
      </c>
      <c r="M1494" s="6">
        <f t="shared" si="165"/>
        <v>0.14686471741275925</v>
      </c>
      <c r="N1494" s="23">
        <f t="shared" si="166"/>
        <v>0.14249141820436032</v>
      </c>
    </row>
    <row r="1495" spans="1:14">
      <c r="A1495" s="5">
        <v>42745</v>
      </c>
      <c r="B1495" s="3">
        <v>3.1918000000000002</v>
      </c>
      <c r="C1495" s="7">
        <f t="shared" si="161"/>
        <v>-5.5768451880238105E-3</v>
      </c>
      <c r="D1495" s="8">
        <f t="shared" si="162"/>
        <v>3.1101202251184332E-5</v>
      </c>
      <c r="E1495" s="8">
        <f t="shared" si="167"/>
        <v>7.8731027718550886E-5</v>
      </c>
      <c r="F1495" s="2">
        <f t="shared" si="163"/>
        <v>9.0544421555009489</v>
      </c>
      <c r="G1495" s="7"/>
      <c r="K1495" s="5">
        <v>42745</v>
      </c>
      <c r="L1495" s="6">
        <f t="shared" si="164"/>
        <v>0.14085531223590689</v>
      </c>
      <c r="M1495" s="6">
        <f t="shared" si="165"/>
        <v>0.14686471741275925</v>
      </c>
      <c r="N1495" s="23">
        <f t="shared" si="166"/>
        <v>0.14249141820436032</v>
      </c>
    </row>
    <row r="1496" spans="1:14">
      <c r="A1496" s="5">
        <v>42746</v>
      </c>
      <c r="B1496" s="3">
        <v>3.2153999999999998</v>
      </c>
      <c r="C1496" s="7">
        <f t="shared" si="161"/>
        <v>7.3939469891596025E-3</v>
      </c>
      <c r="D1496" s="8">
        <f t="shared" si="162"/>
        <v>5.4670452078502349E-5</v>
      </c>
      <c r="E1496" s="8">
        <f t="shared" si="167"/>
        <v>7.861742370494149E-5</v>
      </c>
      <c r="F1496" s="2">
        <f t="shared" si="163"/>
        <v>8.7555185349764706</v>
      </c>
      <c r="G1496" s="7"/>
      <c r="K1496" s="5">
        <v>42746</v>
      </c>
      <c r="L1496" s="6">
        <f t="shared" si="164"/>
        <v>0.1407536527897065</v>
      </c>
      <c r="M1496" s="6">
        <f t="shared" si="165"/>
        <v>0.14686471741275925</v>
      </c>
      <c r="N1496" s="23">
        <f t="shared" si="166"/>
        <v>0.14249141820436032</v>
      </c>
    </row>
    <row r="1497" spans="1:14">
      <c r="A1497" s="5">
        <v>42747</v>
      </c>
      <c r="B1497" s="3">
        <v>3.1661000000000001</v>
      </c>
      <c r="C1497" s="7">
        <f t="shared" si="161"/>
        <v>-1.5332462524102655E-2</v>
      </c>
      <c r="D1497" s="8">
        <f t="shared" si="162"/>
        <v>2.3508440705301238E-4</v>
      </c>
      <c r="E1497" s="8">
        <f t="shared" si="167"/>
        <v>7.8656952041185335E-5</v>
      </c>
      <c r="F1497" s="2">
        <f t="shared" si="163"/>
        <v>6.4616843523429512</v>
      </c>
      <c r="G1497" s="7"/>
      <c r="K1497" s="5">
        <v>42747</v>
      </c>
      <c r="L1497" s="6">
        <f t="shared" si="164"/>
        <v>0.14078903335977097</v>
      </c>
      <c r="M1497" s="6">
        <f t="shared" si="165"/>
        <v>0.14686471741275925</v>
      </c>
      <c r="N1497" s="23">
        <f t="shared" si="166"/>
        <v>0.14249141820436032</v>
      </c>
    </row>
    <row r="1498" spans="1:14">
      <c r="A1498" s="5">
        <v>42748</v>
      </c>
      <c r="B1498" s="3">
        <v>3.2033999999999998</v>
      </c>
      <c r="C1498" s="7">
        <f t="shared" si="161"/>
        <v>1.178105555731015E-2</v>
      </c>
      <c r="D1498" s="8">
        <f t="shared" si="162"/>
        <v>1.3879327004442837E-4</v>
      </c>
      <c r="E1498" s="8">
        <f t="shared" si="167"/>
        <v>7.9777740453579424E-5</v>
      </c>
      <c r="F1498" s="2">
        <f t="shared" si="163"/>
        <v>7.6965167098529221</v>
      </c>
      <c r="G1498" s="7"/>
      <c r="K1498" s="5">
        <v>42748</v>
      </c>
      <c r="L1498" s="6">
        <f t="shared" si="164"/>
        <v>0.14178854183008588</v>
      </c>
      <c r="M1498" s="6">
        <f t="shared" si="165"/>
        <v>0.14686471741275925</v>
      </c>
      <c r="N1498" s="23">
        <f t="shared" si="166"/>
        <v>0.14249141820436032</v>
      </c>
    </row>
    <row r="1499" spans="1:14">
      <c r="A1499" s="5">
        <v>42751</v>
      </c>
      <c r="B1499" s="3">
        <v>3.2233999999999998</v>
      </c>
      <c r="C1499" s="7">
        <f t="shared" si="161"/>
        <v>6.2433664231753821E-3</v>
      </c>
      <c r="D1499" s="8">
        <f t="shared" si="162"/>
        <v>3.8979624294033767E-5</v>
      </c>
      <c r="E1499" s="8">
        <f t="shared" si="167"/>
        <v>8.0207247441890951E-5</v>
      </c>
      <c r="F1499" s="2">
        <f t="shared" si="163"/>
        <v>8.9449103691400484</v>
      </c>
      <c r="G1499" s="7"/>
      <c r="K1499" s="5">
        <v>42751</v>
      </c>
      <c r="L1499" s="6">
        <f t="shared" si="164"/>
        <v>0.14216970969709589</v>
      </c>
      <c r="M1499" s="6">
        <f t="shared" si="165"/>
        <v>0.14686471741275925</v>
      </c>
      <c r="N1499" s="23">
        <f t="shared" si="166"/>
        <v>0.14249141820436032</v>
      </c>
    </row>
    <row r="1500" spans="1:14">
      <c r="A1500" s="5">
        <v>42752</v>
      </c>
      <c r="B1500" s="3">
        <v>3.21</v>
      </c>
      <c r="C1500" s="7">
        <f t="shared" si="161"/>
        <v>-4.1571011974932855E-3</v>
      </c>
      <c r="D1500" s="8">
        <f t="shared" si="162"/>
        <v>1.7281490366200109E-5</v>
      </c>
      <c r="E1500" s="8">
        <f t="shared" si="167"/>
        <v>7.9993412286148558E-5</v>
      </c>
      <c r="F1500" s="2">
        <f t="shared" si="163"/>
        <v>9.217529853700281</v>
      </c>
      <c r="G1500" s="7"/>
      <c r="K1500" s="5">
        <v>42752</v>
      </c>
      <c r="L1500" s="6">
        <f t="shared" si="164"/>
        <v>0.1419800686579262</v>
      </c>
      <c r="M1500" s="6">
        <f t="shared" si="165"/>
        <v>0.14686471741275925</v>
      </c>
      <c r="N1500" s="23">
        <f t="shared" si="166"/>
        <v>0.14249141820436032</v>
      </c>
    </row>
    <row r="1501" spans="1:14">
      <c r="A1501" s="5">
        <v>42753</v>
      </c>
      <c r="B1501" s="3">
        <v>3.2210999999999999</v>
      </c>
      <c r="C1501" s="7">
        <f t="shared" si="161"/>
        <v>3.45794392523361E-3</v>
      </c>
      <c r="D1501" s="8">
        <f t="shared" si="162"/>
        <v>1.1957376190060027E-5</v>
      </c>
      <c r="E1501" s="8">
        <f t="shared" si="167"/>
        <v>7.9670443449157685E-5</v>
      </c>
      <c r="F1501" s="2">
        <f t="shared" si="163"/>
        <v>9.2875264155019988</v>
      </c>
      <c r="G1501" s="7"/>
      <c r="K1501" s="5">
        <v>42753</v>
      </c>
      <c r="L1501" s="6">
        <f t="shared" si="164"/>
        <v>0.14169316055896183</v>
      </c>
      <c r="M1501" s="6">
        <f t="shared" si="165"/>
        <v>0.14686471741275925</v>
      </c>
      <c r="N1501" s="23">
        <f t="shared" si="166"/>
        <v>0.14249141820436032</v>
      </c>
    </row>
    <row r="1502" spans="1:14">
      <c r="A1502" s="5">
        <v>42754</v>
      </c>
      <c r="B1502" s="3">
        <v>3.2113</v>
      </c>
      <c r="C1502" s="7">
        <f t="shared" si="161"/>
        <v>-3.0424389183818599E-3</v>
      </c>
      <c r="D1502" s="8">
        <f t="shared" si="162"/>
        <v>9.2564345720845818E-6</v>
      </c>
      <c r="E1502" s="8">
        <f t="shared" si="167"/>
        <v>7.9347746027108969E-5</v>
      </c>
      <c r="F1502" s="2">
        <f t="shared" si="163"/>
        <v>9.325013963444416</v>
      </c>
      <c r="G1502" s="7"/>
      <c r="K1502" s="5">
        <v>42754</v>
      </c>
      <c r="L1502" s="6">
        <f t="shared" si="164"/>
        <v>0.14140591217778506</v>
      </c>
      <c r="M1502" s="6">
        <f t="shared" si="165"/>
        <v>0.14686471741275925</v>
      </c>
      <c r="N1502" s="23">
        <f t="shared" si="166"/>
        <v>0.14249141820436032</v>
      </c>
    </row>
    <row r="1503" spans="1:14">
      <c r="A1503" s="5">
        <v>42755</v>
      </c>
      <c r="B1503" s="3">
        <v>3.1918000000000002</v>
      </c>
      <c r="C1503" s="7">
        <f t="shared" si="161"/>
        <v>-6.0723071653224084E-3</v>
      </c>
      <c r="D1503" s="8">
        <f t="shared" si="162"/>
        <v>3.6872914310025865E-5</v>
      </c>
      <c r="E1503" s="8">
        <f t="shared" si="167"/>
        <v>7.9041071595202143E-5</v>
      </c>
      <c r="F1503" s="2">
        <f t="shared" si="163"/>
        <v>8.9790397282676651</v>
      </c>
      <c r="G1503" s="7"/>
      <c r="K1503" s="5">
        <v>42755</v>
      </c>
      <c r="L1503" s="6">
        <f t="shared" si="164"/>
        <v>0.14113238480940843</v>
      </c>
      <c r="M1503" s="6">
        <f t="shared" si="165"/>
        <v>0.14686471741275925</v>
      </c>
      <c r="N1503" s="23">
        <f t="shared" si="166"/>
        <v>0.14249141820436032</v>
      </c>
    </row>
    <row r="1504" spans="1:14">
      <c r="A1504" s="5">
        <v>42758</v>
      </c>
      <c r="B1504" s="3">
        <v>3.1608999999999998</v>
      </c>
      <c r="C1504" s="7">
        <f t="shared" si="161"/>
        <v>-9.6810577103829711E-3</v>
      </c>
      <c r="D1504" s="8">
        <f t="shared" si="162"/>
        <v>9.3722878391765569E-5</v>
      </c>
      <c r="E1504" s="8">
        <f t="shared" si="167"/>
        <v>7.8931181011058905E-5</v>
      </c>
      <c r="F1504" s="2">
        <f t="shared" si="163"/>
        <v>8.2595342868558159</v>
      </c>
      <c r="G1504" s="7"/>
      <c r="K1504" s="5">
        <v>42758</v>
      </c>
      <c r="L1504" s="6">
        <f t="shared" si="164"/>
        <v>0.1410342427029225</v>
      </c>
      <c r="M1504" s="6">
        <f t="shared" si="165"/>
        <v>0.14686471741275925</v>
      </c>
      <c r="N1504" s="23">
        <f t="shared" si="166"/>
        <v>0.14249141820436032</v>
      </c>
    </row>
    <row r="1505" spans="1:14">
      <c r="A1505" s="5">
        <v>42759</v>
      </c>
      <c r="B1505" s="3">
        <v>3.1648999999999998</v>
      </c>
      <c r="C1505" s="7">
        <f t="shared" si="161"/>
        <v>1.2654623683128236E-3</v>
      </c>
      <c r="D1505" s="8">
        <f t="shared" si="162"/>
        <v>1.6013950056159003E-6</v>
      </c>
      <c r="E1505" s="8">
        <f t="shared" si="167"/>
        <v>7.9174239164703746E-5</v>
      </c>
      <c r="F1505" s="2">
        <f t="shared" si="163"/>
        <v>9.4236333623759396</v>
      </c>
      <c r="G1505" s="7"/>
      <c r="K1505" s="5">
        <v>42759</v>
      </c>
      <c r="L1505" s="6">
        <f t="shared" si="164"/>
        <v>0.14125122395754786</v>
      </c>
      <c r="M1505" s="6">
        <f t="shared" si="165"/>
        <v>0.14686471741275925</v>
      </c>
      <c r="N1505" s="23">
        <f t="shared" si="166"/>
        <v>0.14249141820436032</v>
      </c>
    </row>
    <row r="1506" spans="1:14">
      <c r="A1506" s="5">
        <v>42761</v>
      </c>
      <c r="B1506" s="3">
        <v>3.1804000000000001</v>
      </c>
      <c r="C1506" s="7">
        <f t="shared" si="161"/>
        <v>4.8974691143480967E-3</v>
      </c>
      <c r="D1506" s="8">
        <f t="shared" si="162"/>
        <v>2.3985203725993532E-5</v>
      </c>
      <c r="E1506" s="8">
        <f t="shared" si="167"/>
        <v>7.8838869251046502E-5</v>
      </c>
      <c r="F1506" s="2">
        <f t="shared" si="163"/>
        <v>9.1438737263968086</v>
      </c>
      <c r="G1506" s="7"/>
      <c r="K1506" s="5">
        <v>42761</v>
      </c>
      <c r="L1506" s="6">
        <f t="shared" si="164"/>
        <v>0.14095174724445142</v>
      </c>
      <c r="M1506" s="6">
        <f t="shared" si="165"/>
        <v>0.14686471741275925</v>
      </c>
      <c r="N1506" s="23">
        <f t="shared" si="166"/>
        <v>0.14249141820436032</v>
      </c>
    </row>
    <row r="1507" spans="1:14">
      <c r="A1507" s="5">
        <v>42762</v>
      </c>
      <c r="B1507" s="3">
        <v>3.1596000000000002</v>
      </c>
      <c r="C1507" s="7">
        <f t="shared" si="161"/>
        <v>-6.5400578543579196E-3</v>
      </c>
      <c r="D1507" s="8">
        <f t="shared" si="162"/>
        <v>4.2772356738348717E-5</v>
      </c>
      <c r="E1507" s="8">
        <f t="shared" si="167"/>
        <v>7.8671677530026826E-5</v>
      </c>
      <c r="F1507" s="2">
        <f t="shared" si="163"/>
        <v>8.9065455781270089</v>
      </c>
      <c r="G1507" s="7"/>
      <c r="K1507" s="5">
        <v>42762</v>
      </c>
      <c r="L1507" s="6">
        <f t="shared" si="164"/>
        <v>0.14080221140865209</v>
      </c>
      <c r="M1507" s="6">
        <f t="shared" si="165"/>
        <v>0.14686471741275925</v>
      </c>
      <c r="N1507" s="23">
        <f t="shared" si="166"/>
        <v>0.14249141820436032</v>
      </c>
    </row>
    <row r="1508" spans="1:14">
      <c r="A1508" s="5">
        <v>42765</v>
      </c>
      <c r="B1508" s="3">
        <v>3.1316000000000002</v>
      </c>
      <c r="C1508" s="7">
        <f t="shared" si="161"/>
        <v>-8.8618812507912474E-3</v>
      </c>
      <c r="D1508" s="8">
        <f t="shared" si="162"/>
        <v>7.8532939303125446E-5</v>
      </c>
      <c r="E1508" s="8">
        <f t="shared" si="167"/>
        <v>7.8634211968539244E-5</v>
      </c>
      <c r="F1508" s="2">
        <f t="shared" si="163"/>
        <v>8.4519915821796641</v>
      </c>
      <c r="G1508" s="7"/>
      <c r="K1508" s="5">
        <v>42765</v>
      </c>
      <c r="L1508" s="6">
        <f t="shared" si="164"/>
        <v>0.14076868052259311</v>
      </c>
      <c r="M1508" s="6">
        <f t="shared" si="165"/>
        <v>0.14686471741275925</v>
      </c>
      <c r="N1508" s="23">
        <f t="shared" si="166"/>
        <v>0.14249141820436032</v>
      </c>
    </row>
    <row r="1509" spans="1:14">
      <c r="A1509" s="5">
        <v>42766</v>
      </c>
      <c r="B1509" s="3">
        <v>3.1269999999999998</v>
      </c>
      <c r="C1509" s="7">
        <f t="shared" si="161"/>
        <v>-1.4688976880828911E-3</v>
      </c>
      <c r="D1509" s="8">
        <f t="shared" si="162"/>
        <v>2.1576604180552624E-6</v>
      </c>
      <c r="E1509" s="8">
        <f t="shared" si="167"/>
        <v>7.8815597386059928E-5</v>
      </c>
      <c r="F1509" s="2">
        <f t="shared" si="163"/>
        <v>9.4210235856471662</v>
      </c>
      <c r="G1509" s="7"/>
      <c r="K1509" s="5">
        <v>42766</v>
      </c>
      <c r="L1509" s="6">
        <f t="shared" si="164"/>
        <v>0.14093094245511559</v>
      </c>
      <c r="M1509" s="6">
        <f t="shared" si="165"/>
        <v>0.14686471741275925</v>
      </c>
      <c r="N1509" s="23">
        <f t="shared" si="166"/>
        <v>0.14249141820436032</v>
      </c>
    </row>
    <row r="1510" spans="1:14">
      <c r="A1510" s="5">
        <v>42767</v>
      </c>
      <c r="B1510" s="3">
        <v>3.1478999999999999</v>
      </c>
      <c r="C1510" s="7">
        <f t="shared" si="161"/>
        <v>6.6837224176527479E-3</v>
      </c>
      <c r="D1510" s="8">
        <f t="shared" si="162"/>
        <v>4.4672145356233894E-5</v>
      </c>
      <c r="E1510" s="8">
        <f t="shared" si="167"/>
        <v>7.8519437385397037E-5</v>
      </c>
      <c r="F1510" s="2">
        <f t="shared" si="163"/>
        <v>8.8832333114733881</v>
      </c>
      <c r="G1510" s="7"/>
      <c r="K1510" s="5">
        <v>42767</v>
      </c>
      <c r="L1510" s="6">
        <f t="shared" si="164"/>
        <v>0.14066590994665357</v>
      </c>
      <c r="M1510" s="6">
        <f t="shared" si="165"/>
        <v>0.14686471741275925</v>
      </c>
      <c r="N1510" s="23">
        <f t="shared" si="166"/>
        <v>0.14249141820436032</v>
      </c>
    </row>
    <row r="1511" spans="1:14">
      <c r="A1511" s="5">
        <v>42768</v>
      </c>
      <c r="B1511" s="3">
        <v>3.1196000000000002</v>
      </c>
      <c r="C1511" s="7">
        <f t="shared" si="161"/>
        <v>-8.990120397725395E-3</v>
      </c>
      <c r="D1511" s="8">
        <f t="shared" si="162"/>
        <v>8.0822264765598219E-5</v>
      </c>
      <c r="E1511" s="8">
        <f t="shared" si="167"/>
        <v>7.850862319299134E-5</v>
      </c>
      <c r="F1511" s="2">
        <f t="shared" si="163"/>
        <v>8.4228321858212887</v>
      </c>
      <c r="G1511" s="7"/>
      <c r="K1511" s="5">
        <v>42768</v>
      </c>
      <c r="L1511" s="6">
        <f t="shared" si="164"/>
        <v>0.14065622291471436</v>
      </c>
      <c r="M1511" s="6">
        <f t="shared" si="165"/>
        <v>0.14686471741275925</v>
      </c>
      <c r="N1511" s="23">
        <f t="shared" si="166"/>
        <v>0.14249141820436032</v>
      </c>
    </row>
    <row r="1512" spans="1:14">
      <c r="A1512" s="5">
        <v>42769</v>
      </c>
      <c r="B1512" s="3">
        <v>3.1240999999999999</v>
      </c>
      <c r="C1512" s="7">
        <f t="shared" si="161"/>
        <v>1.4424926272598173E-3</v>
      </c>
      <c r="D1512" s="8">
        <f t="shared" si="162"/>
        <v>2.0807849796989304E-6</v>
      </c>
      <c r="E1512" s="8">
        <f t="shared" si="167"/>
        <v>7.871633797655482E-5</v>
      </c>
      <c r="F1512" s="2">
        <f t="shared" si="163"/>
        <v>9.4232258601888308</v>
      </c>
      <c r="G1512" s="7"/>
      <c r="K1512" s="5">
        <v>42769</v>
      </c>
      <c r="L1512" s="6">
        <f t="shared" si="164"/>
        <v>0.14084217113525271</v>
      </c>
      <c r="M1512" s="6">
        <f t="shared" si="165"/>
        <v>0.14686471741275925</v>
      </c>
      <c r="N1512" s="23">
        <f t="shared" si="166"/>
        <v>0.14249141820436032</v>
      </c>
    </row>
    <row r="1513" spans="1:14">
      <c r="A1513" s="5">
        <v>42772</v>
      </c>
      <c r="B1513" s="3">
        <v>3.1179000000000001</v>
      </c>
      <c r="C1513" s="7">
        <f t="shared" si="161"/>
        <v>-1.984571556608227E-3</v>
      </c>
      <c r="D1513" s="8">
        <f t="shared" si="162"/>
        <v>3.9385242632984013E-6</v>
      </c>
      <c r="E1513" s="8">
        <f t="shared" si="167"/>
        <v>7.8429641426009506E-5</v>
      </c>
      <c r="F1513" s="2">
        <f t="shared" si="163"/>
        <v>9.4030913299045178</v>
      </c>
      <c r="G1513" s="7"/>
      <c r="K1513" s="5">
        <v>42772</v>
      </c>
      <c r="L1513" s="6">
        <f t="shared" si="164"/>
        <v>0.14058545315698348</v>
      </c>
      <c r="M1513" s="6">
        <f t="shared" si="165"/>
        <v>0.14686471741275925</v>
      </c>
      <c r="N1513" s="23">
        <f t="shared" si="166"/>
        <v>0.14249141820436032</v>
      </c>
    </row>
    <row r="1514" spans="1:14">
      <c r="A1514" s="5">
        <v>42773</v>
      </c>
      <c r="B1514" s="3">
        <v>3.1303999999999998</v>
      </c>
      <c r="C1514" s="7">
        <f t="shared" si="161"/>
        <v>4.0091086949548523E-3</v>
      </c>
      <c r="D1514" s="8">
        <f t="shared" si="162"/>
        <v>1.6072952527962597E-5</v>
      </c>
      <c r="E1514" s="8">
        <f t="shared" si="167"/>
        <v>7.818278885104932E-5</v>
      </c>
      <c r="F1514" s="2">
        <f t="shared" si="163"/>
        <v>9.2508793019424704</v>
      </c>
      <c r="G1514" s="7"/>
      <c r="K1514" s="5">
        <v>42773</v>
      </c>
      <c r="L1514" s="6">
        <f t="shared" si="164"/>
        <v>0.14036403667059605</v>
      </c>
      <c r="M1514" s="6">
        <f t="shared" si="165"/>
        <v>0.14686471741275925</v>
      </c>
      <c r="N1514" s="23">
        <f t="shared" si="166"/>
        <v>0.14249141820436032</v>
      </c>
    </row>
    <row r="1515" spans="1:14">
      <c r="A1515" s="5">
        <v>42774</v>
      </c>
      <c r="B1515" s="3">
        <v>3.1255000000000002</v>
      </c>
      <c r="C1515" s="7">
        <f t="shared" si="161"/>
        <v>-1.5652951699462313E-3</v>
      </c>
      <c r="D1515" s="8">
        <f t="shared" si="162"/>
        <v>2.4501489690570012E-6</v>
      </c>
      <c r="E1515" s="8">
        <f t="shared" si="167"/>
        <v>7.8033611475298675E-5</v>
      </c>
      <c r="F1515" s="2">
        <f t="shared" si="163"/>
        <v>9.4269722716581796</v>
      </c>
      <c r="G1515" s="7"/>
      <c r="K1515" s="5">
        <v>42774</v>
      </c>
      <c r="L1515" s="6">
        <f t="shared" si="164"/>
        <v>0.14023006129847931</v>
      </c>
      <c r="M1515" s="6">
        <f t="shared" si="165"/>
        <v>0.14686471741275925</v>
      </c>
      <c r="N1515" s="23">
        <f t="shared" si="166"/>
        <v>0.14249141820436032</v>
      </c>
    </row>
    <row r="1516" spans="1:14">
      <c r="A1516" s="5">
        <v>42775</v>
      </c>
      <c r="B1516" s="3">
        <v>3.1185</v>
      </c>
      <c r="C1516" s="7">
        <f t="shared" si="161"/>
        <v>-2.2396416573348637E-3</v>
      </c>
      <c r="D1516" s="8">
        <f t="shared" si="162"/>
        <v>5.0159947532696553E-6</v>
      </c>
      <c r="E1516" s="8">
        <f t="shared" si="167"/>
        <v>7.781740882833977E-5</v>
      </c>
      <c r="F1516" s="2">
        <f t="shared" si="163"/>
        <v>9.3966868711640821</v>
      </c>
      <c r="G1516" s="7"/>
      <c r="K1516" s="5">
        <v>42775</v>
      </c>
      <c r="L1516" s="6">
        <f t="shared" si="164"/>
        <v>0.14003566340308321</v>
      </c>
      <c r="M1516" s="6">
        <f t="shared" si="165"/>
        <v>0.14686471741275925</v>
      </c>
      <c r="N1516" s="23">
        <f t="shared" si="166"/>
        <v>0.14249141820436032</v>
      </c>
    </row>
    <row r="1517" spans="1:14">
      <c r="A1517" s="5">
        <v>42776</v>
      </c>
      <c r="B1517" s="3">
        <v>3.1154999999999999</v>
      </c>
      <c r="C1517" s="7">
        <f t="shared" si="161"/>
        <v>-9.6200096200099847E-4</v>
      </c>
      <c r="D1517" s="8">
        <f t="shared" si="162"/>
        <v>9.2544585089084652E-7</v>
      </c>
      <c r="E1517" s="8">
        <f t="shared" si="167"/>
        <v>7.7638260170723335E-5</v>
      </c>
      <c r="F1517" s="2">
        <f t="shared" si="163"/>
        <v>9.4515302373137029</v>
      </c>
      <c r="G1517" s="7"/>
      <c r="K1517" s="5">
        <v>42776</v>
      </c>
      <c r="L1517" s="6">
        <f t="shared" si="164"/>
        <v>0.13987437779315509</v>
      </c>
      <c r="M1517" s="6">
        <f t="shared" si="165"/>
        <v>0.14686471741275925</v>
      </c>
      <c r="N1517" s="23">
        <f t="shared" si="166"/>
        <v>0.14249141820436032</v>
      </c>
    </row>
    <row r="1518" spans="1:14">
      <c r="A1518" s="5">
        <v>42779</v>
      </c>
      <c r="B1518" s="3">
        <v>3.1175000000000002</v>
      </c>
      <c r="C1518" s="7">
        <f t="shared" si="161"/>
        <v>6.4195153265935606E-4</v>
      </c>
      <c r="D1518" s="8">
        <f t="shared" si="162"/>
        <v>4.1210177028369627E-7</v>
      </c>
      <c r="E1518" s="8">
        <f t="shared" si="167"/>
        <v>7.7452421071186765E-5</v>
      </c>
      <c r="F1518" s="2">
        <f t="shared" si="163"/>
        <v>9.4605260230986126</v>
      </c>
      <c r="G1518" s="7"/>
      <c r="K1518" s="5">
        <v>42779</v>
      </c>
      <c r="L1518" s="6">
        <f t="shared" si="164"/>
        <v>0.13970687209274663</v>
      </c>
      <c r="M1518" s="6">
        <f t="shared" si="165"/>
        <v>0.14686471741275925</v>
      </c>
      <c r="N1518" s="23">
        <f t="shared" si="166"/>
        <v>0.14249141820436032</v>
      </c>
    </row>
    <row r="1519" spans="1:14">
      <c r="A1519" s="5">
        <v>42780</v>
      </c>
      <c r="B1519" s="3">
        <v>3.1004</v>
      </c>
      <c r="C1519" s="7">
        <f t="shared" si="161"/>
        <v>-5.4851643945469496E-3</v>
      </c>
      <c r="D1519" s="8">
        <f t="shared" si="162"/>
        <v>3.0087028435205605E-5</v>
      </c>
      <c r="E1519" s="8">
        <f t="shared" si="167"/>
        <v>7.7282077910710919E-5</v>
      </c>
      <c r="F1519" s="2">
        <f t="shared" si="163"/>
        <v>9.0787340461481474</v>
      </c>
      <c r="G1519" s="7"/>
      <c r="K1519" s="5">
        <v>42780</v>
      </c>
      <c r="L1519" s="6">
        <f t="shared" si="164"/>
        <v>0.13955315701731422</v>
      </c>
      <c r="M1519" s="6">
        <f t="shared" si="165"/>
        <v>0.14686471741275925</v>
      </c>
      <c r="N1519" s="23">
        <f t="shared" si="166"/>
        <v>0.14249141820436032</v>
      </c>
    </row>
    <row r="1520" spans="1:14">
      <c r="A1520" s="5">
        <v>42781</v>
      </c>
      <c r="B1520" s="3">
        <v>3.0779000000000001</v>
      </c>
      <c r="C1520" s="7">
        <f t="shared" si="161"/>
        <v>-7.2571281125016008E-3</v>
      </c>
      <c r="D1520" s="8">
        <f t="shared" si="162"/>
        <v>5.2665908441261043E-5</v>
      </c>
      <c r="E1520" s="8">
        <f t="shared" si="167"/>
        <v>7.7307267394282101E-5</v>
      </c>
      <c r="F1520" s="2">
        <f t="shared" si="163"/>
        <v>8.7864682899475319</v>
      </c>
      <c r="G1520" s="7"/>
      <c r="K1520" s="5">
        <v>42781</v>
      </c>
      <c r="L1520" s="6">
        <f t="shared" si="164"/>
        <v>0.13957589828963698</v>
      </c>
      <c r="M1520" s="6">
        <f t="shared" si="165"/>
        <v>0.14686471741275925</v>
      </c>
      <c r="N1520" s="23">
        <f t="shared" si="166"/>
        <v>0.14249141820436032</v>
      </c>
    </row>
    <row r="1521" spans="1:14">
      <c r="A1521" s="5">
        <v>42782</v>
      </c>
      <c r="B1521" s="3">
        <v>3.0510000000000002</v>
      </c>
      <c r="C1521" s="7">
        <f t="shared" si="161"/>
        <v>-8.7397251372688927E-3</v>
      </c>
      <c r="D1521" s="8">
        <f t="shared" si="162"/>
        <v>7.6382795475009771E-5</v>
      </c>
      <c r="E1521" s="8">
        <f t="shared" si="167"/>
        <v>7.7465752782868434E-5</v>
      </c>
      <c r="F1521" s="2">
        <f t="shared" si="163"/>
        <v>8.4796544392059889</v>
      </c>
      <c r="G1521" s="7"/>
      <c r="K1521" s="5">
        <v>42782</v>
      </c>
      <c r="L1521" s="6">
        <f t="shared" si="164"/>
        <v>0.1397188952908047</v>
      </c>
      <c r="M1521" s="6">
        <f t="shared" si="165"/>
        <v>0.14686471741275925</v>
      </c>
      <c r="N1521" s="23">
        <f t="shared" si="166"/>
        <v>0.14249141820436032</v>
      </c>
    </row>
    <row r="1522" spans="1:14">
      <c r="A1522" s="5">
        <v>42783</v>
      </c>
      <c r="B1522" s="3">
        <v>3.0950000000000002</v>
      </c>
      <c r="C1522" s="7">
        <f t="shared" si="161"/>
        <v>1.4421501147164876E-2</v>
      </c>
      <c r="D1522" s="8">
        <f t="shared" si="162"/>
        <v>2.0797969533767783E-4</v>
      </c>
      <c r="E1522" s="8">
        <f t="shared" si="167"/>
        <v>7.7751049844059227E-5</v>
      </c>
      <c r="F1522" s="2">
        <f t="shared" si="163"/>
        <v>6.7870546191145422</v>
      </c>
      <c r="G1522" s="7"/>
      <c r="K1522" s="5">
        <v>42783</v>
      </c>
      <c r="L1522" s="6">
        <f t="shared" si="164"/>
        <v>0.13997594279269179</v>
      </c>
      <c r="M1522" s="6">
        <f t="shared" si="165"/>
        <v>0.14686471741275925</v>
      </c>
      <c r="N1522" s="23">
        <f t="shared" si="166"/>
        <v>0.14249141820436032</v>
      </c>
    </row>
    <row r="1523" spans="1:14">
      <c r="A1523" s="5">
        <v>42786</v>
      </c>
      <c r="B1523" s="3">
        <v>3.0918000000000001</v>
      </c>
      <c r="C1523" s="7">
        <f t="shared" si="161"/>
        <v>-1.0339256865913057E-3</v>
      </c>
      <c r="D1523" s="8">
        <f t="shared" si="162"/>
        <v>1.0690023253933029E-6</v>
      </c>
      <c r="E1523" s="8">
        <f t="shared" si="167"/>
        <v>7.8799389501488207E-5</v>
      </c>
      <c r="F1523" s="2">
        <f t="shared" si="163"/>
        <v>9.4350391841129344</v>
      </c>
      <c r="G1523" s="7"/>
      <c r="K1523" s="5">
        <v>42786</v>
      </c>
      <c r="L1523" s="6">
        <f t="shared" si="164"/>
        <v>0.14091645097140018</v>
      </c>
      <c r="M1523" s="6">
        <f t="shared" si="165"/>
        <v>0.14686471741275925</v>
      </c>
      <c r="N1523" s="23">
        <f t="shared" si="166"/>
        <v>0.14249141820436032</v>
      </c>
    </row>
    <row r="1524" spans="1:14">
      <c r="A1524" s="5">
        <v>42787</v>
      </c>
      <c r="B1524" s="3">
        <v>3.097</v>
      </c>
      <c r="C1524" s="7">
        <f t="shared" si="161"/>
        <v>1.6818681674105281E-3</v>
      </c>
      <c r="D1524" s="8">
        <f t="shared" si="162"/>
        <v>2.8286805325488484E-6</v>
      </c>
      <c r="E1524" s="8">
        <f t="shared" si="167"/>
        <v>7.8498301860131353E-5</v>
      </c>
      <c r="F1524" s="2">
        <f t="shared" si="163"/>
        <v>9.4163986393331367</v>
      </c>
      <c r="G1524" s="7"/>
      <c r="K1524" s="5">
        <v>42787</v>
      </c>
      <c r="L1524" s="6">
        <f t="shared" si="164"/>
        <v>0.14064697674942431</v>
      </c>
      <c r="M1524" s="6">
        <f t="shared" si="165"/>
        <v>0.14686471741275925</v>
      </c>
      <c r="N1524" s="23">
        <f t="shared" si="166"/>
        <v>0.14249141820436032</v>
      </c>
    </row>
    <row r="1525" spans="1:14">
      <c r="A1525" s="5">
        <v>42788</v>
      </c>
      <c r="B1525" s="3">
        <v>3.0823999999999998</v>
      </c>
      <c r="C1525" s="7">
        <f t="shared" si="161"/>
        <v>-4.714239586696858E-3</v>
      </c>
      <c r="D1525" s="8">
        <f t="shared" si="162"/>
        <v>2.2224054880779763E-5</v>
      </c>
      <c r="E1525" s="8">
        <f t="shared" si="167"/>
        <v>7.8237907442680205E-5</v>
      </c>
      <c r="F1525" s="2">
        <f t="shared" si="163"/>
        <v>9.1716988995457029</v>
      </c>
      <c r="G1525" s="7"/>
      <c r="K1525" s="5">
        <v>42788</v>
      </c>
      <c r="L1525" s="6">
        <f t="shared" si="164"/>
        <v>0.14041350602971003</v>
      </c>
      <c r="M1525" s="6">
        <f t="shared" si="165"/>
        <v>0.14686471741275925</v>
      </c>
      <c r="N1525" s="23">
        <f t="shared" si="166"/>
        <v>0.14249141820436032</v>
      </c>
    </row>
    <row r="1526" spans="1:14">
      <c r="A1526" s="5">
        <v>42789</v>
      </c>
      <c r="B1526" s="3">
        <v>3.0638000000000001</v>
      </c>
      <c r="C1526" s="7">
        <f t="shared" si="161"/>
        <v>-6.0342590189461877E-3</v>
      </c>
      <c r="D1526" s="8">
        <f t="shared" si="162"/>
        <v>3.6412281907733407E-5</v>
      </c>
      <c r="E1526" s="8">
        <f t="shared" si="167"/>
        <v>7.8120217912376651E-5</v>
      </c>
      <c r="F1526" s="2">
        <f t="shared" si="163"/>
        <v>8.9911559234151301</v>
      </c>
      <c r="G1526" s="7"/>
      <c r="K1526" s="5">
        <v>42789</v>
      </c>
      <c r="L1526" s="6">
        <f t="shared" si="164"/>
        <v>0.1403078576342712</v>
      </c>
      <c r="M1526" s="6">
        <f t="shared" si="165"/>
        <v>0.14686471741275925</v>
      </c>
      <c r="N1526" s="23">
        <f t="shared" si="166"/>
        <v>0.14249141820436032</v>
      </c>
    </row>
    <row r="1527" spans="1:14">
      <c r="A1527" s="5">
        <v>42790</v>
      </c>
      <c r="B1527" s="3">
        <v>3.0992999999999999</v>
      </c>
      <c r="C1527" s="7">
        <f t="shared" si="161"/>
        <v>1.1586918206149183E-2</v>
      </c>
      <c r="D1527" s="8">
        <f t="shared" si="162"/>
        <v>1.342566735159914E-4</v>
      </c>
      <c r="E1527" s="8">
        <f t="shared" si="167"/>
        <v>7.8099641235504188E-5</v>
      </c>
      <c r="F1527" s="2">
        <f t="shared" si="163"/>
        <v>7.7384816857228147</v>
      </c>
      <c r="G1527" s="7"/>
      <c r="K1527" s="5">
        <v>42790</v>
      </c>
      <c r="L1527" s="6">
        <f t="shared" si="164"/>
        <v>0.14028937804177141</v>
      </c>
      <c r="M1527" s="6">
        <f t="shared" si="165"/>
        <v>0.14686471741275925</v>
      </c>
      <c r="N1527" s="23">
        <f t="shared" si="166"/>
        <v>0.14249141820436032</v>
      </c>
    </row>
    <row r="1528" spans="1:14">
      <c r="A1528" s="5">
        <v>42795</v>
      </c>
      <c r="B1528" s="3">
        <v>3.0975999999999999</v>
      </c>
      <c r="C1528" s="7">
        <f t="shared" si="161"/>
        <v>-5.4851095408641783E-4</v>
      </c>
      <c r="D1528" s="8">
        <f t="shared" si="162"/>
        <v>3.0086426675279235E-7</v>
      </c>
      <c r="E1528" s="8">
        <f t="shared" si="167"/>
        <v>7.8669668667681245E-5</v>
      </c>
      <c r="F1528" s="2">
        <f t="shared" si="163"/>
        <v>9.4464284814842703</v>
      </c>
      <c r="G1528" s="7"/>
      <c r="K1528" s="5">
        <v>42795</v>
      </c>
      <c r="L1528" s="6">
        <f t="shared" si="164"/>
        <v>0.140800413721891</v>
      </c>
      <c r="M1528" s="6">
        <f t="shared" si="165"/>
        <v>0.14686471741275925</v>
      </c>
      <c r="N1528" s="23">
        <f t="shared" si="166"/>
        <v>0.14249141820436032</v>
      </c>
    </row>
    <row r="1529" spans="1:14">
      <c r="A1529" s="5">
        <v>42796</v>
      </c>
      <c r="B1529" s="3">
        <v>3.1137999999999999</v>
      </c>
      <c r="C1529" s="7">
        <f t="shared" si="161"/>
        <v>5.2298553719008238E-3</v>
      </c>
      <c r="D1529" s="8">
        <f t="shared" si="162"/>
        <v>2.7351387210999903E-5</v>
      </c>
      <c r="E1529" s="8">
        <f t="shared" si="167"/>
        <v>7.8376932563205962E-5</v>
      </c>
      <c r="F1529" s="2">
        <f t="shared" si="163"/>
        <v>9.1050084892933434</v>
      </c>
      <c r="G1529" s="7"/>
      <c r="K1529" s="5">
        <v>42796</v>
      </c>
      <c r="L1529" s="6">
        <f t="shared" si="164"/>
        <v>0.1405382047911809</v>
      </c>
      <c r="M1529" s="6">
        <f t="shared" si="165"/>
        <v>0.14686471741275925</v>
      </c>
      <c r="N1529" s="23">
        <f t="shared" si="166"/>
        <v>0.14249141820436032</v>
      </c>
    </row>
    <row r="1530" spans="1:14">
      <c r="A1530" s="5">
        <v>42797</v>
      </c>
      <c r="B1530" s="3">
        <v>3.1364000000000001</v>
      </c>
      <c r="C1530" s="7">
        <f t="shared" si="161"/>
        <v>7.258012717579863E-3</v>
      </c>
      <c r="D1530" s="8">
        <f t="shared" si="162"/>
        <v>5.267874860855103E-5</v>
      </c>
      <c r="E1530" s="8">
        <f t="shared" si="167"/>
        <v>7.8276182182245859E-5</v>
      </c>
      <c r="F1530" s="2">
        <f t="shared" si="163"/>
        <v>8.7822815217941113</v>
      </c>
      <c r="G1530" s="7"/>
      <c r="K1530" s="5">
        <v>42797</v>
      </c>
      <c r="L1530" s="6">
        <f t="shared" si="164"/>
        <v>0.14044784765145371</v>
      </c>
      <c r="M1530" s="6">
        <f t="shared" si="165"/>
        <v>0.14686471741275925</v>
      </c>
      <c r="N1530" s="23">
        <f t="shared" si="166"/>
        <v>0.14249141820436032</v>
      </c>
    </row>
    <row r="1531" spans="1:14">
      <c r="A1531" s="5">
        <v>42800</v>
      </c>
      <c r="B1531" s="3">
        <v>3.1111</v>
      </c>
      <c r="C1531" s="7">
        <f t="shared" si="161"/>
        <v>-8.0665731411810031E-3</v>
      </c>
      <c r="D1531" s="8">
        <f t="shared" si="162"/>
        <v>6.5069602242022755E-5</v>
      </c>
      <c r="E1531" s="8">
        <f t="shared" si="167"/>
        <v>7.8337854062272963E-5</v>
      </c>
      <c r="F1531" s="2">
        <f t="shared" si="163"/>
        <v>8.6238517861407384</v>
      </c>
      <c r="G1531" s="7"/>
      <c r="K1531" s="5">
        <v>42800</v>
      </c>
      <c r="L1531" s="6">
        <f t="shared" si="164"/>
        <v>0.140503164461491</v>
      </c>
      <c r="M1531" s="6">
        <f t="shared" si="165"/>
        <v>0.14686471741275925</v>
      </c>
      <c r="N1531" s="23">
        <f t="shared" si="166"/>
        <v>0.14249141820436032</v>
      </c>
    </row>
    <row r="1532" spans="1:14">
      <c r="A1532" s="5">
        <v>42801</v>
      </c>
      <c r="B1532" s="3">
        <v>3.1185</v>
      </c>
      <c r="C1532" s="7">
        <f t="shared" si="161"/>
        <v>2.3785799234997502E-3</v>
      </c>
      <c r="D1532" s="8">
        <f t="shared" si="162"/>
        <v>5.6576424524760775E-6</v>
      </c>
      <c r="E1532" s="8">
        <f t="shared" si="167"/>
        <v>7.8467891361250238E-5</v>
      </c>
      <c r="F1532" s="2">
        <f t="shared" si="163"/>
        <v>9.3807196742954364</v>
      </c>
      <c r="G1532" s="7"/>
      <c r="K1532" s="5">
        <v>42801</v>
      </c>
      <c r="L1532" s="6">
        <f t="shared" si="164"/>
        <v>0.14061973056095314</v>
      </c>
      <c r="M1532" s="6">
        <f t="shared" si="165"/>
        <v>0.14686471741275925</v>
      </c>
      <c r="N1532" s="23">
        <f t="shared" si="166"/>
        <v>0.14249141820436032</v>
      </c>
    </row>
    <row r="1533" spans="1:14">
      <c r="A1533" s="5">
        <v>42802</v>
      </c>
      <c r="B1533" s="3">
        <v>3.1476999999999999</v>
      </c>
      <c r="C1533" s="7">
        <f t="shared" si="161"/>
        <v>9.3634760301426617E-3</v>
      </c>
      <c r="D1533" s="8">
        <f t="shared" si="162"/>
        <v>8.7674683367056181E-5</v>
      </c>
      <c r="E1533" s="8">
        <f t="shared" si="167"/>
        <v>7.8227554536284725E-5</v>
      </c>
      <c r="F1533" s="2">
        <f t="shared" si="163"/>
        <v>8.3351238912602916</v>
      </c>
      <c r="G1533" s="7"/>
      <c r="K1533" s="5">
        <v>42802</v>
      </c>
      <c r="L1533" s="6">
        <f t="shared" si="164"/>
        <v>0.14040421554619986</v>
      </c>
      <c r="M1533" s="6">
        <f t="shared" si="165"/>
        <v>0.14686471741275925</v>
      </c>
      <c r="N1533" s="23">
        <f t="shared" si="166"/>
        <v>0.14249141820436032</v>
      </c>
    </row>
    <row r="1534" spans="1:14">
      <c r="A1534" s="5">
        <v>42803</v>
      </c>
      <c r="B1534" s="3">
        <v>3.1735000000000002</v>
      </c>
      <c r="C1534" s="7">
        <f t="shared" si="161"/>
        <v>8.1964609079646297E-3</v>
      </c>
      <c r="D1534" s="8">
        <f t="shared" si="162"/>
        <v>6.7181971415792362E-5</v>
      </c>
      <c r="E1534" s="8">
        <f t="shared" si="167"/>
        <v>7.8504594141516279E-5</v>
      </c>
      <c r="F1534" s="2">
        <f t="shared" si="163"/>
        <v>8.5965822021078644</v>
      </c>
      <c r="G1534" s="7"/>
      <c r="K1534" s="5">
        <v>42803</v>
      </c>
      <c r="L1534" s="6">
        <f t="shared" si="164"/>
        <v>0.14065261363964091</v>
      </c>
      <c r="M1534" s="6">
        <f t="shared" si="165"/>
        <v>0.14686471741275925</v>
      </c>
      <c r="N1534" s="23">
        <f t="shared" si="166"/>
        <v>0.14249141820436032</v>
      </c>
    </row>
    <row r="1535" spans="1:14">
      <c r="A1535" s="5">
        <v>42804</v>
      </c>
      <c r="B1535" s="3">
        <v>3.1623000000000001</v>
      </c>
      <c r="C1535" s="7">
        <f t="shared" si="161"/>
        <v>-3.5292264061761772E-3</v>
      </c>
      <c r="D1535" s="8">
        <f t="shared" si="162"/>
        <v>1.2455439026051216E-5</v>
      </c>
      <c r="E1535" s="8">
        <f t="shared" si="167"/>
        <v>7.8630663728234196E-5</v>
      </c>
      <c r="F1535" s="2">
        <f t="shared" si="163"/>
        <v>9.2923444627703891</v>
      </c>
      <c r="G1535" s="7"/>
      <c r="K1535" s="5">
        <v>42804</v>
      </c>
      <c r="L1535" s="6">
        <f t="shared" si="164"/>
        <v>0.14076550450843778</v>
      </c>
      <c r="M1535" s="6">
        <f t="shared" si="165"/>
        <v>0.14686471741275925</v>
      </c>
      <c r="N1535" s="23">
        <f t="shared" si="166"/>
        <v>0.14249141820436032</v>
      </c>
    </row>
    <row r="1536" spans="1:14">
      <c r="A1536" s="5">
        <v>42807</v>
      </c>
      <c r="B1536" s="3">
        <v>3.1541000000000001</v>
      </c>
      <c r="C1536" s="7">
        <f t="shared" si="161"/>
        <v>-2.5930493628055482E-3</v>
      </c>
      <c r="D1536" s="8">
        <f t="shared" si="162"/>
        <v>6.7239049979462598E-6</v>
      </c>
      <c r="E1536" s="8">
        <f t="shared" si="167"/>
        <v>7.8414939400812887E-5</v>
      </c>
      <c r="F1536" s="2">
        <f t="shared" si="163"/>
        <v>9.3677483403593946</v>
      </c>
      <c r="G1536" s="7"/>
      <c r="K1536" s="5">
        <v>42807</v>
      </c>
      <c r="L1536" s="6">
        <f t="shared" si="164"/>
        <v>0.14057227581925552</v>
      </c>
      <c r="M1536" s="6">
        <f t="shared" si="165"/>
        <v>0.14686471741275925</v>
      </c>
      <c r="N1536" s="23">
        <f t="shared" si="166"/>
        <v>0.14249141820436032</v>
      </c>
    </row>
    <row r="1537" spans="1:14">
      <c r="A1537" s="5">
        <v>42808</v>
      </c>
      <c r="B1537" s="3">
        <v>3.1638999999999999</v>
      </c>
      <c r="C1537" s="7">
        <f t="shared" si="161"/>
        <v>3.1070669921688622E-3</v>
      </c>
      <c r="D1537" s="8">
        <f t="shared" si="162"/>
        <v>9.6538652938252602E-6</v>
      </c>
      <c r="E1537" s="8">
        <f t="shared" si="167"/>
        <v>7.8186311436514977E-5</v>
      </c>
      <c r="F1537" s="2">
        <f t="shared" si="163"/>
        <v>9.3329433951401608</v>
      </c>
      <c r="G1537" s="7"/>
      <c r="K1537" s="5">
        <v>42808</v>
      </c>
      <c r="L1537" s="6">
        <f t="shared" si="164"/>
        <v>0.14036719873959791</v>
      </c>
      <c r="M1537" s="6">
        <f t="shared" si="165"/>
        <v>0.14686471741275925</v>
      </c>
      <c r="N1537" s="23">
        <f t="shared" si="166"/>
        <v>0.14249141820436032</v>
      </c>
    </row>
    <row r="1538" spans="1:14">
      <c r="A1538" s="5">
        <v>42809</v>
      </c>
      <c r="B1538" s="3">
        <v>3.1629</v>
      </c>
      <c r="C1538" s="7">
        <f t="shared" si="161"/>
        <v>-3.160656152216852E-4</v>
      </c>
      <c r="D1538" s="8">
        <f t="shared" si="162"/>
        <v>9.9897473125462368E-8</v>
      </c>
      <c r="E1538" s="8">
        <f t="shared" si="167"/>
        <v>7.7998170178954663E-5</v>
      </c>
      <c r="F1538" s="2">
        <f t="shared" si="163"/>
        <v>9.4575444239132604</v>
      </c>
      <c r="G1538" s="7"/>
      <c r="K1538" s="5">
        <v>42809</v>
      </c>
      <c r="L1538" s="6">
        <f t="shared" si="164"/>
        <v>0.14019821284558723</v>
      </c>
      <c r="M1538" s="6">
        <f t="shared" si="165"/>
        <v>0.14686471741275925</v>
      </c>
      <c r="N1538" s="23">
        <f t="shared" si="166"/>
        <v>0.14249141820436032</v>
      </c>
    </row>
    <row r="1539" spans="1:14">
      <c r="A1539" s="5">
        <v>42810</v>
      </c>
      <c r="B1539" s="3">
        <v>3.1080000000000001</v>
      </c>
      <c r="C1539" s="7">
        <f t="shared" si="161"/>
        <v>-1.735748838091623E-2</v>
      </c>
      <c r="D1539" s="8">
        <f t="shared" si="162"/>
        <v>3.0128240289364194E-4</v>
      </c>
      <c r="E1539" s="8">
        <f t="shared" si="167"/>
        <v>7.7771374573149825E-5</v>
      </c>
      <c r="F1539" s="2">
        <f t="shared" si="163"/>
        <v>5.5877873058716521</v>
      </c>
      <c r="G1539" s="7"/>
      <c r="K1539" s="5">
        <v>42810</v>
      </c>
      <c r="L1539" s="6">
        <f t="shared" si="164"/>
        <v>0.13999423699721983</v>
      </c>
      <c r="M1539" s="6">
        <f t="shared" si="165"/>
        <v>0.14686471741275925</v>
      </c>
      <c r="N1539" s="23">
        <f t="shared" si="166"/>
        <v>0.14249141820436032</v>
      </c>
    </row>
    <row r="1540" spans="1:14">
      <c r="A1540" s="5">
        <v>42811</v>
      </c>
      <c r="B1540" s="3">
        <v>3.1074999999999999</v>
      </c>
      <c r="C1540" s="7">
        <f t="shared" ref="C1540:C1603" si="168">(B1540-B1539)/B1539</f>
        <v>-1.6087516087521459E-4</v>
      </c>
      <c r="D1540" s="8">
        <f t="shared" ref="D1540:D1603" si="169">C1540^2</f>
        <v>2.5880817386626177E-8</v>
      </c>
      <c r="E1540" s="8">
        <f t="shared" si="167"/>
        <v>7.9378909422984535E-5</v>
      </c>
      <c r="F1540" s="2">
        <f t="shared" si="163"/>
        <v>9.4409518079077568</v>
      </c>
      <c r="G1540" s="7"/>
      <c r="K1540" s="5">
        <v>42811</v>
      </c>
      <c r="L1540" s="6">
        <f t="shared" si="164"/>
        <v>0.14143367765349277</v>
      </c>
      <c r="M1540" s="6">
        <f t="shared" si="165"/>
        <v>0.14686471741275925</v>
      </c>
      <c r="N1540" s="23">
        <f t="shared" si="166"/>
        <v>0.14249141820436032</v>
      </c>
    </row>
    <row r="1541" spans="1:14">
      <c r="A1541" s="5">
        <v>42814</v>
      </c>
      <c r="B1541" s="3">
        <v>3.0897999999999999</v>
      </c>
      <c r="C1541" s="7">
        <f t="shared" si="168"/>
        <v>-5.6958970233306674E-3</v>
      </c>
      <c r="D1541" s="8">
        <f t="shared" si="169"/>
        <v>3.2443242900387156E-5</v>
      </c>
      <c r="E1541" s="8">
        <f t="shared" si="167"/>
        <v>7.9013595720580312E-5</v>
      </c>
      <c r="F1541" s="2">
        <f t="shared" ref="F1541:F1604" si="170">-LN(E1541)-(D1541/E1541)</f>
        <v>9.0352873257059638</v>
      </c>
      <c r="G1541" s="7"/>
      <c r="K1541" s="5">
        <v>42814</v>
      </c>
      <c r="L1541" s="6">
        <f t="shared" ref="L1541:L1604" si="171">SQRT(E1541*252)</f>
        <v>0.14110785279914878</v>
      </c>
      <c r="M1541" s="6">
        <f t="shared" ref="M1541:M1604" si="172">$I$6</f>
        <v>0.14686471741275925</v>
      </c>
      <c r="N1541" s="23">
        <f t="shared" ref="N1541:N1604" si="173">$I$13</f>
        <v>0.14249141820436032</v>
      </c>
    </row>
    <row r="1542" spans="1:14">
      <c r="A1542" s="5">
        <v>42815</v>
      </c>
      <c r="B1542" s="3">
        <v>3.0764999999999998</v>
      </c>
      <c r="C1542" s="7">
        <f t="shared" si="168"/>
        <v>-4.3044857272315652E-3</v>
      </c>
      <c r="D1542" s="8">
        <f t="shared" si="169"/>
        <v>1.8528597375940255E-5</v>
      </c>
      <c r="E1542" s="8">
        <f t="shared" ref="E1542:E1605" si="174">$I$8+$I$9*D1541+$I$10*E1541</f>
        <v>7.8879807666270806E-5</v>
      </c>
      <c r="F1542" s="2">
        <f t="shared" si="170"/>
        <v>9.212688701872322</v>
      </c>
      <c r="G1542" s="7"/>
      <c r="K1542" s="5">
        <v>42815</v>
      </c>
      <c r="L1542" s="6">
        <f t="shared" si="171"/>
        <v>0.14098833828334967</v>
      </c>
      <c r="M1542" s="6">
        <f t="shared" si="172"/>
        <v>0.14686471741275925</v>
      </c>
      <c r="N1542" s="23">
        <f t="shared" si="173"/>
        <v>0.14249141820436032</v>
      </c>
    </row>
    <row r="1543" spans="1:14">
      <c r="A1543" s="5">
        <v>42816</v>
      </c>
      <c r="B1543" s="3">
        <v>3.0939000000000001</v>
      </c>
      <c r="C1543" s="7">
        <f t="shared" si="168"/>
        <v>5.6557776694296461E-3</v>
      </c>
      <c r="D1543" s="8">
        <f t="shared" si="169"/>
        <v>3.1987821046019039E-5</v>
      </c>
      <c r="E1543" s="8">
        <f t="shared" si="174"/>
        <v>7.8675699953750913E-5</v>
      </c>
      <c r="F1543" s="2">
        <f t="shared" si="170"/>
        <v>9.0435980618107443</v>
      </c>
      <c r="G1543" s="7"/>
      <c r="K1543" s="5">
        <v>42816</v>
      </c>
      <c r="L1543" s="6">
        <f t="shared" si="171"/>
        <v>0.14080581091824737</v>
      </c>
      <c r="M1543" s="6">
        <f t="shared" si="172"/>
        <v>0.14686471741275925</v>
      </c>
      <c r="N1543" s="23">
        <f t="shared" si="173"/>
        <v>0.14249141820436032</v>
      </c>
    </row>
    <row r="1544" spans="1:14">
      <c r="A1544" s="5">
        <v>42817</v>
      </c>
      <c r="B1544" s="3">
        <v>3.1248</v>
      </c>
      <c r="C1544" s="7">
        <f t="shared" si="168"/>
        <v>9.9873945505672222E-3</v>
      </c>
      <c r="D1544" s="8">
        <f t="shared" si="169"/>
        <v>9.9748049908699848E-5</v>
      </c>
      <c r="E1544" s="8">
        <f t="shared" si="174"/>
        <v>7.857296179944039E-5</v>
      </c>
      <c r="F1544" s="2">
        <f t="shared" si="170"/>
        <v>8.1819870526731719</v>
      </c>
      <c r="G1544" s="7"/>
      <c r="K1544" s="5">
        <v>42817</v>
      </c>
      <c r="L1544" s="6">
        <f t="shared" si="171"/>
        <v>0.14071384570630915</v>
      </c>
      <c r="M1544" s="6">
        <f t="shared" si="172"/>
        <v>0.14686471741275925</v>
      </c>
      <c r="N1544" s="23">
        <f t="shared" si="173"/>
        <v>0.14249141820436032</v>
      </c>
    </row>
    <row r="1545" spans="1:14">
      <c r="A1545" s="5">
        <v>42818</v>
      </c>
      <c r="B1545" s="3">
        <v>3.1282000000000001</v>
      </c>
      <c r="C1545" s="7">
        <f t="shared" si="168"/>
        <v>1.0880696364567555E-3</v>
      </c>
      <c r="D1545" s="8">
        <f t="shared" si="169"/>
        <v>1.1838955337791361E-6</v>
      </c>
      <c r="E1545" s="8">
        <f t="shared" si="174"/>
        <v>7.8888083775317352E-5</v>
      </c>
      <c r="F1545" s="2">
        <f t="shared" si="170"/>
        <v>9.4324730913384087</v>
      </c>
      <c r="G1545" s="7"/>
      <c r="K1545" s="5">
        <v>42818</v>
      </c>
      <c r="L1545" s="6">
        <f t="shared" si="171"/>
        <v>0.14099573437299431</v>
      </c>
      <c r="M1545" s="6">
        <f t="shared" si="172"/>
        <v>0.14686471741275925</v>
      </c>
      <c r="N1545" s="23">
        <f t="shared" si="173"/>
        <v>0.14249141820436032</v>
      </c>
    </row>
    <row r="1546" spans="1:14">
      <c r="A1546" s="5">
        <v>42821</v>
      </c>
      <c r="B1546" s="3">
        <v>3.1255999999999999</v>
      </c>
      <c r="C1546" s="7">
        <f t="shared" si="168"/>
        <v>-8.3114890352284311E-4</v>
      </c>
      <c r="D1546" s="8">
        <f t="shared" si="169"/>
        <v>6.9080849982722438E-7</v>
      </c>
      <c r="E1546" s="8">
        <f t="shared" si="174"/>
        <v>7.857881787111692E-5</v>
      </c>
      <c r="F1546" s="2">
        <f t="shared" si="170"/>
        <v>9.4426171061846862</v>
      </c>
      <c r="G1546" s="7"/>
      <c r="K1546" s="5">
        <v>42821</v>
      </c>
      <c r="L1546" s="6">
        <f t="shared" si="171"/>
        <v>0.14071908933588742</v>
      </c>
      <c r="M1546" s="6">
        <f t="shared" si="172"/>
        <v>0.14686471741275925</v>
      </c>
      <c r="N1546" s="23">
        <f t="shared" si="173"/>
        <v>0.14249141820436032</v>
      </c>
    </row>
    <row r="1547" spans="1:14">
      <c r="A1547" s="5">
        <v>42822</v>
      </c>
      <c r="B1547" s="3">
        <v>3.1303000000000001</v>
      </c>
      <c r="C1547" s="7">
        <f t="shared" si="168"/>
        <v>1.5037112874328605E-3</v>
      </c>
      <c r="D1547" s="8">
        <f t="shared" si="169"/>
        <v>2.2611476359529908E-6</v>
      </c>
      <c r="E1547" s="8">
        <f t="shared" si="174"/>
        <v>7.8297512341526056E-5</v>
      </c>
      <c r="F1547" s="2">
        <f t="shared" si="170"/>
        <v>9.4261158058123176</v>
      </c>
      <c r="G1547" s="7"/>
      <c r="K1547" s="5">
        <v>42822</v>
      </c>
      <c r="L1547" s="6">
        <f t="shared" si="171"/>
        <v>0.1404669822772048</v>
      </c>
      <c r="M1547" s="6">
        <f t="shared" si="172"/>
        <v>0.14686471741275925</v>
      </c>
      <c r="N1547" s="23">
        <f t="shared" si="173"/>
        <v>0.14249141820436032</v>
      </c>
    </row>
    <row r="1548" spans="1:14">
      <c r="A1548" s="5">
        <v>42823</v>
      </c>
      <c r="B1548" s="3">
        <v>3.1229</v>
      </c>
      <c r="C1548" s="7">
        <f t="shared" si="168"/>
        <v>-2.3639906718206155E-3</v>
      </c>
      <c r="D1548" s="8">
        <f t="shared" si="169"/>
        <v>5.5884518964548846E-6</v>
      </c>
      <c r="E1548" s="8">
        <f t="shared" si="174"/>
        <v>7.8053782941082836E-5</v>
      </c>
      <c r="F1548" s="2">
        <f t="shared" si="170"/>
        <v>9.3865149930409384</v>
      </c>
      <c r="G1548" s="7"/>
      <c r="K1548" s="5">
        <v>42823</v>
      </c>
      <c r="L1548" s="6">
        <f t="shared" si="171"/>
        <v>0.14024818466259331</v>
      </c>
      <c r="M1548" s="6">
        <f t="shared" si="172"/>
        <v>0.14686471741275925</v>
      </c>
      <c r="N1548" s="23">
        <f t="shared" si="173"/>
        <v>0.14249141820436032</v>
      </c>
    </row>
    <row r="1549" spans="1:14">
      <c r="A1549" s="5">
        <v>42824</v>
      </c>
      <c r="B1549" s="3">
        <v>3.1246999999999998</v>
      </c>
      <c r="C1549" s="7">
        <f t="shared" si="168"/>
        <v>5.7638733228723357E-4</v>
      </c>
      <c r="D1549" s="8">
        <f t="shared" si="169"/>
        <v>3.322223568211938E-7</v>
      </c>
      <c r="E1549" s="8">
        <f t="shared" si="174"/>
        <v>7.7854440454007783E-5</v>
      </c>
      <c r="F1549" s="2">
        <f t="shared" si="170"/>
        <v>9.4564023984667713</v>
      </c>
      <c r="G1549" s="7"/>
      <c r="K1549" s="5">
        <v>42824</v>
      </c>
      <c r="L1549" s="6">
        <f t="shared" si="171"/>
        <v>0.14006897941517943</v>
      </c>
      <c r="M1549" s="6">
        <f t="shared" si="172"/>
        <v>0.14686471741275925</v>
      </c>
      <c r="N1549" s="23">
        <f t="shared" si="173"/>
        <v>0.14249141820436032</v>
      </c>
    </row>
    <row r="1550" spans="1:14">
      <c r="A1550" s="5">
        <v>42825</v>
      </c>
      <c r="B1550" s="3">
        <v>3.1684000000000001</v>
      </c>
      <c r="C1550" s="7">
        <f t="shared" si="168"/>
        <v>1.3985342592889012E-2</v>
      </c>
      <c r="D1550" s="8">
        <f t="shared" si="169"/>
        <v>1.9558980744047554E-4</v>
      </c>
      <c r="E1550" s="8">
        <f t="shared" si="174"/>
        <v>7.7643415175384118E-5</v>
      </c>
      <c r="F1550" s="2">
        <f t="shared" si="170"/>
        <v>6.9443059623620425</v>
      </c>
      <c r="G1550" s="7"/>
      <c r="K1550" s="5">
        <v>42825</v>
      </c>
      <c r="L1550" s="6">
        <f t="shared" si="171"/>
        <v>0.13987902138704286</v>
      </c>
      <c r="M1550" s="6">
        <f t="shared" si="172"/>
        <v>0.14686471741275925</v>
      </c>
      <c r="N1550" s="23">
        <f t="shared" si="173"/>
        <v>0.14249141820436032</v>
      </c>
    </row>
    <row r="1551" spans="1:14">
      <c r="A1551" s="5">
        <v>42828</v>
      </c>
      <c r="B1551" s="3">
        <v>3.1166999999999998</v>
      </c>
      <c r="C1551" s="7">
        <f t="shared" si="168"/>
        <v>-1.6317384168665666E-2</v>
      </c>
      <c r="D1551" s="8">
        <f t="shared" si="169"/>
        <v>2.6625702610782087E-4</v>
      </c>
      <c r="E1551" s="8">
        <f t="shared" si="174"/>
        <v>7.8627991466887775E-5</v>
      </c>
      <c r="F1551" s="2">
        <f t="shared" si="170"/>
        <v>6.0644947691847424</v>
      </c>
      <c r="G1551" s="7"/>
      <c r="K1551" s="5">
        <v>42828</v>
      </c>
      <c r="L1551" s="6">
        <f t="shared" si="171"/>
        <v>0.14076311253185517</v>
      </c>
      <c r="M1551" s="6">
        <f t="shared" si="172"/>
        <v>0.14686471741275925</v>
      </c>
      <c r="N1551" s="23">
        <f t="shared" si="173"/>
        <v>0.14249141820436032</v>
      </c>
    </row>
    <row r="1552" spans="1:14">
      <c r="A1552" s="5">
        <v>42829</v>
      </c>
      <c r="B1552" s="3">
        <v>3.1231</v>
      </c>
      <c r="C1552" s="7">
        <f t="shared" si="168"/>
        <v>2.0534539737543504E-3</v>
      </c>
      <c r="D1552" s="8">
        <f t="shared" si="169"/>
        <v>4.2166732223275327E-6</v>
      </c>
      <c r="E1552" s="8">
        <f t="shared" si="174"/>
        <v>7.9939183182125821E-5</v>
      </c>
      <c r="F1552" s="2">
        <f t="shared" si="170"/>
        <v>9.3814959073804918</v>
      </c>
      <c r="G1552" s="7"/>
      <c r="K1552" s="5">
        <v>42829</v>
      </c>
      <c r="L1552" s="6">
        <f t="shared" si="171"/>
        <v>0.14193193496143039</v>
      </c>
      <c r="M1552" s="6">
        <f t="shared" si="172"/>
        <v>0.14686471741275925</v>
      </c>
      <c r="N1552" s="23">
        <f t="shared" si="173"/>
        <v>0.14249141820436032</v>
      </c>
    </row>
    <row r="1553" spans="1:14">
      <c r="A1553" s="5">
        <v>42830</v>
      </c>
      <c r="B1553" s="3">
        <v>3.0922999999999998</v>
      </c>
      <c r="C1553" s="7">
        <f t="shared" si="168"/>
        <v>-9.8619960936249754E-3</v>
      </c>
      <c r="D1553" s="8">
        <f t="shared" si="169"/>
        <v>9.7258966950674271E-5</v>
      </c>
      <c r="E1553" s="8">
        <f t="shared" si="174"/>
        <v>7.9543050678017074E-5</v>
      </c>
      <c r="F1553" s="2">
        <f t="shared" si="170"/>
        <v>8.216491058267847</v>
      </c>
      <c r="G1553" s="7"/>
      <c r="K1553" s="5">
        <v>42830</v>
      </c>
      <c r="L1553" s="6">
        <f t="shared" si="171"/>
        <v>0.14157983179415176</v>
      </c>
      <c r="M1553" s="6">
        <f t="shared" si="172"/>
        <v>0.14686471741275925</v>
      </c>
      <c r="N1553" s="23">
        <f t="shared" si="173"/>
        <v>0.14249141820436032</v>
      </c>
    </row>
    <row r="1554" spans="1:14">
      <c r="A1554" s="5">
        <v>42831</v>
      </c>
      <c r="B1554" s="3">
        <v>3.1160000000000001</v>
      </c>
      <c r="C1554" s="7">
        <f t="shared" si="168"/>
        <v>7.6641981696472777E-3</v>
      </c>
      <c r="D1554" s="8">
        <f t="shared" si="169"/>
        <v>5.8739933583624681E-5</v>
      </c>
      <c r="E1554" s="8">
        <f t="shared" si="174"/>
        <v>7.9746192351432219E-5</v>
      </c>
      <c r="F1554" s="2">
        <f t="shared" si="170"/>
        <v>8.7000755027568655</v>
      </c>
      <c r="G1554" s="7"/>
      <c r="K1554" s="5">
        <v>42831</v>
      </c>
      <c r="L1554" s="6">
        <f t="shared" si="171"/>
        <v>0.14176050392320463</v>
      </c>
      <c r="M1554" s="6">
        <f t="shared" si="172"/>
        <v>0.14686471741275925</v>
      </c>
      <c r="N1554" s="23">
        <f t="shared" si="173"/>
        <v>0.14249141820436032</v>
      </c>
    </row>
    <row r="1555" spans="1:14">
      <c r="A1555" s="5">
        <v>42832</v>
      </c>
      <c r="B1555" s="3">
        <v>3.1301999999999999</v>
      </c>
      <c r="C1555" s="7">
        <f t="shared" si="168"/>
        <v>4.5571245186135324E-3</v>
      </c>
      <c r="D1555" s="8">
        <f t="shared" si="169"/>
        <v>2.0767383878148618E-5</v>
      </c>
      <c r="E1555" s="8">
        <f t="shared" si="174"/>
        <v>7.9697323127996995E-5</v>
      </c>
      <c r="F1555" s="2">
        <f t="shared" si="170"/>
        <v>9.1766963737284435</v>
      </c>
      <c r="G1555" s="7"/>
      <c r="K1555" s="5">
        <v>42832</v>
      </c>
      <c r="L1555" s="6">
        <f t="shared" si="171"/>
        <v>0.14171706117562291</v>
      </c>
      <c r="M1555" s="6">
        <f t="shared" si="172"/>
        <v>0.14686471741275925</v>
      </c>
      <c r="N1555" s="23">
        <f t="shared" si="173"/>
        <v>0.14249141820436032</v>
      </c>
    </row>
    <row r="1556" spans="1:14">
      <c r="A1556" s="5">
        <v>42835</v>
      </c>
      <c r="B1556" s="3">
        <v>3.1408999999999998</v>
      </c>
      <c r="C1556" s="7">
        <f t="shared" si="168"/>
        <v>3.4183119289502052E-3</v>
      </c>
      <c r="D1556" s="8">
        <f t="shared" si="169"/>
        <v>1.1684856443603272E-5</v>
      </c>
      <c r="E1556" s="8">
        <f t="shared" si="174"/>
        <v>7.9424931074939062E-5</v>
      </c>
      <c r="F1556" s="2">
        <f t="shared" si="170"/>
        <v>9.2935800009292944</v>
      </c>
      <c r="G1556" s="7"/>
      <c r="K1556" s="5">
        <v>42835</v>
      </c>
      <c r="L1556" s="6">
        <f t="shared" si="171"/>
        <v>0.14147467134043692</v>
      </c>
      <c r="M1556" s="6">
        <f t="shared" si="172"/>
        <v>0.14686471741275925</v>
      </c>
      <c r="N1556" s="23">
        <f t="shared" si="173"/>
        <v>0.14249141820436032</v>
      </c>
    </row>
    <row r="1557" spans="1:14">
      <c r="A1557" s="5">
        <v>42836</v>
      </c>
      <c r="B1557" s="3">
        <v>3.1423999999999999</v>
      </c>
      <c r="C1557" s="7">
        <f t="shared" si="168"/>
        <v>4.7757012321310993E-4</v>
      </c>
      <c r="D1557" s="8">
        <f t="shared" si="169"/>
        <v>2.28073222585785E-7</v>
      </c>
      <c r="E1557" s="8">
        <f t="shared" si="174"/>
        <v>7.9125145463144431E-5</v>
      </c>
      <c r="F1557" s="2">
        <f t="shared" si="170"/>
        <v>9.4415974024123113</v>
      </c>
      <c r="G1557" s="7"/>
      <c r="K1557" s="5">
        <v>42836</v>
      </c>
      <c r="L1557" s="6">
        <f t="shared" si="171"/>
        <v>0.14120742422660501</v>
      </c>
      <c r="M1557" s="6">
        <f t="shared" si="172"/>
        <v>0.14686471741275925</v>
      </c>
      <c r="N1557" s="23">
        <f t="shared" si="173"/>
        <v>0.14249141820436032</v>
      </c>
    </row>
    <row r="1558" spans="1:14">
      <c r="A1558" s="5">
        <v>42837</v>
      </c>
      <c r="B1558" s="3">
        <v>3.1463000000000001</v>
      </c>
      <c r="C1558" s="7">
        <f t="shared" si="168"/>
        <v>1.2410896130346986E-3</v>
      </c>
      <c r="D1558" s="8">
        <f t="shared" si="169"/>
        <v>1.540303427582618E-6</v>
      </c>
      <c r="E1558" s="8">
        <f t="shared" si="174"/>
        <v>7.8786424177251403E-5</v>
      </c>
      <c r="F1558" s="2">
        <f t="shared" si="170"/>
        <v>9.4292194919688672</v>
      </c>
      <c r="G1558" s="7"/>
      <c r="K1558" s="5">
        <v>42837</v>
      </c>
      <c r="L1558" s="6">
        <f t="shared" si="171"/>
        <v>0.14090485759074226</v>
      </c>
      <c r="M1558" s="6">
        <f t="shared" si="172"/>
        <v>0.14686471741275925</v>
      </c>
      <c r="N1558" s="23">
        <f t="shared" si="173"/>
        <v>0.14249141820436032</v>
      </c>
    </row>
    <row r="1559" spans="1:14">
      <c r="A1559" s="5">
        <v>42838</v>
      </c>
      <c r="B1559" s="3">
        <v>3.1269</v>
      </c>
      <c r="C1559" s="7">
        <f t="shared" si="168"/>
        <v>-6.1659727298732109E-3</v>
      </c>
      <c r="D1559" s="8">
        <f t="shared" si="169"/>
        <v>3.80192197055401E-5</v>
      </c>
      <c r="E1559" s="8">
        <f t="shared" si="174"/>
        <v>7.8489467994541192E-5</v>
      </c>
      <c r="F1559" s="2">
        <f t="shared" si="170"/>
        <v>8.96815984970819</v>
      </c>
      <c r="G1559" s="7"/>
      <c r="K1559" s="5">
        <v>42838</v>
      </c>
      <c r="L1559" s="6">
        <f t="shared" si="171"/>
        <v>0.14063906261997192</v>
      </c>
      <c r="M1559" s="6">
        <f t="shared" si="172"/>
        <v>0.14686471741275925</v>
      </c>
      <c r="N1559" s="23">
        <f t="shared" si="173"/>
        <v>0.14249141820436032</v>
      </c>
    </row>
    <row r="1560" spans="1:14">
      <c r="A1560" s="5">
        <v>42842</v>
      </c>
      <c r="B1560" s="3">
        <v>3.1036000000000001</v>
      </c>
      <c r="C1560" s="7">
        <f t="shared" si="168"/>
        <v>-7.4514695065399841E-3</v>
      </c>
      <c r="D1560" s="8">
        <f t="shared" si="169"/>
        <v>5.5524397806895232E-5</v>
      </c>
      <c r="E1560" s="8">
        <f t="shared" si="174"/>
        <v>7.8441632524742263E-5</v>
      </c>
      <c r="F1560" s="2">
        <f t="shared" si="170"/>
        <v>8.7453122687388607</v>
      </c>
      <c r="G1560" s="7"/>
      <c r="K1560" s="5">
        <v>42842</v>
      </c>
      <c r="L1560" s="6">
        <f t="shared" si="171"/>
        <v>0.14059619979300667</v>
      </c>
      <c r="M1560" s="6">
        <f t="shared" si="172"/>
        <v>0.14686471741275925</v>
      </c>
      <c r="N1560" s="23">
        <f t="shared" si="173"/>
        <v>0.14249141820436032</v>
      </c>
    </row>
    <row r="1561" spans="1:14">
      <c r="A1561" s="5">
        <v>42843</v>
      </c>
      <c r="B1561" s="3">
        <v>3.0958000000000001</v>
      </c>
      <c r="C1561" s="7">
        <f t="shared" si="168"/>
        <v>-2.5132104652661517E-3</v>
      </c>
      <c r="D1561" s="8">
        <f t="shared" si="169"/>
        <v>6.3162268427233064E-6</v>
      </c>
      <c r="E1561" s="8">
        <f t="shared" si="174"/>
        <v>7.8503876437794698E-5</v>
      </c>
      <c r="F1561" s="2">
        <f t="shared" si="170"/>
        <v>9.3719050376822057</v>
      </c>
      <c r="G1561" s="7"/>
      <c r="K1561" s="5">
        <v>42843</v>
      </c>
      <c r="L1561" s="6">
        <f t="shared" si="171"/>
        <v>0.14065197070188623</v>
      </c>
      <c r="M1561" s="6">
        <f t="shared" si="172"/>
        <v>0.14686471741275925</v>
      </c>
      <c r="N1561" s="23">
        <f t="shared" si="173"/>
        <v>0.14249141820436032</v>
      </c>
    </row>
    <row r="1562" spans="1:14">
      <c r="A1562" s="5">
        <v>42844</v>
      </c>
      <c r="B1562" s="3">
        <v>3.1294</v>
      </c>
      <c r="C1562" s="7">
        <f t="shared" si="168"/>
        <v>1.0853414303249516E-2</v>
      </c>
      <c r="D1562" s="8">
        <f t="shared" si="169"/>
        <v>1.1779660203798118E-4</v>
      </c>
      <c r="E1562" s="8">
        <f t="shared" si="174"/>
        <v>7.8263902601322194E-5</v>
      </c>
      <c r="F1562" s="2">
        <f t="shared" si="170"/>
        <v>7.9503036031184244</v>
      </c>
      <c r="G1562" s="7"/>
      <c r="K1562" s="5">
        <v>42844</v>
      </c>
      <c r="L1562" s="6">
        <f t="shared" si="171"/>
        <v>0.14043683083697522</v>
      </c>
      <c r="M1562" s="6">
        <f t="shared" si="172"/>
        <v>0.14686471741275925</v>
      </c>
      <c r="N1562" s="23">
        <f t="shared" si="173"/>
        <v>0.14249141820436032</v>
      </c>
    </row>
    <row r="1563" spans="1:14">
      <c r="A1563" s="5">
        <v>42845</v>
      </c>
      <c r="B1563" s="3">
        <v>3.1453000000000002</v>
      </c>
      <c r="C1563" s="7">
        <f t="shared" si="168"/>
        <v>5.0808461685946981E-3</v>
      </c>
      <c r="D1563" s="8">
        <f t="shared" si="169"/>
        <v>2.5814997788923422E-5</v>
      </c>
      <c r="E1563" s="8">
        <f t="shared" si="174"/>
        <v>7.8718494598594612E-5</v>
      </c>
      <c r="F1563" s="2">
        <f t="shared" si="170"/>
        <v>9.1216917343932185</v>
      </c>
      <c r="G1563" s="7"/>
      <c r="K1563" s="5">
        <v>42845</v>
      </c>
      <c r="L1563" s="6">
        <f t="shared" si="171"/>
        <v>0.14084410047583051</v>
      </c>
      <c r="M1563" s="6">
        <f t="shared" si="172"/>
        <v>0.14686471741275925</v>
      </c>
      <c r="N1563" s="23">
        <f t="shared" si="173"/>
        <v>0.14249141820436032</v>
      </c>
    </row>
    <row r="1564" spans="1:14">
      <c r="A1564" s="5">
        <v>42849</v>
      </c>
      <c r="B1564" s="3">
        <v>3.1251000000000002</v>
      </c>
      <c r="C1564" s="7">
        <f t="shared" si="168"/>
        <v>-6.4222808635106335E-3</v>
      </c>
      <c r="D1564" s="8">
        <f t="shared" si="169"/>
        <v>4.1245691489814887E-5</v>
      </c>
      <c r="E1564" s="8">
        <f t="shared" si="174"/>
        <v>7.8574346695463283E-5</v>
      </c>
      <c r="F1564" s="2">
        <f t="shared" si="170"/>
        <v>8.9265396209200567</v>
      </c>
      <c r="G1564" s="7"/>
      <c r="K1564" s="5">
        <v>42849</v>
      </c>
      <c r="L1564" s="6">
        <f t="shared" si="171"/>
        <v>0.14071508578420705</v>
      </c>
      <c r="M1564" s="6">
        <f t="shared" si="172"/>
        <v>0.14686471741275925</v>
      </c>
      <c r="N1564" s="23">
        <f t="shared" si="173"/>
        <v>0.14249141820436032</v>
      </c>
    </row>
    <row r="1565" spans="1:14">
      <c r="A1565" s="5">
        <v>42850</v>
      </c>
      <c r="B1565" s="3">
        <v>3.1577000000000002</v>
      </c>
      <c r="C1565" s="7">
        <f t="shared" si="168"/>
        <v>1.0431666186682013E-2</v>
      </c>
      <c r="D1565" s="8">
        <f t="shared" si="169"/>
        <v>1.0881965943036485E-4</v>
      </c>
      <c r="E1565" s="8">
        <f t="shared" si="174"/>
        <v>7.8537431058005205E-5</v>
      </c>
      <c r="F1565" s="2">
        <f t="shared" si="170"/>
        <v>8.0663582012852402</v>
      </c>
      <c r="G1565" s="7"/>
      <c r="K1565" s="5">
        <v>42850</v>
      </c>
      <c r="L1565" s="6">
        <f t="shared" si="171"/>
        <v>0.14068202666516186</v>
      </c>
      <c r="M1565" s="6">
        <f t="shared" si="172"/>
        <v>0.14686471741275925</v>
      </c>
      <c r="N1565" s="23">
        <f t="shared" si="173"/>
        <v>0.14249141820436032</v>
      </c>
    </row>
    <row r="1566" spans="1:14">
      <c r="A1566" s="5">
        <v>42851</v>
      </c>
      <c r="B1566" s="3">
        <v>3.1846999999999999</v>
      </c>
      <c r="C1566" s="7">
        <f t="shared" si="168"/>
        <v>8.5505272825156572E-3</v>
      </c>
      <c r="D1566" s="8">
        <f t="shared" si="169"/>
        <v>7.3111516809044587E-5</v>
      </c>
      <c r="E1566" s="8">
        <f t="shared" si="174"/>
        <v>7.8910672965850216E-5</v>
      </c>
      <c r="F1566" s="2">
        <f t="shared" si="170"/>
        <v>8.520684204067404</v>
      </c>
      <c r="G1566" s="7"/>
      <c r="K1566" s="5">
        <v>42851</v>
      </c>
      <c r="L1566" s="6">
        <f t="shared" si="171"/>
        <v>0.141015919623971</v>
      </c>
      <c r="M1566" s="6">
        <f t="shared" si="172"/>
        <v>0.14686471741275925</v>
      </c>
      <c r="N1566" s="23">
        <f t="shared" si="173"/>
        <v>0.14249141820436032</v>
      </c>
    </row>
    <row r="1567" spans="1:14">
      <c r="A1567" s="5">
        <v>42852</v>
      </c>
      <c r="B1567" s="3">
        <v>3.1762999999999999</v>
      </c>
      <c r="C1567" s="7">
        <f t="shared" si="168"/>
        <v>-2.6376110779665158E-3</v>
      </c>
      <c r="D1567" s="8">
        <f t="shared" si="169"/>
        <v>6.956992198611686E-6</v>
      </c>
      <c r="E1567" s="8">
        <f t="shared" si="174"/>
        <v>7.9031801947691938E-5</v>
      </c>
      <c r="F1567" s="2">
        <f t="shared" si="170"/>
        <v>9.3576324739417611</v>
      </c>
      <c r="G1567" s="7"/>
      <c r="K1567" s="5">
        <v>42852</v>
      </c>
      <c r="L1567" s="6">
        <f t="shared" si="171"/>
        <v>0.14112410882205198</v>
      </c>
      <c r="M1567" s="6">
        <f t="shared" si="172"/>
        <v>0.14686471741275925</v>
      </c>
      <c r="N1567" s="23">
        <f t="shared" si="173"/>
        <v>0.14249141820436032</v>
      </c>
    </row>
    <row r="1568" spans="1:14">
      <c r="A1568" s="5">
        <v>42853</v>
      </c>
      <c r="B1568" s="3">
        <v>3.1983999999999999</v>
      </c>
      <c r="C1568" s="7">
        <f t="shared" si="168"/>
        <v>6.957781066020215E-3</v>
      </c>
      <c r="D1568" s="8">
        <f t="shared" si="169"/>
        <v>4.8410717362669401E-5</v>
      </c>
      <c r="E1568" s="8">
        <f t="shared" si="174"/>
        <v>7.8742890245795281E-5</v>
      </c>
      <c r="F1568" s="2">
        <f t="shared" si="170"/>
        <v>8.8345277935635895</v>
      </c>
      <c r="G1568" s="7"/>
      <c r="K1568" s="5">
        <v>42853</v>
      </c>
      <c r="L1568" s="6">
        <f t="shared" si="171"/>
        <v>0.14086592328146794</v>
      </c>
      <c r="M1568" s="6">
        <f t="shared" si="172"/>
        <v>0.14686471741275925</v>
      </c>
      <c r="N1568" s="23">
        <f t="shared" si="173"/>
        <v>0.14249141820436032</v>
      </c>
    </row>
    <row r="1569" spans="1:14">
      <c r="A1569" s="5">
        <v>42857</v>
      </c>
      <c r="B1569" s="3">
        <v>3.1724000000000001</v>
      </c>
      <c r="C1569" s="7">
        <f t="shared" si="168"/>
        <v>-8.1290645322660716E-3</v>
      </c>
      <c r="D1569" s="8">
        <f t="shared" si="169"/>
        <v>6.6081690169746203E-5</v>
      </c>
      <c r="E1569" s="8">
        <f t="shared" si="174"/>
        <v>7.8732218922854865E-5</v>
      </c>
      <c r="F1569" s="2">
        <f t="shared" si="170"/>
        <v>8.6101360118694483</v>
      </c>
      <c r="G1569" s="7"/>
      <c r="K1569" s="5">
        <v>42857</v>
      </c>
      <c r="L1569" s="6">
        <f t="shared" si="171"/>
        <v>0.14085637780576152</v>
      </c>
      <c r="M1569" s="6">
        <f t="shared" si="172"/>
        <v>0.14686471741275925</v>
      </c>
      <c r="N1569" s="23">
        <f t="shared" si="173"/>
        <v>0.14249141820436032</v>
      </c>
    </row>
    <row r="1570" spans="1:14">
      <c r="A1570" s="5">
        <v>42858</v>
      </c>
      <c r="B1570" s="3">
        <v>3.1488999999999998</v>
      </c>
      <c r="C1570" s="7">
        <f t="shared" si="168"/>
        <v>-7.4076409027866276E-3</v>
      </c>
      <c r="D1570" s="8">
        <f t="shared" si="169"/>
        <v>5.4873143744637485E-5</v>
      </c>
      <c r="E1570" s="8">
        <f t="shared" si="174"/>
        <v>7.8828907872508533E-5</v>
      </c>
      <c r="F1570" s="2">
        <f t="shared" si="170"/>
        <v>8.7521264516980963</v>
      </c>
      <c r="G1570" s="7"/>
      <c r="K1570" s="5">
        <v>42858</v>
      </c>
      <c r="L1570" s="6">
        <f t="shared" si="171"/>
        <v>0.14094284225838555</v>
      </c>
      <c r="M1570" s="6">
        <f t="shared" si="172"/>
        <v>0.14686471741275925</v>
      </c>
      <c r="N1570" s="23">
        <f t="shared" si="173"/>
        <v>0.14249141820436032</v>
      </c>
    </row>
    <row r="1571" spans="1:14">
      <c r="A1571" s="5">
        <v>42859</v>
      </c>
      <c r="B1571" s="3">
        <v>3.1779999999999999</v>
      </c>
      <c r="C1571" s="7">
        <f t="shared" si="168"/>
        <v>9.2413223665407367E-3</v>
      </c>
      <c r="D1571" s="8">
        <f t="shared" si="169"/>
        <v>8.5402039082326086E-5</v>
      </c>
      <c r="E1571" s="8">
        <f t="shared" si="174"/>
        <v>7.8848507168568225E-5</v>
      </c>
      <c r="F1571" s="2">
        <f t="shared" si="170"/>
        <v>8.3648666922964718</v>
      </c>
      <c r="G1571" s="7"/>
      <c r="K1571" s="5">
        <v>42859</v>
      </c>
      <c r="L1571" s="6">
        <f t="shared" si="171"/>
        <v>0.1409603625367046</v>
      </c>
      <c r="M1571" s="6">
        <f t="shared" si="172"/>
        <v>0.14686471741275925</v>
      </c>
      <c r="N1571" s="23">
        <f t="shared" si="173"/>
        <v>0.14249141820436032</v>
      </c>
    </row>
    <row r="1572" spans="1:14">
      <c r="A1572" s="5">
        <v>42860</v>
      </c>
      <c r="B1572" s="3">
        <v>3.1764000000000001</v>
      </c>
      <c r="C1572" s="7">
        <f t="shared" si="168"/>
        <v>-5.0346129641278285E-4</v>
      </c>
      <c r="D1572" s="8">
        <f t="shared" si="169"/>
        <v>2.5347327698564002E-7</v>
      </c>
      <c r="E1572" s="8">
        <f t="shared" si="174"/>
        <v>7.9049781737261168E-5</v>
      </c>
      <c r="F1572" s="2">
        <f t="shared" si="170"/>
        <v>9.4422262534636889</v>
      </c>
      <c r="G1572" s="7"/>
      <c r="K1572" s="5">
        <v>42860</v>
      </c>
      <c r="L1572" s="6">
        <f t="shared" si="171"/>
        <v>0.14114016082529385</v>
      </c>
      <c r="M1572" s="6">
        <f t="shared" si="172"/>
        <v>0.14686471741275925</v>
      </c>
      <c r="N1572" s="23">
        <f t="shared" si="173"/>
        <v>0.14249141820436032</v>
      </c>
    </row>
    <row r="1573" spans="1:14">
      <c r="A1573" s="5">
        <v>42863</v>
      </c>
      <c r="B1573" s="3">
        <v>3.1938</v>
      </c>
      <c r="C1573" s="7">
        <f t="shared" si="168"/>
        <v>5.4778995088779307E-3</v>
      </c>
      <c r="D1573" s="8">
        <f t="shared" si="169"/>
        <v>3.0007383029365074E-5</v>
      </c>
      <c r="E1573" s="8">
        <f t="shared" si="174"/>
        <v>7.871874955134413E-5</v>
      </c>
      <c r="F1573" s="2">
        <f t="shared" si="170"/>
        <v>9.0684317854214971</v>
      </c>
      <c r="G1573" s="7"/>
      <c r="K1573" s="5">
        <v>42863</v>
      </c>
      <c r="L1573" s="6">
        <f t="shared" si="171"/>
        <v>0.14084432855794629</v>
      </c>
      <c r="M1573" s="6">
        <f t="shared" si="172"/>
        <v>0.14686471741275925</v>
      </c>
      <c r="N1573" s="23">
        <f t="shared" si="173"/>
        <v>0.14249141820436032</v>
      </c>
    </row>
    <row r="1574" spans="1:14">
      <c r="A1574" s="5">
        <v>42864</v>
      </c>
      <c r="B1574" s="3">
        <v>3.1857000000000002</v>
      </c>
      <c r="C1574" s="7">
        <f t="shared" si="168"/>
        <v>-2.5361638173961344E-3</v>
      </c>
      <c r="D1574" s="8">
        <f t="shared" si="169"/>
        <v>6.4321269086693326E-6</v>
      </c>
      <c r="E1574" s="8">
        <f t="shared" si="174"/>
        <v>7.8599793883437136E-5</v>
      </c>
      <c r="F1574" s="2">
        <f t="shared" si="170"/>
        <v>9.3693075906009149</v>
      </c>
      <c r="G1574" s="7"/>
      <c r="K1574" s="5">
        <v>42864</v>
      </c>
      <c r="L1574" s="6">
        <f t="shared" si="171"/>
        <v>0.14073787002305441</v>
      </c>
      <c r="M1574" s="6">
        <f t="shared" si="172"/>
        <v>0.14686471741275925</v>
      </c>
      <c r="N1574" s="23">
        <f t="shared" si="173"/>
        <v>0.14249141820436032</v>
      </c>
    </row>
    <row r="1575" spans="1:14">
      <c r="A1575" s="5">
        <v>42865</v>
      </c>
      <c r="B1575" s="3">
        <v>3.1606000000000001</v>
      </c>
      <c r="C1575" s="7">
        <f t="shared" si="168"/>
        <v>-7.8789590984713314E-3</v>
      </c>
      <c r="D1575" s="8">
        <f t="shared" si="169"/>
        <v>6.2077996475384177E-5</v>
      </c>
      <c r="E1575" s="8">
        <f t="shared" si="174"/>
        <v>7.8350925528795321E-5</v>
      </c>
      <c r="F1575" s="2">
        <f t="shared" si="170"/>
        <v>8.6620056523957487</v>
      </c>
      <c r="G1575" s="7"/>
      <c r="K1575" s="5">
        <v>42865</v>
      </c>
      <c r="L1575" s="6">
        <f t="shared" si="171"/>
        <v>0.14051488616248609</v>
      </c>
      <c r="M1575" s="6">
        <f t="shared" si="172"/>
        <v>0.14686471741275925</v>
      </c>
      <c r="N1575" s="23">
        <f t="shared" si="173"/>
        <v>0.14249141820436032</v>
      </c>
    </row>
    <row r="1576" spans="1:14">
      <c r="A1576" s="5">
        <v>42866</v>
      </c>
      <c r="B1576" s="3">
        <v>3.1558999999999999</v>
      </c>
      <c r="C1576" s="7">
        <f t="shared" si="168"/>
        <v>-1.4870594190976867E-3</v>
      </c>
      <c r="D1576" s="8">
        <f t="shared" si="169"/>
        <v>2.2113457159271494E-6</v>
      </c>
      <c r="E1576" s="8">
        <f t="shared" si="174"/>
        <v>7.8461660801950803E-5</v>
      </c>
      <c r="F1576" s="2">
        <f t="shared" si="170"/>
        <v>9.4247166759053531</v>
      </c>
      <c r="G1576" s="7"/>
      <c r="K1576" s="5">
        <v>42866</v>
      </c>
      <c r="L1576" s="6">
        <f t="shared" si="171"/>
        <v>0.14061414765979846</v>
      </c>
      <c r="M1576" s="6">
        <f t="shared" si="172"/>
        <v>0.14686471741275925</v>
      </c>
      <c r="N1576" s="23">
        <f t="shared" si="173"/>
        <v>0.14249141820436032</v>
      </c>
    </row>
    <row r="1577" spans="1:14">
      <c r="A1577" s="5">
        <v>42867</v>
      </c>
      <c r="B1577" s="3">
        <v>3.129</v>
      </c>
      <c r="C1577" s="7">
        <f t="shared" si="168"/>
        <v>-8.5237174815424831E-3</v>
      </c>
      <c r="D1577" s="8">
        <f t="shared" si="169"/>
        <v>7.2653759705152936E-5</v>
      </c>
      <c r="E1577" s="8">
        <f t="shared" si="174"/>
        <v>7.820121711510311E-5</v>
      </c>
      <c r="F1577" s="2">
        <f t="shared" si="170"/>
        <v>8.5271635953785374</v>
      </c>
      <c r="G1577" s="7"/>
      <c r="K1577" s="5">
        <v>42867</v>
      </c>
      <c r="L1577" s="6">
        <f t="shared" si="171"/>
        <v>0.14038057811893348</v>
      </c>
      <c r="M1577" s="6">
        <f t="shared" si="172"/>
        <v>0.14686471741275925</v>
      </c>
      <c r="N1577" s="23">
        <f t="shared" si="173"/>
        <v>0.14249141820436032</v>
      </c>
    </row>
    <row r="1578" spans="1:14">
      <c r="A1578" s="5">
        <v>42870</v>
      </c>
      <c r="B1578" s="3">
        <v>3.1011000000000002</v>
      </c>
      <c r="C1578" s="7">
        <f t="shared" si="168"/>
        <v>-8.9165867689357022E-3</v>
      </c>
      <c r="D1578" s="8">
        <f t="shared" si="169"/>
        <v>7.9505519607959231E-5</v>
      </c>
      <c r="E1578" s="8">
        <f t="shared" si="174"/>
        <v>7.8390537676655166E-5</v>
      </c>
      <c r="F1578" s="2">
        <f t="shared" si="170"/>
        <v>8.4395839058178375</v>
      </c>
      <c r="G1578" s="7"/>
      <c r="K1578" s="5">
        <v>42870</v>
      </c>
      <c r="L1578" s="6">
        <f t="shared" si="171"/>
        <v>0.14055040197209362</v>
      </c>
      <c r="M1578" s="6">
        <f t="shared" si="172"/>
        <v>0.14686471741275925</v>
      </c>
      <c r="N1578" s="23">
        <f t="shared" si="173"/>
        <v>0.14249141820436032</v>
      </c>
    </row>
    <row r="1579" spans="1:14">
      <c r="A1579" s="5">
        <v>42871</v>
      </c>
      <c r="B1579" s="3">
        <v>3.0924</v>
      </c>
      <c r="C1579" s="7">
        <f t="shared" si="168"/>
        <v>-2.8054561284705914E-3</v>
      </c>
      <c r="D1579" s="8">
        <f t="shared" si="169"/>
        <v>7.8705840887732E-6</v>
      </c>
      <c r="E1579" s="8">
        <f t="shared" si="174"/>
        <v>7.8602140532720569E-5</v>
      </c>
      <c r="F1579" s="2">
        <f t="shared" si="170"/>
        <v>9.3509796949582036</v>
      </c>
      <c r="G1579" s="7"/>
      <c r="K1579" s="5">
        <v>42871</v>
      </c>
      <c r="L1579" s="6">
        <f t="shared" si="171"/>
        <v>0.1407399709188743</v>
      </c>
      <c r="M1579" s="6">
        <f t="shared" si="172"/>
        <v>0.14686471741275925</v>
      </c>
      <c r="N1579" s="23">
        <f t="shared" si="173"/>
        <v>0.14249141820436032</v>
      </c>
    </row>
    <row r="1580" spans="1:14">
      <c r="A1580" s="5">
        <v>42872</v>
      </c>
      <c r="B1580" s="3">
        <v>3.1076000000000001</v>
      </c>
      <c r="C1580" s="7">
        <f t="shared" si="168"/>
        <v>4.9152761609106525E-3</v>
      </c>
      <c r="D1580" s="8">
        <f t="shared" si="169"/>
        <v>2.4159939738016563E-5</v>
      </c>
      <c r="E1580" s="8">
        <f t="shared" si="174"/>
        <v>7.8361690017776509E-5</v>
      </c>
      <c r="F1580" s="2">
        <f t="shared" si="170"/>
        <v>9.1458622445860058</v>
      </c>
      <c r="G1580" s="7"/>
      <c r="K1580" s="5">
        <v>42872</v>
      </c>
      <c r="L1580" s="6">
        <f t="shared" si="171"/>
        <v>0.14052453837134524</v>
      </c>
      <c r="M1580" s="6">
        <f t="shared" si="172"/>
        <v>0.14686471741275925</v>
      </c>
      <c r="N1580" s="23">
        <f t="shared" si="173"/>
        <v>0.14249141820436032</v>
      </c>
    </row>
    <row r="1581" spans="1:14">
      <c r="A1581" s="5">
        <v>42873</v>
      </c>
      <c r="B1581" s="3">
        <v>3.3807</v>
      </c>
      <c r="C1581" s="7">
        <f t="shared" si="168"/>
        <v>8.7881323207619988E-2</v>
      </c>
      <c r="D1581" s="8">
        <f t="shared" si="169"/>
        <v>7.7231269687221679E-3</v>
      </c>
      <c r="E1581" s="8">
        <f t="shared" si="174"/>
        <v>7.8243266917436751E-5</v>
      </c>
      <c r="F1581" s="2">
        <f t="shared" si="170"/>
        <v>-89.250913735321021</v>
      </c>
      <c r="G1581" s="7"/>
      <c r="K1581" s="5">
        <v>42873</v>
      </c>
      <c r="L1581" s="6">
        <f t="shared" si="171"/>
        <v>0.14041831526974699</v>
      </c>
      <c r="M1581" s="6">
        <f t="shared" si="172"/>
        <v>0.14686471741275925</v>
      </c>
      <c r="N1581" s="23">
        <f t="shared" si="173"/>
        <v>0.14249141820436032</v>
      </c>
    </row>
    <row r="1582" spans="1:14">
      <c r="A1582" s="5">
        <v>42874</v>
      </c>
      <c r="B1582" s="3">
        <v>3.2877999999999998</v>
      </c>
      <c r="C1582" s="7">
        <f t="shared" si="168"/>
        <v>-2.7479516076552253E-2</v>
      </c>
      <c r="D1582" s="8">
        <f t="shared" si="169"/>
        <v>7.5512380380149369E-4</v>
      </c>
      <c r="E1582" s="8">
        <f t="shared" si="174"/>
        <v>1.2444695168225373E-4</v>
      </c>
      <c r="F1582" s="2">
        <f t="shared" si="170"/>
        <v>2.9237941374971932</v>
      </c>
      <c r="G1582" s="7"/>
      <c r="K1582" s="5">
        <v>42874</v>
      </c>
      <c r="L1582" s="6">
        <f t="shared" si="171"/>
        <v>0.17708933289141934</v>
      </c>
      <c r="M1582" s="6">
        <f t="shared" si="172"/>
        <v>0.14686471741275925</v>
      </c>
      <c r="N1582" s="23">
        <f t="shared" si="173"/>
        <v>0.14249141820436032</v>
      </c>
    </row>
    <row r="1583" spans="1:14">
      <c r="A1583" s="5">
        <v>42877</v>
      </c>
      <c r="B1583" s="3">
        <v>3.2863000000000002</v>
      </c>
      <c r="C1583" s="7">
        <f t="shared" si="168"/>
        <v>-4.5623213090808834E-4</v>
      </c>
      <c r="D1583" s="8">
        <f t="shared" si="169"/>
        <v>2.0814775727293507E-7</v>
      </c>
      <c r="E1583" s="8">
        <f t="shared" si="174"/>
        <v>1.2411687796314892E-4</v>
      </c>
      <c r="F1583" s="2">
        <f t="shared" si="170"/>
        <v>8.9926098418379574</v>
      </c>
      <c r="G1583" s="7"/>
      <c r="K1583" s="5">
        <v>42877</v>
      </c>
      <c r="L1583" s="6">
        <f t="shared" si="171"/>
        <v>0.17685432775794188</v>
      </c>
      <c r="M1583" s="6">
        <f t="shared" si="172"/>
        <v>0.14686471741275925</v>
      </c>
      <c r="N1583" s="23">
        <f t="shared" si="173"/>
        <v>0.14249141820436032</v>
      </c>
    </row>
    <row r="1584" spans="1:14">
      <c r="A1584" s="5">
        <v>42878</v>
      </c>
      <c r="B1584" s="3">
        <v>3.2654000000000001</v>
      </c>
      <c r="C1584" s="7">
        <f t="shared" si="168"/>
        <v>-6.3597358731704769E-3</v>
      </c>
      <c r="D1584" s="8">
        <f t="shared" si="169"/>
        <v>4.0446240376491449E-5</v>
      </c>
      <c r="E1584" s="8">
        <f t="shared" si="174"/>
        <v>1.1927889770282181E-4</v>
      </c>
      <c r="F1584" s="2">
        <f t="shared" si="170"/>
        <v>8.694956472922021</v>
      </c>
      <c r="G1584" s="7"/>
      <c r="K1584" s="5">
        <v>42878</v>
      </c>
      <c r="L1584" s="6">
        <f t="shared" si="171"/>
        <v>0.17337324540167981</v>
      </c>
      <c r="M1584" s="6">
        <f t="shared" si="172"/>
        <v>0.14686471741275925</v>
      </c>
      <c r="N1584" s="23">
        <f t="shared" si="173"/>
        <v>0.14249141820436032</v>
      </c>
    </row>
    <row r="1585" spans="1:14">
      <c r="A1585" s="5">
        <v>42879</v>
      </c>
      <c r="B1585" s="3">
        <v>3.2629000000000001</v>
      </c>
      <c r="C1585" s="7">
        <f t="shared" si="168"/>
        <v>-7.6560298891405242E-4</v>
      </c>
      <c r="D1585" s="8">
        <f t="shared" si="169"/>
        <v>5.8614793663413071E-7</v>
      </c>
      <c r="E1585" s="8">
        <f t="shared" si="174"/>
        <v>1.1516674904213558E-4</v>
      </c>
      <c r="F1585" s="2">
        <f t="shared" si="170"/>
        <v>9.0640399293914999</v>
      </c>
      <c r="G1585" s="7"/>
      <c r="K1585" s="5">
        <v>42879</v>
      </c>
      <c r="L1585" s="6">
        <f t="shared" si="171"/>
        <v>0.1703585065637116</v>
      </c>
      <c r="M1585" s="6">
        <f t="shared" si="172"/>
        <v>0.14686471741275925</v>
      </c>
      <c r="N1585" s="23">
        <f t="shared" si="173"/>
        <v>0.14249141820436032</v>
      </c>
    </row>
    <row r="1586" spans="1:14">
      <c r="A1586" s="5">
        <v>42880</v>
      </c>
      <c r="B1586" s="3">
        <v>3.2824</v>
      </c>
      <c r="C1586" s="7">
        <f t="shared" si="168"/>
        <v>5.9762787704189064E-3</v>
      </c>
      <c r="D1586" s="8">
        <f t="shared" si="169"/>
        <v>3.5715907941759719E-5</v>
      </c>
      <c r="E1586" s="8">
        <f t="shared" si="174"/>
        <v>1.1122604860367551E-4</v>
      </c>
      <c r="F1586" s="2">
        <f t="shared" si="170"/>
        <v>8.7828349513120418</v>
      </c>
      <c r="G1586" s="7"/>
      <c r="K1586" s="5">
        <v>42880</v>
      </c>
      <c r="L1586" s="6">
        <f t="shared" si="171"/>
        <v>0.16741853018147732</v>
      </c>
      <c r="M1586" s="6">
        <f t="shared" si="172"/>
        <v>0.14686471741275925</v>
      </c>
      <c r="N1586" s="23">
        <f t="shared" si="173"/>
        <v>0.14249141820436032</v>
      </c>
    </row>
    <row r="1587" spans="1:14">
      <c r="A1587" s="5">
        <v>42881</v>
      </c>
      <c r="B1587" s="3">
        <v>3.2614000000000001</v>
      </c>
      <c r="C1587" s="7">
        <f t="shared" si="168"/>
        <v>-6.3977577382402836E-3</v>
      </c>
      <c r="D1587" s="8">
        <f t="shared" si="169"/>
        <v>4.0931304077213426E-5</v>
      </c>
      <c r="E1587" s="8">
        <f t="shared" si="174"/>
        <v>1.0789072519310095E-4</v>
      </c>
      <c r="F1587" s="2">
        <f t="shared" si="170"/>
        <v>8.7550142350615552</v>
      </c>
      <c r="G1587" s="7"/>
      <c r="K1587" s="5">
        <v>42881</v>
      </c>
      <c r="L1587" s="6">
        <f t="shared" si="171"/>
        <v>0.16488924388407342</v>
      </c>
      <c r="M1587" s="6">
        <f t="shared" si="172"/>
        <v>0.14686471741275925</v>
      </c>
      <c r="N1587" s="23">
        <f t="shared" si="173"/>
        <v>0.14249141820436032</v>
      </c>
    </row>
    <row r="1588" spans="1:14">
      <c r="A1588" s="5">
        <v>42884</v>
      </c>
      <c r="B1588" s="3">
        <v>3.2709000000000001</v>
      </c>
      <c r="C1588" s="7">
        <f t="shared" si="168"/>
        <v>2.9128595081866879E-3</v>
      </c>
      <c r="D1588" s="8">
        <f t="shared" si="169"/>
        <v>8.484750514433594E-6</v>
      </c>
      <c r="E1588" s="8">
        <f t="shared" si="174"/>
        <v>1.0492030286439905E-4</v>
      </c>
      <c r="F1588" s="2">
        <f t="shared" si="170"/>
        <v>9.0814409877330693</v>
      </c>
      <c r="G1588" s="7"/>
      <c r="K1588" s="5">
        <v>42884</v>
      </c>
      <c r="L1588" s="6">
        <f t="shared" si="171"/>
        <v>0.16260355568630275</v>
      </c>
      <c r="M1588" s="6">
        <f t="shared" si="172"/>
        <v>0.14686471741275925</v>
      </c>
      <c r="N1588" s="23">
        <f t="shared" si="173"/>
        <v>0.14249141820436032</v>
      </c>
    </row>
    <row r="1589" spans="1:14">
      <c r="A1589" s="5">
        <v>42885</v>
      </c>
      <c r="B1589" s="3">
        <v>3.2658999999999998</v>
      </c>
      <c r="C1589" s="7">
        <f t="shared" si="168"/>
        <v>-1.5286312635667055E-3</v>
      </c>
      <c r="D1589" s="8">
        <f t="shared" si="169"/>
        <v>2.3367135399535428E-6</v>
      </c>
      <c r="E1589" s="8">
        <f t="shared" si="174"/>
        <v>1.0205175036983174E-4</v>
      </c>
      <c r="F1589" s="2">
        <f t="shared" si="170"/>
        <v>9.1671331776161864</v>
      </c>
      <c r="G1589" s="7"/>
      <c r="K1589" s="5">
        <v>42885</v>
      </c>
      <c r="L1589" s="6">
        <f t="shared" si="171"/>
        <v>0.16036533632053282</v>
      </c>
      <c r="M1589" s="6">
        <f t="shared" si="172"/>
        <v>0.14686471741275925</v>
      </c>
      <c r="N1589" s="23">
        <f t="shared" si="173"/>
        <v>0.14249141820436032</v>
      </c>
    </row>
    <row r="1590" spans="1:14">
      <c r="A1590" s="5">
        <v>42886</v>
      </c>
      <c r="B1590" s="3">
        <v>3.2437</v>
      </c>
      <c r="C1590" s="7">
        <f t="shared" si="168"/>
        <v>-6.7975137021953451E-3</v>
      </c>
      <c r="D1590" s="8">
        <f t="shared" si="169"/>
        <v>4.6206192531533466E-5</v>
      </c>
      <c r="E1590" s="8">
        <f t="shared" si="174"/>
        <v>9.9433069724540196E-5</v>
      </c>
      <c r="F1590" s="2">
        <f t="shared" si="170"/>
        <v>8.7513293761597275</v>
      </c>
      <c r="G1590" s="7"/>
      <c r="K1590" s="5">
        <v>42886</v>
      </c>
      <c r="L1590" s="6">
        <f t="shared" si="171"/>
        <v>0.15829445211561943</v>
      </c>
      <c r="M1590" s="6">
        <f t="shared" si="172"/>
        <v>0.14686471741275925</v>
      </c>
      <c r="N1590" s="23">
        <f t="shared" si="173"/>
        <v>0.14249141820436032</v>
      </c>
    </row>
    <row r="1591" spans="1:14">
      <c r="A1591" s="5">
        <v>42887</v>
      </c>
      <c r="B1591" s="3">
        <v>3.2307000000000001</v>
      </c>
      <c r="C1591" s="7">
        <f t="shared" si="168"/>
        <v>-4.0077689058790576E-3</v>
      </c>
      <c r="D1591" s="8">
        <f t="shared" si="169"/>
        <v>1.6062211602931018E-5</v>
      </c>
      <c r="E1591" s="8">
        <f t="shared" si="174"/>
        <v>9.7340135651679911E-5</v>
      </c>
      <c r="F1591" s="2">
        <f t="shared" si="170"/>
        <v>9.0722879701351804</v>
      </c>
      <c r="G1591" s="7"/>
      <c r="K1591" s="5">
        <v>42887</v>
      </c>
      <c r="L1591" s="6">
        <f t="shared" si="171"/>
        <v>0.15661964814231749</v>
      </c>
      <c r="M1591" s="6">
        <f t="shared" si="172"/>
        <v>0.14686471741275925</v>
      </c>
      <c r="N1591" s="23">
        <f t="shared" si="173"/>
        <v>0.14249141820436032</v>
      </c>
    </row>
    <row r="1592" spans="1:14">
      <c r="A1592" s="5">
        <v>42888</v>
      </c>
      <c r="B1592" s="3">
        <v>3.2401</v>
      </c>
      <c r="C1592" s="7">
        <f t="shared" si="168"/>
        <v>2.9095861577985737E-3</v>
      </c>
      <c r="D1592" s="8">
        <f t="shared" si="169"/>
        <v>8.4656916096530663E-6</v>
      </c>
      <c r="E1592" s="8">
        <f t="shared" si="174"/>
        <v>9.5275173520193275E-5</v>
      </c>
      <c r="F1592" s="2">
        <f t="shared" si="170"/>
        <v>9.1698861213169476</v>
      </c>
      <c r="G1592" s="7"/>
      <c r="K1592" s="5">
        <v>42888</v>
      </c>
      <c r="L1592" s="6">
        <f t="shared" si="171"/>
        <v>0.15494948766320174</v>
      </c>
      <c r="M1592" s="6">
        <f t="shared" si="172"/>
        <v>0.14686471741275925</v>
      </c>
      <c r="N1592" s="23">
        <f t="shared" si="173"/>
        <v>0.14249141820436032</v>
      </c>
    </row>
    <row r="1593" spans="1:14">
      <c r="A1593" s="5">
        <v>42891</v>
      </c>
      <c r="B1593" s="3">
        <v>3.282</v>
      </c>
      <c r="C1593" s="7">
        <f t="shared" si="168"/>
        <v>1.2931699638900049E-2</v>
      </c>
      <c r="D1593" s="8">
        <f t="shared" si="169"/>
        <v>1.6722885555072765E-4</v>
      </c>
      <c r="E1593" s="8">
        <f t="shared" si="174"/>
        <v>9.3371012001720335E-5</v>
      </c>
      <c r="F1593" s="2">
        <f t="shared" si="170"/>
        <v>7.4879149195356902</v>
      </c>
      <c r="G1593" s="7"/>
      <c r="K1593" s="5">
        <v>42891</v>
      </c>
      <c r="L1593" s="6">
        <f t="shared" si="171"/>
        <v>0.15339326916274235</v>
      </c>
      <c r="M1593" s="6">
        <f t="shared" si="172"/>
        <v>0.14686471741275925</v>
      </c>
      <c r="N1593" s="23">
        <f t="shared" si="173"/>
        <v>0.14249141820436032</v>
      </c>
    </row>
    <row r="1594" spans="1:14">
      <c r="A1594" s="5">
        <v>42892</v>
      </c>
      <c r="B1594" s="3">
        <v>3.2816999999999998</v>
      </c>
      <c r="C1594" s="7">
        <f t="shared" si="168"/>
        <v>-9.1407678245030168E-5</v>
      </c>
      <c r="D1594" s="8">
        <f t="shared" si="169"/>
        <v>8.355363642146961E-9</v>
      </c>
      <c r="E1594" s="8">
        <f t="shared" si="174"/>
        <v>9.2612245809345264E-5</v>
      </c>
      <c r="F1594" s="2">
        <f t="shared" si="170"/>
        <v>9.286998962116261</v>
      </c>
      <c r="G1594" s="7"/>
      <c r="K1594" s="5">
        <v>42892</v>
      </c>
      <c r="L1594" s="6">
        <f t="shared" si="171"/>
        <v>0.15276873352867401</v>
      </c>
      <c r="M1594" s="6">
        <f t="shared" si="172"/>
        <v>0.14686471741275925</v>
      </c>
      <c r="N1594" s="23">
        <f t="shared" si="173"/>
        <v>0.14249141820436032</v>
      </c>
    </row>
    <row r="1595" spans="1:14">
      <c r="A1595" s="5">
        <v>42893</v>
      </c>
      <c r="B1595" s="3">
        <v>3.2747000000000002</v>
      </c>
      <c r="C1595" s="7">
        <f t="shared" si="168"/>
        <v>-2.1330408020232422E-3</v>
      </c>
      <c r="D1595" s="8">
        <f t="shared" si="169"/>
        <v>4.5498630630959559E-6</v>
      </c>
      <c r="E1595" s="8">
        <f t="shared" si="174"/>
        <v>9.0923503089000509E-5</v>
      </c>
      <c r="F1595" s="2">
        <f t="shared" si="170"/>
        <v>9.2554514698018071</v>
      </c>
      <c r="G1595" s="7"/>
      <c r="K1595" s="5">
        <v>42893</v>
      </c>
      <c r="L1595" s="6">
        <f t="shared" si="171"/>
        <v>0.15136949091024957</v>
      </c>
      <c r="M1595" s="6">
        <f t="shared" si="172"/>
        <v>0.14686471741275925</v>
      </c>
      <c r="N1595" s="23">
        <f t="shared" si="173"/>
        <v>0.14249141820436032</v>
      </c>
    </row>
    <row r="1596" spans="1:14">
      <c r="A1596" s="5">
        <v>42894</v>
      </c>
      <c r="B1596" s="3">
        <v>3.2837999999999998</v>
      </c>
      <c r="C1596" s="7">
        <f t="shared" si="168"/>
        <v>2.7788805081380473E-3</v>
      </c>
      <c r="D1596" s="8">
        <f t="shared" si="169"/>
        <v>7.7221768785095722E-6</v>
      </c>
      <c r="E1596" s="8">
        <f t="shared" si="174"/>
        <v>8.9430951105935494E-5</v>
      </c>
      <c r="F1596" s="2">
        <f t="shared" si="170"/>
        <v>9.2356958034784249</v>
      </c>
      <c r="G1596" s="7"/>
      <c r="K1596" s="5">
        <v>42894</v>
      </c>
      <c r="L1596" s="6">
        <f t="shared" si="171"/>
        <v>0.15012194935683371</v>
      </c>
      <c r="M1596" s="6">
        <f t="shared" si="172"/>
        <v>0.14686471741275925</v>
      </c>
      <c r="N1596" s="23">
        <f t="shared" si="173"/>
        <v>0.14249141820436032</v>
      </c>
    </row>
    <row r="1597" spans="1:14">
      <c r="A1597" s="5">
        <v>42895</v>
      </c>
      <c r="B1597" s="3">
        <v>3.274</v>
      </c>
      <c r="C1597" s="7">
        <f t="shared" si="168"/>
        <v>-2.9843474023996011E-3</v>
      </c>
      <c r="D1597" s="8">
        <f t="shared" si="169"/>
        <v>8.9063294182092472E-6</v>
      </c>
      <c r="E1597" s="8">
        <f t="shared" si="174"/>
        <v>8.8106735059935405E-5</v>
      </c>
      <c r="F1597" s="2">
        <f t="shared" si="170"/>
        <v>9.2358758978644904</v>
      </c>
      <c r="G1597" s="7"/>
      <c r="K1597" s="5">
        <v>42895</v>
      </c>
      <c r="L1597" s="6">
        <f t="shared" si="171"/>
        <v>0.14900636642473944</v>
      </c>
      <c r="M1597" s="6">
        <f t="shared" si="172"/>
        <v>0.14686471741275925</v>
      </c>
      <c r="N1597" s="23">
        <f t="shared" si="173"/>
        <v>0.14249141820436032</v>
      </c>
    </row>
    <row r="1598" spans="1:14">
      <c r="A1598" s="5">
        <v>42898</v>
      </c>
      <c r="B1598" s="3">
        <v>3.2986</v>
      </c>
      <c r="C1598" s="7">
        <f t="shared" si="168"/>
        <v>7.5137446548564314E-3</v>
      </c>
      <c r="D1598" s="8">
        <f t="shared" si="169"/>
        <v>5.6456358738383593E-5</v>
      </c>
      <c r="E1598" s="8">
        <f t="shared" si="174"/>
        <v>8.6922062442110868E-5</v>
      </c>
      <c r="F1598" s="2">
        <f t="shared" si="170"/>
        <v>8.7009931620272045</v>
      </c>
      <c r="G1598" s="7"/>
      <c r="K1598" s="5">
        <v>42898</v>
      </c>
      <c r="L1598" s="6">
        <f t="shared" si="171"/>
        <v>0.14800121531734778</v>
      </c>
      <c r="M1598" s="6">
        <f t="shared" si="172"/>
        <v>0.14686471741275925</v>
      </c>
      <c r="N1598" s="23">
        <f t="shared" si="173"/>
        <v>0.14249141820436032</v>
      </c>
    </row>
    <row r="1599" spans="1:14">
      <c r="A1599" s="5">
        <v>42899</v>
      </c>
      <c r="B1599" s="3">
        <v>3.3208000000000002</v>
      </c>
      <c r="C1599" s="7">
        <f t="shared" si="168"/>
        <v>6.7301279330625784E-3</v>
      </c>
      <c r="D1599" s="8">
        <f t="shared" si="169"/>
        <v>4.5294621995389171E-5</v>
      </c>
      <c r="E1599" s="8">
        <f t="shared" si="174"/>
        <v>8.6141875660007491E-5</v>
      </c>
      <c r="F1599" s="2">
        <f t="shared" si="170"/>
        <v>8.8337006975361554</v>
      </c>
      <c r="G1599" s="7"/>
      <c r="K1599" s="5">
        <v>42899</v>
      </c>
      <c r="L1599" s="6">
        <f t="shared" si="171"/>
        <v>0.14733551054081256</v>
      </c>
      <c r="M1599" s="6">
        <f t="shared" si="172"/>
        <v>0.14686471741275925</v>
      </c>
      <c r="N1599" s="23">
        <f t="shared" si="173"/>
        <v>0.14249141820436032</v>
      </c>
    </row>
    <row r="1600" spans="1:14">
      <c r="A1600" s="5">
        <v>42900</v>
      </c>
      <c r="B1600" s="3">
        <v>3.2835999999999999</v>
      </c>
      <c r="C1600" s="7">
        <f t="shared" si="168"/>
        <v>-1.1202119971091407E-2</v>
      </c>
      <c r="D1600" s="8">
        <f t="shared" si="169"/>
        <v>1.2548749184672494E-4</v>
      </c>
      <c r="E1600" s="8">
        <f t="shared" si="174"/>
        <v>8.5372567698496538E-5</v>
      </c>
      <c r="F1600" s="2">
        <f t="shared" si="170"/>
        <v>7.8986050034270594</v>
      </c>
      <c r="G1600" s="7"/>
      <c r="K1600" s="5">
        <v>42900</v>
      </c>
      <c r="L1600" s="6">
        <f t="shared" si="171"/>
        <v>0.14667612982357126</v>
      </c>
      <c r="M1600" s="6">
        <f t="shared" si="172"/>
        <v>0.14686471741275925</v>
      </c>
      <c r="N1600" s="23">
        <f t="shared" si="173"/>
        <v>0.14249141820436032</v>
      </c>
    </row>
    <row r="1601" spans="1:14">
      <c r="A1601" s="5">
        <v>42902</v>
      </c>
      <c r="B1601" s="3">
        <v>3.2892000000000001</v>
      </c>
      <c r="C1601" s="7">
        <f t="shared" si="168"/>
        <v>1.70544524302603E-3</v>
      </c>
      <c r="D1601" s="8">
        <f t="shared" si="169"/>
        <v>2.9085434769601143E-6</v>
      </c>
      <c r="E1601" s="8">
        <f t="shared" si="174"/>
        <v>8.5162560258672214E-5</v>
      </c>
      <c r="F1601" s="2">
        <f t="shared" si="170"/>
        <v>9.3367958121494592</v>
      </c>
      <c r="G1601" s="7"/>
      <c r="K1601" s="5">
        <v>42902</v>
      </c>
      <c r="L1601" s="6">
        <f t="shared" si="171"/>
        <v>0.14649561490087476</v>
      </c>
      <c r="M1601" s="6">
        <f t="shared" si="172"/>
        <v>0.14686471741275925</v>
      </c>
      <c r="N1601" s="23">
        <f t="shared" si="173"/>
        <v>0.14249141820436032</v>
      </c>
    </row>
    <row r="1602" spans="1:14">
      <c r="A1602" s="5">
        <v>42905</v>
      </c>
      <c r="B1602" s="3">
        <v>3.2974999999999999</v>
      </c>
      <c r="C1602" s="7">
        <f t="shared" si="168"/>
        <v>2.5234099477075738E-3</v>
      </c>
      <c r="D1602" s="8">
        <f t="shared" si="169"/>
        <v>6.3675977641895403E-6</v>
      </c>
      <c r="E1602" s="8">
        <f t="shared" si="174"/>
        <v>8.4236225442497676E-5</v>
      </c>
      <c r="F1602" s="2">
        <f t="shared" si="170"/>
        <v>9.3062933438772202</v>
      </c>
      <c r="G1602" s="7"/>
      <c r="K1602" s="5">
        <v>42905</v>
      </c>
      <c r="L1602" s="6">
        <f t="shared" si="171"/>
        <v>0.1456967014434761</v>
      </c>
      <c r="M1602" s="6">
        <f t="shared" si="172"/>
        <v>0.14686471741275925</v>
      </c>
      <c r="N1602" s="23">
        <f t="shared" si="173"/>
        <v>0.14249141820436032</v>
      </c>
    </row>
    <row r="1603" spans="1:14">
      <c r="A1603" s="5">
        <v>42906</v>
      </c>
      <c r="B1603" s="3">
        <v>3.3144999999999998</v>
      </c>
      <c r="C1603" s="7">
        <f t="shared" si="168"/>
        <v>5.1554207733130871E-3</v>
      </c>
      <c r="D1603" s="8">
        <f t="shared" si="169"/>
        <v>2.6578363349908109E-5</v>
      </c>
      <c r="E1603" s="8">
        <f t="shared" si="174"/>
        <v>8.3423330056617932E-5</v>
      </c>
      <c r="F1603" s="2">
        <f t="shared" si="170"/>
        <v>9.0729862620942825</v>
      </c>
      <c r="G1603" s="7"/>
      <c r="K1603" s="5">
        <v>42906</v>
      </c>
      <c r="L1603" s="6">
        <f t="shared" si="171"/>
        <v>0.14499199693178833</v>
      </c>
      <c r="M1603" s="6">
        <f t="shared" si="172"/>
        <v>0.14686471741275925</v>
      </c>
      <c r="N1603" s="23">
        <f t="shared" si="173"/>
        <v>0.14249141820436032</v>
      </c>
    </row>
    <row r="1604" spans="1:14">
      <c r="A1604" s="5">
        <v>42907</v>
      </c>
      <c r="B1604" s="3">
        <v>3.3247</v>
      </c>
      <c r="C1604" s="7">
        <f t="shared" ref="C1604:C1667" si="175">(B1604-B1603)/B1603</f>
        <v>3.0773872378941649E-3</v>
      </c>
      <c r="D1604" s="8">
        <f t="shared" ref="D1604:D1667" si="176">C1604^2</f>
        <v>9.470312211953877E-6</v>
      </c>
      <c r="E1604" s="8">
        <f t="shared" si="174"/>
        <v>8.2813293917588057E-5</v>
      </c>
      <c r="F1604" s="2">
        <f t="shared" si="170"/>
        <v>9.2845645641488055</v>
      </c>
      <c r="G1604" s="7"/>
      <c r="K1604" s="5">
        <v>42907</v>
      </c>
      <c r="L1604" s="6">
        <f t="shared" si="171"/>
        <v>0.14446089459515399</v>
      </c>
      <c r="M1604" s="6">
        <f t="shared" si="172"/>
        <v>0.14686471741275925</v>
      </c>
      <c r="N1604" s="23">
        <f t="shared" si="173"/>
        <v>0.14249141820436032</v>
      </c>
    </row>
    <row r="1605" spans="1:14">
      <c r="A1605" s="5">
        <v>42908</v>
      </c>
      <c r="B1605" s="3">
        <v>3.3361999999999998</v>
      </c>
      <c r="C1605" s="7">
        <f t="shared" si="175"/>
        <v>3.4589587030408289E-3</v>
      </c>
      <c r="D1605" s="8">
        <f t="shared" si="176"/>
        <v>1.1964395309341894E-5</v>
      </c>
      <c r="E1605" s="8">
        <f t="shared" si="174"/>
        <v>8.2161353826723971E-5</v>
      </c>
      <c r="F1605" s="2">
        <f t="shared" ref="F1605:F1668" si="177">-LN(E1605)-(D1605/E1605)</f>
        <v>9.2612047968754609</v>
      </c>
      <c r="G1605" s="7"/>
      <c r="K1605" s="5">
        <v>42908</v>
      </c>
      <c r="L1605" s="6">
        <f t="shared" ref="L1605:L1668" si="178">SQRT(E1605*252)</f>
        <v>0.14389114345342607</v>
      </c>
      <c r="M1605" s="6">
        <f t="shared" ref="M1605:M1668" si="179">$I$6</f>
        <v>0.14686471741275925</v>
      </c>
      <c r="N1605" s="23">
        <f t="shared" ref="N1605:N1668" si="180">$I$13</f>
        <v>0.14249141820436032</v>
      </c>
    </row>
    <row r="1606" spans="1:14">
      <c r="A1606" s="5">
        <v>42909</v>
      </c>
      <c r="B1606" s="3">
        <v>3.3342000000000001</v>
      </c>
      <c r="C1606" s="7">
        <f t="shared" si="175"/>
        <v>-5.9948444337862836E-4</v>
      </c>
      <c r="D1606" s="8">
        <f t="shared" si="176"/>
        <v>3.5938159785298389E-7</v>
      </c>
      <c r="E1606" s="8">
        <f t="shared" ref="E1606:E1669" si="181">$I$8+$I$9*D1605+$I$10*E1605</f>
        <v>8.1589609477365408E-5</v>
      </c>
      <c r="F1606" s="2">
        <f t="shared" si="177"/>
        <v>9.4094038918122376</v>
      </c>
      <c r="G1606" s="7"/>
      <c r="K1606" s="5">
        <v>42909</v>
      </c>
      <c r="L1606" s="6">
        <f t="shared" si="178"/>
        <v>0.1433896146458874</v>
      </c>
      <c r="M1606" s="6">
        <f t="shared" si="179"/>
        <v>0.14686471741275925</v>
      </c>
      <c r="N1606" s="23">
        <f t="shared" si="180"/>
        <v>0.14249141820436032</v>
      </c>
    </row>
    <row r="1607" spans="1:14">
      <c r="A1607" s="5">
        <v>42912</v>
      </c>
      <c r="B1607" s="3">
        <v>3.3128000000000002</v>
      </c>
      <c r="C1607" s="7">
        <f t="shared" si="175"/>
        <v>-6.4183312338791506E-3</v>
      </c>
      <c r="D1607" s="8">
        <f t="shared" si="176"/>
        <v>4.1194975827788663E-5</v>
      </c>
      <c r="E1607" s="8">
        <f t="shared" si="181"/>
        <v>8.1005233496114223E-5</v>
      </c>
      <c r="F1607" s="2">
        <f t="shared" si="177"/>
        <v>8.9124497035928698</v>
      </c>
      <c r="G1607" s="7"/>
      <c r="K1607" s="5">
        <v>42912</v>
      </c>
      <c r="L1607" s="6">
        <f t="shared" si="178"/>
        <v>0.14287518623267226</v>
      </c>
      <c r="M1607" s="6">
        <f t="shared" si="179"/>
        <v>0.14686471741275925</v>
      </c>
      <c r="N1607" s="23">
        <f t="shared" si="180"/>
        <v>0.14249141820436032</v>
      </c>
    </row>
    <row r="1608" spans="1:14">
      <c r="A1608" s="5">
        <v>42913</v>
      </c>
      <c r="B1608" s="3">
        <v>3.3172000000000001</v>
      </c>
      <c r="C1608" s="7">
        <f t="shared" si="175"/>
        <v>1.3281815986476574E-3</v>
      </c>
      <c r="D1608" s="8">
        <f t="shared" si="176"/>
        <v>1.7640663589862467E-6</v>
      </c>
      <c r="E1608" s="8">
        <f t="shared" si="181"/>
        <v>8.0724925961454344E-5</v>
      </c>
      <c r="F1608" s="2">
        <f t="shared" si="177"/>
        <v>9.4026103498568592</v>
      </c>
      <c r="G1608" s="7"/>
      <c r="K1608" s="5">
        <v>42913</v>
      </c>
      <c r="L1608" s="6">
        <f t="shared" si="178"/>
        <v>0.14262777198808968</v>
      </c>
      <c r="M1608" s="6">
        <f t="shared" si="179"/>
        <v>0.14686471741275925</v>
      </c>
      <c r="N1608" s="23">
        <f t="shared" si="180"/>
        <v>0.14249141820436032</v>
      </c>
    </row>
    <row r="1609" spans="1:14">
      <c r="A1609" s="5">
        <v>42914</v>
      </c>
      <c r="B1609" s="3">
        <v>3.3029999999999999</v>
      </c>
      <c r="C1609" s="7">
        <f t="shared" si="175"/>
        <v>-4.2807186784035367E-3</v>
      </c>
      <c r="D1609" s="8">
        <f t="shared" si="176"/>
        <v>1.832455240363292E-5</v>
      </c>
      <c r="E1609" s="8">
        <f t="shared" si="181"/>
        <v>8.0235467033315226E-5</v>
      </c>
      <c r="F1609" s="2">
        <f t="shared" si="177"/>
        <v>9.202160216789375</v>
      </c>
      <c r="G1609" s="7"/>
      <c r="K1609" s="5">
        <v>42914</v>
      </c>
      <c r="L1609" s="6">
        <f t="shared" si="178"/>
        <v>0.14219471752633933</v>
      </c>
      <c r="M1609" s="6">
        <f t="shared" si="179"/>
        <v>0.14686471741275925</v>
      </c>
      <c r="N1609" s="23">
        <f t="shared" si="180"/>
        <v>0.14249141820436032</v>
      </c>
    </row>
    <row r="1610" spans="1:14">
      <c r="A1610" s="5">
        <v>42915</v>
      </c>
      <c r="B1610" s="3">
        <v>3.2951999999999999</v>
      </c>
      <c r="C1610" s="7">
        <f t="shared" si="175"/>
        <v>-2.3614895549500543E-3</v>
      </c>
      <c r="D1610" s="8">
        <f t="shared" si="176"/>
        <v>5.5766329181382056E-6</v>
      </c>
      <c r="E1610" s="8">
        <f t="shared" si="181"/>
        <v>7.9894567056011458E-5</v>
      </c>
      <c r="F1610" s="2">
        <f t="shared" si="177"/>
        <v>9.365002802709121</v>
      </c>
      <c r="G1610" s="7"/>
      <c r="K1610" s="5">
        <v>42915</v>
      </c>
      <c r="L1610" s="6">
        <f t="shared" si="178"/>
        <v>0.14189232149103378</v>
      </c>
      <c r="M1610" s="6">
        <f t="shared" si="179"/>
        <v>0.14686471741275925</v>
      </c>
      <c r="N1610" s="23">
        <f t="shared" si="180"/>
        <v>0.14249141820436032</v>
      </c>
    </row>
    <row r="1611" spans="1:14">
      <c r="A1611" s="5">
        <v>42916</v>
      </c>
      <c r="B1611" s="3">
        <v>3.3081999999999998</v>
      </c>
      <c r="C1611" s="7">
        <f t="shared" si="175"/>
        <v>3.9451323136683357E-3</v>
      </c>
      <c r="D1611" s="8">
        <f t="shared" si="176"/>
        <v>1.5564068972350077E-5</v>
      </c>
      <c r="E1611" s="8">
        <f t="shared" si="181"/>
        <v>7.9511076461165895E-5</v>
      </c>
      <c r="F1611" s="2">
        <f t="shared" si="177"/>
        <v>9.2438670397514002</v>
      </c>
      <c r="G1611" s="7"/>
      <c r="K1611" s="5">
        <v>42916</v>
      </c>
      <c r="L1611" s="6">
        <f t="shared" si="178"/>
        <v>0.14155137324736136</v>
      </c>
      <c r="M1611" s="6">
        <f t="shared" si="179"/>
        <v>0.14686471741275925</v>
      </c>
      <c r="N1611" s="23">
        <f t="shared" si="180"/>
        <v>0.14249141820436032</v>
      </c>
    </row>
    <row r="1612" spans="1:14">
      <c r="A1612" s="5">
        <v>42919</v>
      </c>
      <c r="B1612" s="3">
        <v>3.3014999999999999</v>
      </c>
      <c r="C1612" s="7">
        <f t="shared" si="175"/>
        <v>-2.0252705398706031E-3</v>
      </c>
      <c r="D1612" s="8">
        <f t="shared" si="176"/>
        <v>4.101720759667764E-6</v>
      </c>
      <c r="E1612" s="8">
        <f t="shared" si="181"/>
        <v>7.9226010332720062E-5</v>
      </c>
      <c r="F1612" s="2">
        <f t="shared" si="177"/>
        <v>9.3914334989812289</v>
      </c>
      <c r="G1612" s="7"/>
      <c r="K1612" s="5">
        <v>42919</v>
      </c>
      <c r="L1612" s="6">
        <f t="shared" si="178"/>
        <v>0.14129739772495972</v>
      </c>
      <c r="M1612" s="6">
        <f t="shared" si="179"/>
        <v>0.14686471741275925</v>
      </c>
      <c r="N1612" s="23">
        <f t="shared" si="180"/>
        <v>0.14249141820436032</v>
      </c>
    </row>
    <row r="1613" spans="1:14">
      <c r="A1613" s="5">
        <v>42920</v>
      </c>
      <c r="B1613" s="3">
        <v>3.3050000000000002</v>
      </c>
      <c r="C1613" s="7">
        <f t="shared" si="175"/>
        <v>1.0601241859761565E-3</v>
      </c>
      <c r="D1613" s="8">
        <f t="shared" si="176"/>
        <v>1.1238632896916086E-6</v>
      </c>
      <c r="E1613" s="8">
        <f t="shared" si="181"/>
        <v>7.8900503118874368E-5</v>
      </c>
      <c r="F1613" s="2">
        <f t="shared" si="177"/>
        <v>9.433078896138964</v>
      </c>
      <c r="G1613" s="7"/>
      <c r="K1613" s="5">
        <v>42920</v>
      </c>
      <c r="L1613" s="6">
        <f t="shared" si="178"/>
        <v>0.14100683240877493</v>
      </c>
      <c r="M1613" s="6">
        <f t="shared" si="179"/>
        <v>0.14686471741275925</v>
      </c>
      <c r="N1613" s="23">
        <f t="shared" si="180"/>
        <v>0.14249141820436032</v>
      </c>
    </row>
    <row r="1614" spans="1:14">
      <c r="A1614" s="5">
        <v>42921</v>
      </c>
      <c r="B1614" s="3">
        <v>3.3193000000000001</v>
      </c>
      <c r="C1614" s="7">
        <f t="shared" si="175"/>
        <v>4.3267776096822929E-3</v>
      </c>
      <c r="D1614" s="8">
        <f t="shared" si="176"/>
        <v>1.8721004483648017E-5</v>
      </c>
      <c r="E1614" s="8">
        <f t="shared" si="181"/>
        <v>7.8589634188157666E-5</v>
      </c>
      <c r="F1614" s="2">
        <f t="shared" si="177"/>
        <v>9.2130586136133061</v>
      </c>
      <c r="G1614" s="7"/>
      <c r="K1614" s="5">
        <v>42921</v>
      </c>
      <c r="L1614" s="6">
        <f t="shared" si="178"/>
        <v>0.14072877394270061</v>
      </c>
      <c r="M1614" s="6">
        <f t="shared" si="179"/>
        <v>0.14686471741275925</v>
      </c>
      <c r="N1614" s="23">
        <f t="shared" si="180"/>
        <v>0.14249141820436032</v>
      </c>
    </row>
    <row r="1615" spans="1:14">
      <c r="A1615" s="5">
        <v>42922</v>
      </c>
      <c r="B1615" s="3">
        <v>3.3064</v>
      </c>
      <c r="C1615" s="7">
        <f t="shared" si="175"/>
        <v>-3.8863615822613603E-3</v>
      </c>
      <c r="D1615" s="8">
        <f t="shared" si="176"/>
        <v>1.5103806348077023E-5</v>
      </c>
      <c r="E1615" s="8">
        <f t="shared" si="181"/>
        <v>7.8415700956548123E-5</v>
      </c>
      <c r="F1615" s="2">
        <f t="shared" si="177"/>
        <v>9.2608743660705795</v>
      </c>
      <c r="G1615" s="7"/>
      <c r="K1615" s="5">
        <v>42922</v>
      </c>
      <c r="L1615" s="6">
        <f t="shared" si="178"/>
        <v>0.14057295842746614</v>
      </c>
      <c r="M1615" s="6">
        <f t="shared" si="179"/>
        <v>0.14686471741275925</v>
      </c>
      <c r="N1615" s="23">
        <f t="shared" si="180"/>
        <v>0.14249141820436032</v>
      </c>
    </row>
    <row r="1616" spans="1:14">
      <c r="A1616" s="5">
        <v>42923</v>
      </c>
      <c r="B1616" s="3">
        <v>3.2894999999999999</v>
      </c>
      <c r="C1616" s="7">
        <f t="shared" si="175"/>
        <v>-5.1112992983305518E-3</v>
      </c>
      <c r="D1616" s="8">
        <f t="shared" si="176"/>
        <v>2.6125380517114391E-5</v>
      </c>
      <c r="E1616" s="8">
        <f t="shared" si="181"/>
        <v>7.8237403009425558E-5</v>
      </c>
      <c r="F1616" s="2">
        <f t="shared" si="177"/>
        <v>9.1218382914140133</v>
      </c>
      <c r="G1616" s="7"/>
      <c r="K1616" s="5">
        <v>42923</v>
      </c>
      <c r="L1616" s="6">
        <f t="shared" si="178"/>
        <v>0.14041305337601359</v>
      </c>
      <c r="M1616" s="6">
        <f t="shared" si="179"/>
        <v>0.14686471741275925</v>
      </c>
      <c r="N1616" s="23">
        <f t="shared" si="180"/>
        <v>0.14249141820436032</v>
      </c>
    </row>
    <row r="1617" spans="1:14">
      <c r="A1617" s="5">
        <v>42926</v>
      </c>
      <c r="B1617" s="3">
        <v>3.2650000000000001</v>
      </c>
      <c r="C1617" s="7">
        <f t="shared" si="175"/>
        <v>-7.4479404164765903E-3</v>
      </c>
      <c r="D1617" s="8">
        <f t="shared" si="176"/>
        <v>5.5471816447385486E-5</v>
      </c>
      <c r="E1617" s="8">
        <f t="shared" si="181"/>
        <v>7.8143230891842186E-5</v>
      </c>
      <c r="F1617" s="2">
        <f t="shared" si="177"/>
        <v>8.7470935240371297</v>
      </c>
      <c r="G1617" s="7"/>
      <c r="K1617" s="5">
        <v>42926</v>
      </c>
      <c r="L1617" s="6">
        <f t="shared" si="178"/>
        <v>0.14032852234932225</v>
      </c>
      <c r="M1617" s="6">
        <f t="shared" si="179"/>
        <v>0.14686471741275925</v>
      </c>
      <c r="N1617" s="23">
        <f t="shared" si="180"/>
        <v>0.14249141820436032</v>
      </c>
    </row>
    <row r="1618" spans="1:14">
      <c r="A1618" s="5">
        <v>42927</v>
      </c>
      <c r="B1618" s="3">
        <v>3.2522000000000002</v>
      </c>
      <c r="C1618" s="7">
        <f t="shared" si="175"/>
        <v>-3.9203675344563317E-3</v>
      </c>
      <c r="D1618" s="8">
        <f t="shared" si="176"/>
        <v>1.5369281605219217E-5</v>
      </c>
      <c r="E1618" s="8">
        <f t="shared" si="181"/>
        <v>7.8234998458260024E-5</v>
      </c>
      <c r="F1618" s="2">
        <f t="shared" si="177"/>
        <v>9.2593432533839692</v>
      </c>
      <c r="G1618" s="7"/>
      <c r="K1618" s="5">
        <v>42927</v>
      </c>
      <c r="L1618" s="6">
        <f t="shared" si="178"/>
        <v>0.14041089562951134</v>
      </c>
      <c r="M1618" s="6">
        <f t="shared" si="179"/>
        <v>0.14686471741275925</v>
      </c>
      <c r="N1618" s="23">
        <f t="shared" si="180"/>
        <v>0.14249141820436032</v>
      </c>
    </row>
    <row r="1619" spans="1:14">
      <c r="A1619" s="5">
        <v>42928</v>
      </c>
      <c r="B1619" s="3">
        <v>3.2263999999999999</v>
      </c>
      <c r="C1619" s="7">
        <f t="shared" si="175"/>
        <v>-7.9330914457906229E-3</v>
      </c>
      <c r="D1619" s="8">
        <f t="shared" si="176"/>
        <v>6.2933939887276354E-5</v>
      </c>
      <c r="E1619" s="8">
        <f t="shared" si="181"/>
        <v>7.8076367491317517E-5</v>
      </c>
      <c r="F1619" s="2">
        <f t="shared" si="177"/>
        <v>8.6517669424446133</v>
      </c>
      <c r="G1619" s="7"/>
      <c r="K1619" s="5">
        <v>42928</v>
      </c>
      <c r="L1619" s="6">
        <f t="shared" si="178"/>
        <v>0.14026847332102824</v>
      </c>
      <c r="M1619" s="6">
        <f t="shared" si="179"/>
        <v>0.14686471741275925</v>
      </c>
      <c r="N1619" s="23">
        <f t="shared" si="180"/>
        <v>0.14249141820436032</v>
      </c>
    </row>
    <row r="1620" spans="1:14">
      <c r="A1620" s="5">
        <v>42929</v>
      </c>
      <c r="B1620" s="3">
        <v>3.2107999999999999</v>
      </c>
      <c r="C1620" s="7">
        <f t="shared" si="175"/>
        <v>-4.8351103396975141E-3</v>
      </c>
      <c r="D1620" s="8">
        <f t="shared" si="176"/>
        <v>2.3378291997049812E-5</v>
      </c>
      <c r="E1620" s="8">
        <f t="shared" si="181"/>
        <v>7.8219706968407269E-5</v>
      </c>
      <c r="F1620" s="2">
        <f t="shared" si="177"/>
        <v>9.1571091141529113</v>
      </c>
      <c r="G1620" s="7"/>
      <c r="K1620" s="5">
        <v>42929</v>
      </c>
      <c r="L1620" s="6">
        <f t="shared" si="178"/>
        <v>0.14039717289190204</v>
      </c>
      <c r="M1620" s="6">
        <f t="shared" si="179"/>
        <v>0.14686471741275925</v>
      </c>
      <c r="N1620" s="23">
        <f t="shared" si="180"/>
        <v>0.14249141820436032</v>
      </c>
    </row>
    <row r="1621" spans="1:14">
      <c r="A1621" s="5">
        <v>42930</v>
      </c>
      <c r="B1621" s="3">
        <v>3.1899000000000002</v>
      </c>
      <c r="C1621" s="7">
        <f t="shared" si="175"/>
        <v>-6.5092811760308015E-3</v>
      </c>
      <c r="D1621" s="8">
        <f t="shared" si="176"/>
        <v>4.2370741428628937E-5</v>
      </c>
      <c r="E1621" s="8">
        <f t="shared" si="181"/>
        <v>7.811078035474642E-5</v>
      </c>
      <c r="F1621" s="2">
        <f t="shared" si="177"/>
        <v>8.9149382565823121</v>
      </c>
      <c r="G1621" s="7"/>
      <c r="K1621" s="5">
        <v>42930</v>
      </c>
      <c r="L1621" s="6">
        <f t="shared" si="178"/>
        <v>0.14029938221316621</v>
      </c>
      <c r="M1621" s="6">
        <f t="shared" si="179"/>
        <v>0.14686471741275925</v>
      </c>
      <c r="N1621" s="23">
        <f t="shared" si="180"/>
        <v>0.14249141820436032</v>
      </c>
    </row>
    <row r="1622" spans="1:14">
      <c r="A1622" s="5">
        <v>42933</v>
      </c>
      <c r="B1622" s="3">
        <v>3.1821000000000002</v>
      </c>
      <c r="C1622" s="7">
        <f t="shared" si="175"/>
        <v>-2.445217718423784E-3</v>
      </c>
      <c r="D1622" s="8">
        <f t="shared" si="176"/>
        <v>5.9790896904936158E-6</v>
      </c>
      <c r="E1622" s="8">
        <f t="shared" si="181"/>
        <v>7.8126988318146632E-5</v>
      </c>
      <c r="F1622" s="2">
        <f t="shared" si="177"/>
        <v>9.3806445994558025</v>
      </c>
      <c r="G1622" s="7"/>
      <c r="K1622" s="5">
        <v>42933</v>
      </c>
      <c r="L1622" s="6">
        <f t="shared" si="178"/>
        <v>0.14031393749792981</v>
      </c>
      <c r="M1622" s="6">
        <f t="shared" si="179"/>
        <v>0.14686471741275925</v>
      </c>
      <c r="N1622" s="23">
        <f t="shared" si="180"/>
        <v>0.14249141820436032</v>
      </c>
    </row>
    <row r="1623" spans="1:14">
      <c r="A1623" s="5">
        <v>42934</v>
      </c>
      <c r="B1623" s="3">
        <v>3.1667999999999998</v>
      </c>
      <c r="C1623" s="7">
        <f t="shared" si="175"/>
        <v>-4.8081455642501221E-3</v>
      </c>
      <c r="D1623" s="8">
        <f t="shared" si="176"/>
        <v>2.3118263767018126E-5</v>
      </c>
      <c r="E1623" s="8">
        <f t="shared" si="181"/>
        <v>7.7922675084900122E-5</v>
      </c>
      <c r="F1623" s="2">
        <f t="shared" si="177"/>
        <v>9.1631114566874423</v>
      </c>
      <c r="G1623" s="7"/>
      <c r="K1623" s="5">
        <v>42934</v>
      </c>
      <c r="L1623" s="6">
        <f t="shared" si="178"/>
        <v>0.14013034689671908</v>
      </c>
      <c r="M1623" s="6">
        <f t="shared" si="179"/>
        <v>0.14686471741275925</v>
      </c>
      <c r="N1623" s="23">
        <f t="shared" si="180"/>
        <v>0.14249141820436032</v>
      </c>
    </row>
    <row r="1624" spans="1:14">
      <c r="A1624" s="5">
        <v>42935</v>
      </c>
      <c r="B1624" s="3">
        <v>3.1533000000000002</v>
      </c>
      <c r="C1624" s="7">
        <f t="shared" si="175"/>
        <v>-4.2629784009093168E-3</v>
      </c>
      <c r="D1624" s="8">
        <f t="shared" si="176"/>
        <v>1.8172984846619355E-5</v>
      </c>
      <c r="E1624" s="8">
        <f t="shared" si="181"/>
        <v>7.7841887331400254E-5</v>
      </c>
      <c r="F1624" s="2">
        <f t="shared" si="177"/>
        <v>9.2273706450310442</v>
      </c>
      <c r="G1624" s="7"/>
      <c r="K1624" s="5">
        <v>42935</v>
      </c>
      <c r="L1624" s="6">
        <f t="shared" si="178"/>
        <v>0.14005768671341415</v>
      </c>
      <c r="M1624" s="6">
        <f t="shared" si="179"/>
        <v>0.14686471741275925</v>
      </c>
      <c r="N1624" s="23">
        <f t="shared" si="180"/>
        <v>0.14249141820436032</v>
      </c>
    </row>
    <row r="1625" spans="1:14">
      <c r="A1625" s="5">
        <v>42936</v>
      </c>
      <c r="B1625" s="3">
        <v>3.1402000000000001</v>
      </c>
      <c r="C1625" s="7">
        <f t="shared" si="175"/>
        <v>-4.1543779532553548E-3</v>
      </c>
      <c r="D1625" s="8">
        <f t="shared" si="176"/>
        <v>1.725885617849415E-5</v>
      </c>
      <c r="E1625" s="8">
        <f t="shared" si="181"/>
        <v>7.7739431810441132E-5</v>
      </c>
      <c r="F1625" s="2">
        <f t="shared" si="177"/>
        <v>9.2401389071726374</v>
      </c>
      <c r="G1625" s="7"/>
      <c r="K1625" s="5">
        <v>42936</v>
      </c>
      <c r="L1625" s="6">
        <f t="shared" si="178"/>
        <v>0.13996548437465275</v>
      </c>
      <c r="M1625" s="6">
        <f t="shared" si="179"/>
        <v>0.14686471741275925</v>
      </c>
      <c r="N1625" s="23">
        <f t="shared" si="180"/>
        <v>0.14249141820436032</v>
      </c>
    </row>
    <row r="1626" spans="1:14">
      <c r="A1626" s="5">
        <v>42937</v>
      </c>
      <c r="B1626" s="3">
        <v>3.1255999999999999</v>
      </c>
      <c r="C1626" s="7">
        <f t="shared" si="175"/>
        <v>-4.649385389465693E-3</v>
      </c>
      <c r="D1626" s="8">
        <f t="shared" si="176"/>
        <v>2.1616784499777055E-5</v>
      </c>
      <c r="E1626" s="8">
        <f t="shared" si="181"/>
        <v>7.7641723163682119E-5</v>
      </c>
      <c r="F1626" s="2">
        <f t="shared" si="177"/>
        <v>9.1849884914965703</v>
      </c>
      <c r="G1626" s="7"/>
      <c r="K1626" s="5">
        <v>42937</v>
      </c>
      <c r="L1626" s="6">
        <f t="shared" si="178"/>
        <v>0.13987749725115864</v>
      </c>
      <c r="M1626" s="6">
        <f t="shared" si="179"/>
        <v>0.14686471741275925</v>
      </c>
      <c r="N1626" s="23">
        <f t="shared" si="180"/>
        <v>0.14249141820436032</v>
      </c>
    </row>
    <row r="1627" spans="1:14">
      <c r="A1627" s="5">
        <v>42940</v>
      </c>
      <c r="B1627" s="3">
        <v>3.1459000000000001</v>
      </c>
      <c r="C1627" s="7">
        <f t="shared" si="175"/>
        <v>6.4947530074226413E-3</v>
      </c>
      <c r="D1627" s="8">
        <f t="shared" si="176"/>
        <v>4.2181816627425446E-5</v>
      </c>
      <c r="E1627" s="8">
        <f t="shared" si="181"/>
        <v>7.7579998800466146E-5</v>
      </c>
      <c r="F1627" s="2">
        <f t="shared" si="177"/>
        <v>8.9204806577454097</v>
      </c>
      <c r="G1627" s="7"/>
      <c r="K1627" s="5">
        <v>42940</v>
      </c>
      <c r="L1627" s="6">
        <f t="shared" si="178"/>
        <v>0.13982188561780115</v>
      </c>
      <c r="M1627" s="6">
        <f t="shared" si="179"/>
        <v>0.14686471741275925</v>
      </c>
      <c r="N1627" s="23">
        <f t="shared" si="180"/>
        <v>0.14249141820436032</v>
      </c>
    </row>
    <row r="1628" spans="1:14">
      <c r="A1628" s="5">
        <v>42941</v>
      </c>
      <c r="B1628" s="3">
        <v>3.1556000000000002</v>
      </c>
      <c r="C1628" s="7">
        <f t="shared" si="175"/>
        <v>3.0833783654916056E-3</v>
      </c>
      <c r="D1628" s="8">
        <f t="shared" si="176"/>
        <v>9.5072221447816861E-6</v>
      </c>
      <c r="E1628" s="8">
        <f t="shared" si="181"/>
        <v>7.7648148109952701E-5</v>
      </c>
      <c r="F1628" s="2">
        <f t="shared" si="177"/>
        <v>9.3408830782000951</v>
      </c>
      <c r="G1628" s="7"/>
      <c r="K1628" s="5">
        <v>42941</v>
      </c>
      <c r="L1628" s="6">
        <f t="shared" si="178"/>
        <v>0.13988328464726613</v>
      </c>
      <c r="M1628" s="6">
        <f t="shared" si="179"/>
        <v>0.14686471741275925</v>
      </c>
      <c r="N1628" s="23">
        <f t="shared" si="180"/>
        <v>0.14249141820436032</v>
      </c>
    </row>
    <row r="1629" spans="1:14">
      <c r="A1629" s="5">
        <v>42942</v>
      </c>
      <c r="B1629" s="3">
        <v>3.1657000000000002</v>
      </c>
      <c r="C1629" s="7">
        <f t="shared" si="175"/>
        <v>3.200659145645835E-3</v>
      </c>
      <c r="D1629" s="8">
        <f t="shared" si="176"/>
        <v>1.0244218966606327E-5</v>
      </c>
      <c r="E1629" s="8">
        <f t="shared" si="181"/>
        <v>7.7512940699621361E-5</v>
      </c>
      <c r="F1629" s="2">
        <f t="shared" si="177"/>
        <v>9.3329042561219193</v>
      </c>
      <c r="G1629" s="7"/>
      <c r="K1629" s="5">
        <v>42942</v>
      </c>
      <c r="L1629" s="6">
        <f t="shared" si="178"/>
        <v>0.13976144338230262</v>
      </c>
      <c r="M1629" s="6">
        <f t="shared" si="179"/>
        <v>0.14686471741275925</v>
      </c>
      <c r="N1629" s="23">
        <f t="shared" si="180"/>
        <v>0.14249141820436032</v>
      </c>
    </row>
    <row r="1630" spans="1:14">
      <c r="A1630" s="5">
        <v>42943</v>
      </c>
      <c r="B1630" s="3">
        <v>3.1513</v>
      </c>
      <c r="C1630" s="7">
        <f t="shared" si="175"/>
        <v>-4.548756988975642E-3</v>
      </c>
      <c r="D1630" s="8">
        <f t="shared" si="176"/>
        <v>2.0691190144754748E-5</v>
      </c>
      <c r="E1630" s="8">
        <f t="shared" si="181"/>
        <v>7.7395687057354125E-5</v>
      </c>
      <c r="F1630" s="2">
        <f t="shared" si="177"/>
        <v>9.1992365665586977</v>
      </c>
      <c r="G1630" s="7"/>
      <c r="K1630" s="5">
        <v>42943</v>
      </c>
      <c r="L1630" s="6">
        <f t="shared" si="178"/>
        <v>0.13965569497322064</v>
      </c>
      <c r="M1630" s="6">
        <f t="shared" si="179"/>
        <v>0.14686471741275925</v>
      </c>
      <c r="N1630" s="23">
        <f t="shared" si="180"/>
        <v>0.14249141820436032</v>
      </c>
    </row>
    <row r="1631" spans="1:14">
      <c r="A1631" s="5">
        <v>42944</v>
      </c>
      <c r="B1631" s="3">
        <v>3.1457000000000002</v>
      </c>
      <c r="C1631" s="7">
        <f t="shared" si="175"/>
        <v>-1.777044394376869E-3</v>
      </c>
      <c r="D1631" s="8">
        <f t="shared" si="176"/>
        <v>3.1578867795862534E-6</v>
      </c>
      <c r="E1631" s="8">
        <f t="shared" si="181"/>
        <v>7.7352998550393374E-5</v>
      </c>
      <c r="F1631" s="2">
        <f t="shared" si="177"/>
        <v>9.4263068541455244</v>
      </c>
      <c r="G1631" s="7"/>
      <c r="K1631" s="5">
        <v>42944</v>
      </c>
      <c r="L1631" s="6">
        <f t="shared" si="178"/>
        <v>0.13961717528548961</v>
      </c>
      <c r="M1631" s="6">
        <f t="shared" si="179"/>
        <v>0.14686471741275925</v>
      </c>
      <c r="N1631" s="23">
        <f t="shared" si="180"/>
        <v>0.14249141820436032</v>
      </c>
    </row>
    <row r="1632" spans="1:14">
      <c r="A1632" s="5">
        <v>42947</v>
      </c>
      <c r="B1632" s="3">
        <v>3.1307</v>
      </c>
      <c r="C1632" s="7">
        <f t="shared" si="175"/>
        <v>-4.7684140254951593E-3</v>
      </c>
      <c r="D1632" s="8">
        <f t="shared" si="176"/>
        <v>2.2737772318538948E-5</v>
      </c>
      <c r="E1632" s="8">
        <f t="shared" si="181"/>
        <v>7.7209113812549526E-5</v>
      </c>
      <c r="F1632" s="2">
        <f t="shared" si="177"/>
        <v>9.1744970904132774</v>
      </c>
      <c r="G1632" s="7"/>
      <c r="K1632" s="5">
        <v>42947</v>
      </c>
      <c r="L1632" s="6">
        <f t="shared" si="178"/>
        <v>0.13948726350732701</v>
      </c>
      <c r="M1632" s="6">
        <f t="shared" si="179"/>
        <v>0.14686471741275925</v>
      </c>
      <c r="N1632" s="23">
        <f t="shared" si="180"/>
        <v>0.14249141820436032</v>
      </c>
    </row>
    <row r="1633" spans="1:14">
      <c r="A1633" s="5">
        <v>42948</v>
      </c>
      <c r="B1633" s="3">
        <v>3.1160999999999999</v>
      </c>
      <c r="C1633" s="7">
        <f t="shared" si="175"/>
        <v>-4.6634937873319604E-3</v>
      </c>
      <c r="D1633" s="8">
        <f t="shared" si="176"/>
        <v>2.1748174304483793E-5</v>
      </c>
      <c r="E1633" s="8">
        <f t="shared" si="181"/>
        <v>7.7197392940548101E-5</v>
      </c>
      <c r="F1633" s="2">
        <f t="shared" si="177"/>
        <v>9.1874232555188708</v>
      </c>
      <c r="G1633" s="7"/>
      <c r="K1633" s="5">
        <v>42948</v>
      </c>
      <c r="L1633" s="6">
        <f t="shared" si="178"/>
        <v>0.13947667554475954</v>
      </c>
      <c r="M1633" s="6">
        <f t="shared" si="179"/>
        <v>0.14686471741275925</v>
      </c>
      <c r="N1633" s="23">
        <f t="shared" si="180"/>
        <v>0.14249141820436032</v>
      </c>
    </row>
    <row r="1634" spans="1:14">
      <c r="A1634" s="5">
        <v>42949</v>
      </c>
      <c r="B1634" s="3">
        <v>3.1267999999999998</v>
      </c>
      <c r="C1634" s="7">
        <f t="shared" si="175"/>
        <v>3.4337794037418352E-3</v>
      </c>
      <c r="D1634" s="8">
        <f t="shared" si="176"/>
        <v>1.1790840993561633E-5</v>
      </c>
      <c r="E1634" s="8">
        <f t="shared" si="181"/>
        <v>7.7180891588968307E-5</v>
      </c>
      <c r="F1634" s="2">
        <f t="shared" si="177"/>
        <v>9.3165897357975105</v>
      </c>
      <c r="G1634" s="7"/>
      <c r="K1634" s="5">
        <v>42949</v>
      </c>
      <c r="L1634" s="6">
        <f t="shared" si="178"/>
        <v>0.13946176780903077</v>
      </c>
      <c r="M1634" s="6">
        <f t="shared" si="179"/>
        <v>0.14686471741275925</v>
      </c>
      <c r="N1634" s="23">
        <f t="shared" si="180"/>
        <v>0.14249141820436032</v>
      </c>
    </row>
    <row r="1635" spans="1:14">
      <c r="A1635" s="5">
        <v>42950</v>
      </c>
      <c r="B1635" s="3">
        <v>3.1194000000000002</v>
      </c>
      <c r="C1635" s="7">
        <f t="shared" si="175"/>
        <v>-2.3666368171931782E-3</v>
      </c>
      <c r="D1635" s="8">
        <f t="shared" si="176"/>
        <v>5.6009698244942573E-6</v>
      </c>
      <c r="E1635" s="8">
        <f t="shared" si="181"/>
        <v>7.7106145734034517E-5</v>
      </c>
      <c r="F1635" s="2">
        <f t="shared" si="177"/>
        <v>9.397687836550352</v>
      </c>
      <c r="G1635" s="7"/>
      <c r="K1635" s="5">
        <v>42950</v>
      </c>
      <c r="L1635" s="6">
        <f t="shared" si="178"/>
        <v>0.13939422055801559</v>
      </c>
      <c r="M1635" s="6">
        <f t="shared" si="179"/>
        <v>0.14686471741275925</v>
      </c>
      <c r="N1635" s="23">
        <f t="shared" si="180"/>
        <v>0.14249141820436032</v>
      </c>
    </row>
    <row r="1636" spans="1:14">
      <c r="A1636" s="5">
        <v>42951</v>
      </c>
      <c r="B1636" s="3">
        <v>3.1223999999999998</v>
      </c>
      <c r="C1636" s="7">
        <f t="shared" si="175"/>
        <v>9.6172340834765327E-4</v>
      </c>
      <c r="D1636" s="8">
        <f t="shared" si="176"/>
        <v>9.2491191416382702E-7</v>
      </c>
      <c r="E1636" s="8">
        <f t="shared" si="181"/>
        <v>7.7001641545735688E-5</v>
      </c>
      <c r="F1636" s="2">
        <f t="shared" si="177"/>
        <v>9.4596722305932843</v>
      </c>
      <c r="G1636" s="7"/>
      <c r="K1636" s="5">
        <v>42951</v>
      </c>
      <c r="L1636" s="6">
        <f t="shared" si="178"/>
        <v>0.13929972602099902</v>
      </c>
      <c r="M1636" s="6">
        <f t="shared" si="179"/>
        <v>0.14686471741275925</v>
      </c>
      <c r="N1636" s="23">
        <f t="shared" si="180"/>
        <v>0.14249141820436032</v>
      </c>
    </row>
    <row r="1637" spans="1:14">
      <c r="A1637" s="5">
        <v>42954</v>
      </c>
      <c r="B1637" s="3">
        <v>3.1267</v>
      </c>
      <c r="C1637" s="7">
        <f t="shared" si="175"/>
        <v>1.3771457852934257E-3</v>
      </c>
      <c r="D1637" s="8">
        <f t="shared" si="176"/>
        <v>1.8965305139514463E-6</v>
      </c>
      <c r="E1637" s="8">
        <f t="shared" si="181"/>
        <v>7.6879460614075196E-5</v>
      </c>
      <c r="F1637" s="2">
        <f t="shared" si="177"/>
        <v>9.4486029250376244</v>
      </c>
      <c r="G1637" s="7"/>
      <c r="K1637" s="5">
        <v>42954</v>
      </c>
      <c r="L1637" s="6">
        <f t="shared" si="178"/>
        <v>0.13918916651358665</v>
      </c>
      <c r="M1637" s="6">
        <f t="shared" si="179"/>
        <v>0.14686471741275925</v>
      </c>
      <c r="N1637" s="23">
        <f t="shared" si="180"/>
        <v>0.14249141820436032</v>
      </c>
    </row>
    <row r="1638" spans="1:14">
      <c r="A1638" s="5">
        <v>42955</v>
      </c>
      <c r="B1638" s="3">
        <v>3.1320000000000001</v>
      </c>
      <c r="C1638" s="7">
        <f t="shared" si="175"/>
        <v>1.6950778776345932E-3</v>
      </c>
      <c r="D1638" s="8">
        <f t="shared" si="176"/>
        <v>2.8732890112461966E-6</v>
      </c>
      <c r="E1638" s="8">
        <f t="shared" si="181"/>
        <v>7.6775342092321223E-5</v>
      </c>
      <c r="F1638" s="2">
        <f t="shared" si="177"/>
        <v>9.4372024027396257</v>
      </c>
      <c r="G1638" s="7"/>
      <c r="K1638" s="5">
        <v>42955</v>
      </c>
      <c r="L1638" s="6">
        <f t="shared" si="178"/>
        <v>0.13909488203116946</v>
      </c>
      <c r="M1638" s="6">
        <f t="shared" si="179"/>
        <v>0.14686471741275925</v>
      </c>
      <c r="N1638" s="23">
        <f t="shared" si="180"/>
        <v>0.14249141820436032</v>
      </c>
    </row>
    <row r="1639" spans="1:14">
      <c r="A1639" s="5">
        <v>42956</v>
      </c>
      <c r="B1639" s="3">
        <v>3.1463999999999999</v>
      </c>
      <c r="C1639" s="7">
        <f t="shared" si="175"/>
        <v>4.5977011494252058E-3</v>
      </c>
      <c r="D1639" s="8">
        <f t="shared" si="176"/>
        <v>2.1138855859425858E-5</v>
      </c>
      <c r="E1639" s="8">
        <f t="shared" si="181"/>
        <v>7.668751067032194E-5</v>
      </c>
      <c r="F1639" s="2">
        <f t="shared" si="177"/>
        <v>9.2001224325463706</v>
      </c>
      <c r="G1639" s="7"/>
      <c r="K1639" s="5">
        <v>42956</v>
      </c>
      <c r="L1639" s="6">
        <f t="shared" si="178"/>
        <v>0.13901529660048612</v>
      </c>
      <c r="M1639" s="6">
        <f t="shared" si="179"/>
        <v>0.14686471741275925</v>
      </c>
      <c r="N1639" s="23">
        <f t="shared" si="180"/>
        <v>0.14249141820436032</v>
      </c>
    </row>
    <row r="1640" spans="1:14">
      <c r="A1640" s="5">
        <v>42957</v>
      </c>
      <c r="B1640" s="3">
        <v>3.1543000000000001</v>
      </c>
      <c r="C1640" s="7">
        <f t="shared" si="175"/>
        <v>2.510806000508594E-3</v>
      </c>
      <c r="D1640" s="8">
        <f t="shared" si="176"/>
        <v>6.3041467721899617E-6</v>
      </c>
      <c r="E1640" s="8">
        <f t="shared" si="181"/>
        <v>7.67183320310537E-5</v>
      </c>
      <c r="F1640" s="2">
        <f t="shared" si="177"/>
        <v>9.3931972430499417</v>
      </c>
      <c r="G1640" s="7"/>
      <c r="K1640" s="5">
        <v>42957</v>
      </c>
      <c r="L1640" s="6">
        <f t="shared" si="178"/>
        <v>0.13904322950732098</v>
      </c>
      <c r="M1640" s="6">
        <f t="shared" si="179"/>
        <v>0.14686471741275925</v>
      </c>
      <c r="N1640" s="23">
        <f t="shared" si="180"/>
        <v>0.14249141820436032</v>
      </c>
    </row>
    <row r="1641" spans="1:14">
      <c r="A1641" s="5">
        <v>42958</v>
      </c>
      <c r="B1641" s="3">
        <v>3.1695000000000002</v>
      </c>
      <c r="C1641" s="7">
        <f t="shared" si="175"/>
        <v>4.8188187553498719E-3</v>
      </c>
      <c r="D1641" s="8">
        <f t="shared" si="176"/>
        <v>2.3221014196911689E-5</v>
      </c>
      <c r="E1641" s="8">
        <f t="shared" si="181"/>
        <v>7.6656838617618876E-5</v>
      </c>
      <c r="F1641" s="2">
        <f t="shared" si="177"/>
        <v>9.1732501118856735</v>
      </c>
      <c r="G1641" s="7"/>
      <c r="K1641" s="5">
        <v>42958</v>
      </c>
      <c r="L1641" s="6">
        <f t="shared" si="178"/>
        <v>0.13898749343606409</v>
      </c>
      <c r="M1641" s="6">
        <f t="shared" si="179"/>
        <v>0.14686471741275925</v>
      </c>
      <c r="N1641" s="23">
        <f t="shared" si="180"/>
        <v>0.14249141820436032</v>
      </c>
    </row>
    <row r="1642" spans="1:14">
      <c r="A1642" s="5">
        <v>42961</v>
      </c>
      <c r="B1642" s="3">
        <v>3.1888000000000001</v>
      </c>
      <c r="C1642" s="7">
        <f t="shared" si="175"/>
        <v>6.0892885313140466E-3</v>
      </c>
      <c r="D1642" s="8">
        <f t="shared" si="176"/>
        <v>3.7079434817592781E-5</v>
      </c>
      <c r="E1642" s="8">
        <f t="shared" si="181"/>
        <v>7.6703251607511532E-5</v>
      </c>
      <c r="F1642" s="2">
        <f t="shared" si="177"/>
        <v>8.9921523374241676</v>
      </c>
      <c r="G1642" s="7"/>
      <c r="K1642" s="5">
        <v>42961</v>
      </c>
      <c r="L1642" s="6">
        <f t="shared" si="178"/>
        <v>0.1390295630615766</v>
      </c>
      <c r="M1642" s="6">
        <f t="shared" si="179"/>
        <v>0.14686471741275925</v>
      </c>
      <c r="N1642" s="23">
        <f t="shared" si="180"/>
        <v>0.14249141820436032</v>
      </c>
    </row>
    <row r="1643" spans="1:14">
      <c r="A1643" s="5">
        <v>42962</v>
      </c>
      <c r="B1643" s="3">
        <v>3.1976</v>
      </c>
      <c r="C1643" s="7">
        <f t="shared" si="175"/>
        <v>2.7596588058203457E-3</v>
      </c>
      <c r="D1643" s="8">
        <f t="shared" si="176"/>
        <v>7.6157167245417766E-6</v>
      </c>
      <c r="E1643" s="8">
        <f t="shared" si="181"/>
        <v>7.6828383495829944E-5</v>
      </c>
      <c r="F1643" s="2">
        <f t="shared" si="177"/>
        <v>9.3748100659282372</v>
      </c>
      <c r="G1643" s="7"/>
      <c r="K1643" s="5">
        <v>42962</v>
      </c>
      <c r="L1643" s="6">
        <f t="shared" si="178"/>
        <v>0.13914292163437256</v>
      </c>
      <c r="M1643" s="6">
        <f t="shared" si="179"/>
        <v>0.14686471741275925</v>
      </c>
      <c r="N1643" s="23">
        <f t="shared" si="180"/>
        <v>0.14249141820436032</v>
      </c>
    </row>
    <row r="1644" spans="1:14">
      <c r="A1644" s="5">
        <v>42963</v>
      </c>
      <c r="B1644" s="3">
        <v>3.1669999999999998</v>
      </c>
      <c r="C1644" s="7">
        <f t="shared" si="175"/>
        <v>-9.5696772579435142E-3</v>
      </c>
      <c r="D1644" s="8">
        <f t="shared" si="176"/>
        <v>9.15787228212013E-5</v>
      </c>
      <c r="E1644" s="8">
        <f t="shared" si="181"/>
        <v>7.6763774279436868E-5</v>
      </c>
      <c r="F1644" s="2">
        <f t="shared" si="177"/>
        <v>8.2817837091919664</v>
      </c>
      <c r="G1644" s="7"/>
      <c r="K1644" s="5">
        <v>42963</v>
      </c>
      <c r="L1644" s="6">
        <f t="shared" si="178"/>
        <v>0.13908440285818569</v>
      </c>
      <c r="M1644" s="6">
        <f t="shared" si="179"/>
        <v>0.14686471741275925</v>
      </c>
      <c r="N1644" s="23">
        <f t="shared" si="180"/>
        <v>0.14249141820436032</v>
      </c>
    </row>
    <row r="1645" spans="1:14">
      <c r="A1645" s="5">
        <v>42964</v>
      </c>
      <c r="B1645" s="3">
        <v>3.1602999999999999</v>
      </c>
      <c r="C1645" s="7">
        <f t="shared" si="175"/>
        <v>-2.1155667824439305E-3</v>
      </c>
      <c r="D1645" s="8">
        <f t="shared" si="176"/>
        <v>4.4756228109801648E-6</v>
      </c>
      <c r="E1645" s="8">
        <f t="shared" si="181"/>
        <v>7.721067409369715E-5</v>
      </c>
      <c r="F1645" s="2">
        <f t="shared" si="177"/>
        <v>9.4110064710331702</v>
      </c>
      <c r="G1645" s="7"/>
      <c r="K1645" s="5">
        <v>42964</v>
      </c>
      <c r="L1645" s="6">
        <f t="shared" si="178"/>
        <v>0.1394886729150854</v>
      </c>
      <c r="M1645" s="6">
        <f t="shared" si="179"/>
        <v>0.14686471741275925</v>
      </c>
      <c r="N1645" s="23">
        <f t="shared" si="180"/>
        <v>0.14249141820436032</v>
      </c>
    </row>
    <row r="1646" spans="1:14">
      <c r="A1646" s="5">
        <v>42965</v>
      </c>
      <c r="B1646" s="3">
        <v>3.1654</v>
      </c>
      <c r="C1646" s="7">
        <f t="shared" si="175"/>
        <v>1.6137708445401085E-3</v>
      </c>
      <c r="D1646" s="8">
        <f t="shared" si="176"/>
        <v>2.604256338687695E-6</v>
      </c>
      <c r="E1646" s="8">
        <f t="shared" si="181"/>
        <v>7.7088948043344761E-5</v>
      </c>
      <c r="F1646" s="2">
        <f t="shared" si="177"/>
        <v>9.4367681470135807</v>
      </c>
      <c r="G1646" s="7"/>
      <c r="K1646" s="5">
        <v>42965</v>
      </c>
      <c r="L1646" s="6">
        <f t="shared" si="178"/>
        <v>0.13937867450554578</v>
      </c>
      <c r="M1646" s="6">
        <f t="shared" si="179"/>
        <v>0.14686471741275925</v>
      </c>
      <c r="N1646" s="23">
        <f t="shared" si="180"/>
        <v>0.14249141820436032</v>
      </c>
    </row>
    <row r="1647" spans="1:14">
      <c r="A1647" s="5">
        <v>42968</v>
      </c>
      <c r="B1647" s="3">
        <v>3.1442999999999999</v>
      </c>
      <c r="C1647" s="7">
        <f t="shared" si="175"/>
        <v>-6.6658242244266499E-3</v>
      </c>
      <c r="D1647" s="8">
        <f t="shared" si="176"/>
        <v>4.4433212590953149E-5</v>
      </c>
      <c r="E1647" s="8">
        <f t="shared" si="181"/>
        <v>7.6968137998403529E-5</v>
      </c>
      <c r="F1647" s="2">
        <f t="shared" si="177"/>
        <v>8.8948254254007963</v>
      </c>
      <c r="G1647" s="7"/>
      <c r="K1647" s="5">
        <v>42968</v>
      </c>
      <c r="L1647" s="6">
        <f t="shared" si="178"/>
        <v>0.13926941794808251</v>
      </c>
      <c r="M1647" s="6">
        <f t="shared" si="179"/>
        <v>0.14686471741275925</v>
      </c>
      <c r="N1647" s="23">
        <f t="shared" si="180"/>
        <v>0.14249141820436032</v>
      </c>
    </row>
    <row r="1648" spans="1:14">
      <c r="A1648" s="5">
        <v>42969</v>
      </c>
      <c r="B1648" s="3">
        <v>3.1539000000000001</v>
      </c>
      <c r="C1648" s="7">
        <f t="shared" si="175"/>
        <v>3.0531437839901648E-3</v>
      </c>
      <c r="D1648" s="8">
        <f t="shared" si="176"/>
        <v>9.3216869657177817E-6</v>
      </c>
      <c r="E1648" s="8">
        <f t="shared" si="181"/>
        <v>7.71110153569496E-5</v>
      </c>
      <c r="F1648" s="2">
        <f t="shared" si="177"/>
        <v>9.3493778360588049</v>
      </c>
      <c r="G1648" s="7"/>
      <c r="K1648" s="5">
        <v>42969</v>
      </c>
      <c r="L1648" s="6">
        <f t="shared" si="178"/>
        <v>0.13939862219531188</v>
      </c>
      <c r="M1648" s="6">
        <f t="shared" si="179"/>
        <v>0.14686471741275925</v>
      </c>
      <c r="N1648" s="23">
        <f t="shared" si="180"/>
        <v>0.14249141820436032</v>
      </c>
    </row>
    <row r="1649" spans="1:14">
      <c r="A1649" s="5">
        <v>42970</v>
      </c>
      <c r="B1649" s="3">
        <v>3.1568999999999998</v>
      </c>
      <c r="C1649" s="7">
        <f t="shared" si="175"/>
        <v>9.5120327213915135E-4</v>
      </c>
      <c r="D1649" s="8">
        <f t="shared" si="176"/>
        <v>9.047876649282284E-7</v>
      </c>
      <c r="E1649" s="8">
        <f t="shared" si="181"/>
        <v>7.7028404796767187E-5</v>
      </c>
      <c r="F1649" s="2">
        <f t="shared" si="177"/>
        <v>9.4595901545958423</v>
      </c>
      <c r="G1649" s="7"/>
      <c r="K1649" s="5">
        <v>42970</v>
      </c>
      <c r="L1649" s="6">
        <f t="shared" si="178"/>
        <v>0.13932393193125628</v>
      </c>
      <c r="M1649" s="6">
        <f t="shared" si="179"/>
        <v>0.14686471741275925</v>
      </c>
      <c r="N1649" s="23">
        <f t="shared" si="180"/>
        <v>0.14249141820436032</v>
      </c>
    </row>
    <row r="1650" spans="1:14">
      <c r="A1650" s="5">
        <v>42971</v>
      </c>
      <c r="B1650" s="3">
        <v>3.1404000000000001</v>
      </c>
      <c r="C1650" s="7">
        <f t="shared" si="175"/>
        <v>-5.2266463936139051E-3</v>
      </c>
      <c r="D1650" s="8">
        <f t="shared" si="176"/>
        <v>2.7317832523877239E-5</v>
      </c>
      <c r="E1650" s="8">
        <f t="shared" si="181"/>
        <v>7.6903426510387533E-5</v>
      </c>
      <c r="F1650" s="2">
        <f t="shared" si="177"/>
        <v>9.1177375581221884</v>
      </c>
      <c r="G1650" s="7"/>
      <c r="K1650" s="5">
        <v>42971</v>
      </c>
      <c r="L1650" s="6">
        <f t="shared" si="178"/>
        <v>0.13921085977975159</v>
      </c>
      <c r="M1650" s="6">
        <f t="shared" si="179"/>
        <v>0.14686471741275925</v>
      </c>
      <c r="N1650" s="23">
        <f t="shared" si="180"/>
        <v>0.14249141820436032</v>
      </c>
    </row>
    <row r="1651" spans="1:14">
      <c r="A1651" s="5">
        <v>42972</v>
      </c>
      <c r="B1651" s="3">
        <v>3.1461999999999999</v>
      </c>
      <c r="C1651" s="7">
        <f t="shared" si="175"/>
        <v>1.8468984842694577E-3</v>
      </c>
      <c r="D1651" s="8">
        <f t="shared" si="176"/>
        <v>3.4110340111968202E-6</v>
      </c>
      <c r="E1651" s="8">
        <f t="shared" si="181"/>
        <v>7.6949823781229142E-5</v>
      </c>
      <c r="F1651" s="2">
        <f t="shared" si="177"/>
        <v>9.428028958840466</v>
      </c>
      <c r="G1651" s="7"/>
      <c r="K1651" s="5">
        <v>42972</v>
      </c>
      <c r="L1651" s="6">
        <f t="shared" si="178"/>
        <v>0.13925284770111435</v>
      </c>
      <c r="M1651" s="6">
        <f t="shared" si="179"/>
        <v>0.14686471741275925</v>
      </c>
      <c r="N1651" s="23">
        <f t="shared" si="180"/>
        <v>0.14249141820436032</v>
      </c>
    </row>
    <row r="1652" spans="1:14">
      <c r="A1652" s="5">
        <v>42975</v>
      </c>
      <c r="B1652" s="3">
        <v>3.1562999999999999</v>
      </c>
      <c r="C1652" s="7">
        <f t="shared" si="175"/>
        <v>3.2102218549361129E-3</v>
      </c>
      <c r="D1652" s="8">
        <f t="shared" si="176"/>
        <v>1.0305524357909458E-5</v>
      </c>
      <c r="E1652" s="8">
        <f t="shared" si="181"/>
        <v>7.6847778927249081E-5</v>
      </c>
      <c r="F1652" s="2">
        <f t="shared" si="177"/>
        <v>9.339580903129006</v>
      </c>
      <c r="G1652" s="7"/>
      <c r="K1652" s="5">
        <v>42975</v>
      </c>
      <c r="L1652" s="6">
        <f t="shared" si="178"/>
        <v>0.13916048393731165</v>
      </c>
      <c r="M1652" s="6">
        <f t="shared" si="179"/>
        <v>0.14686471741275925</v>
      </c>
      <c r="N1652" s="23">
        <f t="shared" si="180"/>
        <v>0.14249141820436032</v>
      </c>
    </row>
    <row r="1653" spans="1:14">
      <c r="A1653" s="5">
        <v>42976</v>
      </c>
      <c r="B1653" s="3">
        <v>3.1695000000000002</v>
      </c>
      <c r="C1653" s="7">
        <f t="shared" si="175"/>
        <v>4.1821119665432062E-3</v>
      </c>
      <c r="D1653" s="8">
        <f t="shared" si="176"/>
        <v>1.7490060500703883E-5</v>
      </c>
      <c r="E1653" s="8">
        <f t="shared" si="181"/>
        <v>7.6797409717365453E-5</v>
      </c>
      <c r="F1653" s="2">
        <f t="shared" si="177"/>
        <v>9.2465968020200204</v>
      </c>
      <c r="G1653" s="7"/>
      <c r="K1653" s="5">
        <v>42976</v>
      </c>
      <c r="L1653" s="6">
        <f t="shared" si="178"/>
        <v>0.13911487069604059</v>
      </c>
      <c r="M1653" s="6">
        <f t="shared" si="179"/>
        <v>0.14686471741275925</v>
      </c>
      <c r="N1653" s="23">
        <f t="shared" si="180"/>
        <v>0.14249141820436032</v>
      </c>
    </row>
    <row r="1654" spans="1:14">
      <c r="A1654" s="5">
        <v>42977</v>
      </c>
      <c r="B1654" s="3">
        <v>3.1638000000000002</v>
      </c>
      <c r="C1654" s="7">
        <f t="shared" si="175"/>
        <v>-1.7983909133932917E-3</v>
      </c>
      <c r="D1654" s="8">
        <f t="shared" si="176"/>
        <v>3.2342098773755583E-6</v>
      </c>
      <c r="E1654" s="8">
        <f t="shared" si="181"/>
        <v>7.6795293288713017E-5</v>
      </c>
      <c r="F1654" s="2">
        <f t="shared" si="177"/>
        <v>9.4322525162020838</v>
      </c>
      <c r="G1654" s="7"/>
      <c r="K1654" s="5">
        <v>42977</v>
      </c>
      <c r="L1654" s="6">
        <f t="shared" si="178"/>
        <v>0.13911295377769706</v>
      </c>
      <c r="M1654" s="6">
        <f t="shared" si="179"/>
        <v>0.14686471741275925</v>
      </c>
      <c r="N1654" s="23">
        <f t="shared" si="180"/>
        <v>0.14249141820436032</v>
      </c>
    </row>
    <row r="1655" spans="1:14">
      <c r="A1655" s="5">
        <v>42978</v>
      </c>
      <c r="B1655" s="3">
        <v>3.1471</v>
      </c>
      <c r="C1655" s="7">
        <f t="shared" si="175"/>
        <v>-5.278462608255945E-3</v>
      </c>
      <c r="D1655" s="8">
        <f t="shared" si="176"/>
        <v>2.7862167506756155E-5</v>
      </c>
      <c r="E1655" s="8">
        <f t="shared" si="181"/>
        <v>7.6707637747111925E-5</v>
      </c>
      <c r="F1655" s="2">
        <f t="shared" si="177"/>
        <v>9.1122838085303854</v>
      </c>
      <c r="G1655" s="7"/>
      <c r="K1655" s="5">
        <v>42978</v>
      </c>
      <c r="L1655" s="6">
        <f t="shared" si="178"/>
        <v>0.13903353808442123</v>
      </c>
      <c r="M1655" s="6">
        <f t="shared" si="179"/>
        <v>0.14686471741275925</v>
      </c>
      <c r="N1655" s="23">
        <f t="shared" si="180"/>
        <v>0.14249141820436032</v>
      </c>
    </row>
    <row r="1656" spans="1:14">
      <c r="A1656" s="5">
        <v>42979</v>
      </c>
      <c r="B1656" s="3">
        <v>3.1333000000000002</v>
      </c>
      <c r="C1656" s="7">
        <f t="shared" si="175"/>
        <v>-4.3849893552794037E-3</v>
      </c>
      <c r="D1656" s="8">
        <f t="shared" si="176"/>
        <v>1.9228131645913679E-5</v>
      </c>
      <c r="E1656" s="8">
        <f t="shared" si="181"/>
        <v>7.6776887989897066E-5</v>
      </c>
      <c r="F1656" s="2">
        <f t="shared" si="177"/>
        <v>9.2241652359387327</v>
      </c>
      <c r="G1656" s="7"/>
      <c r="K1656" s="5">
        <v>42979</v>
      </c>
      <c r="L1656" s="6">
        <f t="shared" si="178"/>
        <v>0.13909628238545438</v>
      </c>
      <c r="M1656" s="6">
        <f t="shared" si="179"/>
        <v>0.14686471741275925</v>
      </c>
      <c r="N1656" s="23">
        <f t="shared" si="180"/>
        <v>0.14249141820436032</v>
      </c>
    </row>
    <row r="1657" spans="1:14">
      <c r="A1657" s="5">
        <v>42982</v>
      </c>
      <c r="B1657" s="3">
        <v>3.1389</v>
      </c>
      <c r="C1657" s="7">
        <f t="shared" si="175"/>
        <v>1.787253055883518E-3</v>
      </c>
      <c r="D1657" s="8">
        <f t="shared" si="176"/>
        <v>3.1942734857649736E-6</v>
      </c>
      <c r="E1657" s="8">
        <f t="shared" si="181"/>
        <v>7.6787278437367775E-5</v>
      </c>
      <c r="F1657" s="2">
        <f t="shared" si="177"/>
        <v>9.4328725835192149</v>
      </c>
      <c r="G1657" s="7"/>
      <c r="K1657" s="5">
        <v>42982</v>
      </c>
      <c r="L1657" s="6">
        <f t="shared" si="178"/>
        <v>0.13910569422642871</v>
      </c>
      <c r="M1657" s="6">
        <f t="shared" si="179"/>
        <v>0.14686471741275925</v>
      </c>
      <c r="N1657" s="23">
        <f t="shared" si="180"/>
        <v>0.14249141820436032</v>
      </c>
    </row>
    <row r="1658" spans="1:14">
      <c r="A1658" s="5">
        <v>42983</v>
      </c>
      <c r="B1658" s="3">
        <v>3.1202999999999999</v>
      </c>
      <c r="C1658" s="7">
        <f t="shared" si="175"/>
        <v>-5.9256427410876965E-3</v>
      </c>
      <c r="D1658" s="8">
        <f t="shared" si="176"/>
        <v>3.5113241895005309E-5</v>
      </c>
      <c r="E1658" s="8">
        <f t="shared" si="181"/>
        <v>7.6700184152347648E-5</v>
      </c>
      <c r="F1658" s="2">
        <f t="shared" si="177"/>
        <v>9.0178077838487809</v>
      </c>
      <c r="G1658" s="7"/>
      <c r="K1658" s="5">
        <v>42983</v>
      </c>
      <c r="L1658" s="6">
        <f t="shared" si="178"/>
        <v>0.13902678305417129</v>
      </c>
      <c r="M1658" s="6">
        <f t="shared" si="179"/>
        <v>0.14686471741275925</v>
      </c>
      <c r="N1658" s="23">
        <f t="shared" si="180"/>
        <v>0.14249141820436032</v>
      </c>
    </row>
    <row r="1659" spans="1:14">
      <c r="A1659" s="5">
        <v>42984</v>
      </c>
      <c r="B1659" s="3">
        <v>3.1133000000000002</v>
      </c>
      <c r="C1659" s="7">
        <f t="shared" si="175"/>
        <v>-2.2433740345478557E-3</v>
      </c>
      <c r="D1659" s="8">
        <f t="shared" si="176"/>
        <v>5.0327270588835238E-6</v>
      </c>
      <c r="E1659" s="8">
        <f t="shared" si="181"/>
        <v>7.6813795883414021E-5</v>
      </c>
      <c r="F1659" s="2">
        <f t="shared" si="177"/>
        <v>9.4086077691475225</v>
      </c>
      <c r="G1659" s="7"/>
      <c r="K1659" s="5">
        <v>42984</v>
      </c>
      <c r="L1659" s="6">
        <f t="shared" si="178"/>
        <v>0.13912971128634002</v>
      </c>
      <c r="M1659" s="6">
        <f t="shared" si="179"/>
        <v>0.14686471741275925</v>
      </c>
      <c r="N1659" s="23">
        <f t="shared" si="180"/>
        <v>0.14249141820436032</v>
      </c>
    </row>
    <row r="1660" spans="1:14">
      <c r="A1660" s="5">
        <v>42986</v>
      </c>
      <c r="B1660" s="3">
        <v>3.0908000000000002</v>
      </c>
      <c r="C1660" s="7">
        <f t="shared" si="175"/>
        <v>-7.2270581055471567E-3</v>
      </c>
      <c r="D1660" s="8">
        <f t="shared" si="176"/>
        <v>5.2230368860954855E-5</v>
      </c>
      <c r="E1660" s="8">
        <f t="shared" si="181"/>
        <v>7.6735108405916544E-5</v>
      </c>
      <c r="F1660" s="2">
        <f t="shared" si="177"/>
        <v>8.7944931727307054</v>
      </c>
      <c r="G1660" s="7"/>
      <c r="K1660" s="5">
        <v>42986</v>
      </c>
      <c r="L1660" s="6">
        <f t="shared" si="178"/>
        <v>0.1390584313096152</v>
      </c>
      <c r="M1660" s="6">
        <f t="shared" si="179"/>
        <v>0.14686471741275925</v>
      </c>
      <c r="N1660" s="23">
        <f t="shared" si="180"/>
        <v>0.14249141820436032</v>
      </c>
    </row>
    <row r="1661" spans="1:14">
      <c r="A1661" s="5">
        <v>42989</v>
      </c>
      <c r="B1661" s="3">
        <v>3.0851999999999999</v>
      </c>
      <c r="C1661" s="7">
        <f t="shared" si="175"/>
        <v>-1.8118286527760679E-3</v>
      </c>
      <c r="D1661" s="8">
        <f t="shared" si="176"/>
        <v>3.2827230670203413E-6</v>
      </c>
      <c r="E1661" s="8">
        <f t="shared" si="181"/>
        <v>7.6948189433354998E-5</v>
      </c>
      <c r="F1661" s="2">
        <f t="shared" si="177"/>
        <v>9.4297167545927891</v>
      </c>
      <c r="G1661" s="7"/>
      <c r="K1661" s="5">
        <v>42989</v>
      </c>
      <c r="L1661" s="6">
        <f t="shared" si="178"/>
        <v>0.13925136888808476</v>
      </c>
      <c r="M1661" s="6">
        <f t="shared" si="179"/>
        <v>0.14686471741275925</v>
      </c>
      <c r="N1661" s="23">
        <f t="shared" si="180"/>
        <v>0.14249141820436032</v>
      </c>
    </row>
    <row r="1662" spans="1:14">
      <c r="A1662" s="5">
        <v>42990</v>
      </c>
      <c r="B1662" s="3">
        <v>3.1143999999999998</v>
      </c>
      <c r="C1662" s="7">
        <f t="shared" si="175"/>
        <v>9.4645403863606557E-3</v>
      </c>
      <c r="D1662" s="8">
        <f t="shared" si="176"/>
        <v>8.9577524725051915E-5</v>
      </c>
      <c r="E1662" s="8">
        <f t="shared" si="181"/>
        <v>7.6845536206277906E-5</v>
      </c>
      <c r="F1662" s="2">
        <f t="shared" si="177"/>
        <v>8.3080303102368429</v>
      </c>
      <c r="G1662" s="7"/>
      <c r="K1662" s="5">
        <v>42990</v>
      </c>
      <c r="L1662" s="6">
        <f t="shared" si="178"/>
        <v>0.13915845329688756</v>
      </c>
      <c r="M1662" s="6">
        <f t="shared" si="179"/>
        <v>0.14686471741275925</v>
      </c>
      <c r="N1662" s="23">
        <f t="shared" si="180"/>
        <v>0.14249141820436032</v>
      </c>
    </row>
    <row r="1663" spans="1:14">
      <c r="A1663" s="5">
        <v>42991</v>
      </c>
      <c r="B1663" s="3">
        <v>3.1343000000000001</v>
      </c>
      <c r="C1663" s="7">
        <f t="shared" si="175"/>
        <v>6.3896737734395878E-3</v>
      </c>
      <c r="D1663" s="8">
        <f t="shared" si="176"/>
        <v>4.0827930930981703E-5</v>
      </c>
      <c r="E1663" s="8">
        <f t="shared" si="181"/>
        <v>7.7272222428865353E-5</v>
      </c>
      <c r="F1663" s="2">
        <f t="shared" si="177"/>
        <v>8.9398111035138346</v>
      </c>
      <c r="G1663" s="7"/>
      <c r="K1663" s="5">
        <v>42991</v>
      </c>
      <c r="L1663" s="6">
        <f t="shared" si="178"/>
        <v>0.13954425839881077</v>
      </c>
      <c r="M1663" s="6">
        <f t="shared" si="179"/>
        <v>0.14686471741275925</v>
      </c>
      <c r="N1663" s="23">
        <f t="shared" si="180"/>
        <v>0.14249141820436032</v>
      </c>
    </row>
    <row r="1664" spans="1:14">
      <c r="A1664" s="5">
        <v>42992</v>
      </c>
      <c r="B1664" s="3">
        <v>3.1354000000000002</v>
      </c>
      <c r="C1664" s="7">
        <f t="shared" si="175"/>
        <v>3.5095555626458888E-4</v>
      </c>
      <c r="D1664" s="8">
        <f t="shared" si="176"/>
        <v>1.2316980247298702E-7</v>
      </c>
      <c r="E1664" s="8">
        <f t="shared" si="181"/>
        <v>7.7363005347421315E-5</v>
      </c>
      <c r="F1664" s="2">
        <f t="shared" si="177"/>
        <v>9.4654097566292315</v>
      </c>
      <c r="G1664" s="7"/>
      <c r="K1664" s="5">
        <v>42992</v>
      </c>
      <c r="L1664" s="6">
        <f t="shared" si="178"/>
        <v>0.1396262058051789</v>
      </c>
      <c r="M1664" s="6">
        <f t="shared" si="179"/>
        <v>0.14686471741275925</v>
      </c>
      <c r="N1664" s="23">
        <f t="shared" si="180"/>
        <v>0.14249141820436032</v>
      </c>
    </row>
    <row r="1665" spans="1:14">
      <c r="A1665" s="5">
        <v>42993</v>
      </c>
      <c r="B1665" s="3">
        <v>3.1255000000000002</v>
      </c>
      <c r="C1665" s="7">
        <f t="shared" si="175"/>
        <v>-3.1574918670664092E-3</v>
      </c>
      <c r="D1665" s="8">
        <f t="shared" si="176"/>
        <v>9.9697548905905186E-6</v>
      </c>
      <c r="E1665" s="8">
        <f t="shared" si="181"/>
        <v>7.7199865728967481E-5</v>
      </c>
      <c r="F1665" s="2">
        <f t="shared" si="177"/>
        <v>9.3399707128572746</v>
      </c>
      <c r="G1665" s="7"/>
      <c r="K1665" s="5">
        <v>42993</v>
      </c>
      <c r="L1665" s="6">
        <f t="shared" si="178"/>
        <v>0.13947890938668758</v>
      </c>
      <c r="M1665" s="6">
        <f t="shared" si="179"/>
        <v>0.14686471741275925</v>
      </c>
      <c r="N1665" s="23">
        <f t="shared" si="180"/>
        <v>0.14249141820436032</v>
      </c>
    </row>
    <row r="1666" spans="1:14">
      <c r="A1666" s="5">
        <v>42996</v>
      </c>
      <c r="B1666" s="3">
        <v>3.1238999999999999</v>
      </c>
      <c r="C1666" s="7">
        <f t="shared" si="175"/>
        <v>-5.1191809310518891E-4</v>
      </c>
      <c r="D1666" s="8">
        <f t="shared" si="176"/>
        <v>2.6206013404845284E-7</v>
      </c>
      <c r="E1666" s="8">
        <f t="shared" si="181"/>
        <v>7.7112268409956753E-5</v>
      </c>
      <c r="F1666" s="2">
        <f t="shared" si="177"/>
        <v>9.4668497433513785</v>
      </c>
      <c r="G1666" s="7"/>
      <c r="K1666" s="5">
        <v>42996</v>
      </c>
      <c r="L1666" s="6">
        <f t="shared" si="178"/>
        <v>0.13939975480361902</v>
      </c>
      <c r="M1666" s="6">
        <f t="shared" si="179"/>
        <v>0.14686471741275925</v>
      </c>
      <c r="N1666" s="23">
        <f t="shared" si="180"/>
        <v>0.14249141820436032</v>
      </c>
    </row>
    <row r="1667" spans="1:14">
      <c r="A1667" s="5">
        <v>42997</v>
      </c>
      <c r="B1667" s="3">
        <v>3.1322999999999999</v>
      </c>
      <c r="C1667" s="7">
        <f t="shared" si="175"/>
        <v>2.6889465091712167E-3</v>
      </c>
      <c r="D1667" s="8">
        <f t="shared" si="176"/>
        <v>7.2304333291840725E-6</v>
      </c>
      <c r="E1667" s="8">
        <f t="shared" si="181"/>
        <v>7.6975037738050736E-5</v>
      </c>
      <c r="F1667" s="2">
        <f t="shared" si="177"/>
        <v>9.37809719091684</v>
      </c>
      <c r="G1667" s="7"/>
      <c r="K1667" s="5">
        <v>42997</v>
      </c>
      <c r="L1667" s="6">
        <f t="shared" si="178"/>
        <v>0.13927566014917606</v>
      </c>
      <c r="M1667" s="6">
        <f t="shared" si="179"/>
        <v>0.14686471741275925</v>
      </c>
      <c r="N1667" s="23">
        <f t="shared" si="180"/>
        <v>0.14249141820436032</v>
      </c>
    </row>
    <row r="1668" spans="1:14">
      <c r="A1668" s="5">
        <v>42998</v>
      </c>
      <c r="B1668" s="3">
        <v>3.1280999999999999</v>
      </c>
      <c r="C1668" s="7">
        <f t="shared" ref="C1668:C1731" si="182">(B1668-B1667)/B1667</f>
        <v>-1.3408677329757627E-3</v>
      </c>
      <c r="D1668" s="8">
        <f t="shared" ref="D1668:D1731" si="183">C1668^2</f>
        <v>1.7979262773355613E-6</v>
      </c>
      <c r="E1668" s="8">
        <f t="shared" si="181"/>
        <v>7.6893445680070415E-5</v>
      </c>
      <c r="F1668" s="2">
        <f t="shared" si="177"/>
        <v>9.4497078682992477</v>
      </c>
      <c r="G1668" s="7"/>
      <c r="K1668" s="5">
        <v>42998</v>
      </c>
      <c r="L1668" s="6">
        <f t="shared" si="178"/>
        <v>0.13920182581912402</v>
      </c>
      <c r="M1668" s="6">
        <f t="shared" si="179"/>
        <v>0.14686471741275925</v>
      </c>
      <c r="N1668" s="23">
        <f t="shared" si="180"/>
        <v>0.14249141820436032</v>
      </c>
    </row>
    <row r="1669" spans="1:14">
      <c r="A1669" s="5">
        <v>42999</v>
      </c>
      <c r="B1669" s="3">
        <v>3.1347</v>
      </c>
      <c r="C1669" s="7">
        <f t="shared" si="182"/>
        <v>2.1099069722835466E-3</v>
      </c>
      <c r="D1669" s="8">
        <f t="shared" si="183"/>
        <v>4.4517074316907228E-6</v>
      </c>
      <c r="E1669" s="8">
        <f t="shared" si="181"/>
        <v>7.6787335545304373E-5</v>
      </c>
      <c r="F1669" s="2">
        <f t="shared" ref="F1669:F1732" si="184">-LN(E1669)-(D1669/E1669)</f>
        <v>9.4164963325486504</v>
      </c>
      <c r="G1669" s="7"/>
      <c r="K1669" s="5">
        <v>42999</v>
      </c>
      <c r="L1669" s="6">
        <f t="shared" ref="L1669:L1732" si="185">SQRT(E1669*252)</f>
        <v>0.1391057459539925</v>
      </c>
      <c r="M1669" s="6">
        <f t="shared" ref="M1669:M1732" si="186">$I$6</f>
        <v>0.14686471741275925</v>
      </c>
      <c r="N1669" s="23">
        <f t="shared" ref="N1669:N1732" si="187">$I$13</f>
        <v>0.14249141820436032</v>
      </c>
    </row>
    <row r="1670" spans="1:14">
      <c r="A1670" s="5">
        <v>43000</v>
      </c>
      <c r="B1670" s="3">
        <v>3.1284999999999998</v>
      </c>
      <c r="C1670" s="7">
        <f t="shared" si="182"/>
        <v>-1.9778607203241793E-3</v>
      </c>
      <c r="D1670" s="8">
        <f t="shared" si="183"/>
        <v>3.9119330290012816E-6</v>
      </c>
      <c r="E1670" s="8">
        <f t="shared" ref="E1670:E1733" si="188">$I$8+$I$9*D1669+$I$10*E1669</f>
        <v>7.6707799174608227E-5</v>
      </c>
      <c r="F1670" s="2">
        <f t="shared" si="184"/>
        <v>9.4245093180923192</v>
      </c>
      <c r="G1670" s="7"/>
      <c r="K1670" s="5">
        <v>43000</v>
      </c>
      <c r="L1670" s="6">
        <f t="shared" si="185"/>
        <v>0.13903368437900679</v>
      </c>
      <c r="M1670" s="6">
        <f t="shared" si="186"/>
        <v>0.14686471741275925</v>
      </c>
      <c r="N1670" s="23">
        <f t="shared" si="187"/>
        <v>0.14249141820436032</v>
      </c>
    </row>
    <row r="1671" spans="1:14">
      <c r="A1671" s="5">
        <v>43003</v>
      </c>
      <c r="B1671" s="3">
        <v>3.1412</v>
      </c>
      <c r="C1671" s="7">
        <f t="shared" si="182"/>
        <v>4.0594534121784105E-3</v>
      </c>
      <c r="D1671" s="8">
        <f t="shared" si="183"/>
        <v>1.6479162005646941E-5</v>
      </c>
      <c r="E1671" s="8">
        <f t="shared" si="188"/>
        <v>7.6632969568979649E-5</v>
      </c>
      <c r="F1671" s="2">
        <f t="shared" si="184"/>
        <v>9.2614430543018447</v>
      </c>
      <c r="G1671" s="7"/>
      <c r="K1671" s="5">
        <v>43003</v>
      </c>
      <c r="L1671" s="6">
        <f t="shared" si="185"/>
        <v>0.13896585311285239</v>
      </c>
      <c r="M1671" s="6">
        <f t="shared" si="186"/>
        <v>0.14686471741275925</v>
      </c>
      <c r="N1671" s="23">
        <f t="shared" si="187"/>
        <v>0.14249141820436032</v>
      </c>
    </row>
    <row r="1672" spans="1:14">
      <c r="A1672" s="5">
        <v>43004</v>
      </c>
      <c r="B1672" s="3">
        <v>3.1674000000000002</v>
      </c>
      <c r="C1672" s="7">
        <f t="shared" si="182"/>
        <v>8.340761492423349E-3</v>
      </c>
      <c r="D1672" s="8">
        <f t="shared" si="183"/>
        <v>6.9568302273492175E-5</v>
      </c>
      <c r="E1672" s="8">
        <f t="shared" si="188"/>
        <v>7.6641216347435965E-5</v>
      </c>
      <c r="F1672" s="2">
        <f t="shared" si="184"/>
        <v>8.5686615898063181</v>
      </c>
      <c r="G1672" s="7"/>
      <c r="K1672" s="5">
        <v>43004</v>
      </c>
      <c r="L1672" s="6">
        <f t="shared" si="185"/>
        <v>0.13897333024560454</v>
      </c>
      <c r="M1672" s="6">
        <f t="shared" si="186"/>
        <v>0.14686471741275925</v>
      </c>
      <c r="N1672" s="23">
        <f t="shared" si="187"/>
        <v>0.14249141820436032</v>
      </c>
    </row>
    <row r="1673" spans="1:14">
      <c r="A1673" s="5">
        <v>43005</v>
      </c>
      <c r="B1673" s="3">
        <v>3.1932</v>
      </c>
      <c r="C1673" s="7">
        <f t="shared" si="182"/>
        <v>8.1454820988823076E-3</v>
      </c>
      <c r="D1673" s="8">
        <f t="shared" si="183"/>
        <v>6.6348878623212118E-5</v>
      </c>
      <c r="E1673" s="8">
        <f t="shared" si="188"/>
        <v>7.6967976383587083E-5</v>
      </c>
      <c r="F1673" s="2">
        <f t="shared" si="184"/>
        <v>8.6100888538221412</v>
      </c>
      <c r="G1673" s="7"/>
      <c r="K1673" s="5">
        <v>43005</v>
      </c>
      <c r="L1673" s="6">
        <f t="shared" si="185"/>
        <v>0.13926927173164921</v>
      </c>
      <c r="M1673" s="6">
        <f t="shared" si="186"/>
        <v>0.14686471741275925</v>
      </c>
      <c r="N1673" s="23">
        <f t="shared" si="187"/>
        <v>0.14249141820436032</v>
      </c>
    </row>
    <row r="1674" spans="1:14">
      <c r="A1674" s="5">
        <v>43006</v>
      </c>
      <c r="B1674" s="3">
        <v>3.1871</v>
      </c>
      <c r="C1674" s="7">
        <f t="shared" si="182"/>
        <v>-1.9103094074909165E-3</v>
      </c>
      <c r="D1674" s="8">
        <f t="shared" si="183"/>
        <v>3.6492820323482961E-6</v>
      </c>
      <c r="E1674" s="8">
        <f t="shared" si="188"/>
        <v>7.7242695421372618E-5</v>
      </c>
      <c r="F1674" s="2">
        <f t="shared" si="184"/>
        <v>9.4213138401343794</v>
      </c>
      <c r="G1674" s="7"/>
      <c r="K1674" s="5">
        <v>43006</v>
      </c>
      <c r="L1674" s="6">
        <f t="shared" si="185"/>
        <v>0.13951759475487635</v>
      </c>
      <c r="M1674" s="6">
        <f t="shared" si="186"/>
        <v>0.14686471741275925</v>
      </c>
      <c r="N1674" s="23">
        <f t="shared" si="187"/>
        <v>0.14249141820436032</v>
      </c>
    </row>
    <row r="1675" spans="1:14">
      <c r="A1675" s="5">
        <v>43007</v>
      </c>
      <c r="B1675" s="3">
        <v>3.1680000000000001</v>
      </c>
      <c r="C1675" s="7">
        <f t="shared" si="182"/>
        <v>-5.9929089140597705E-3</v>
      </c>
      <c r="D1675" s="8">
        <f t="shared" si="183"/>
        <v>3.5914957252217057E-5</v>
      </c>
      <c r="E1675" s="8">
        <f t="shared" si="188"/>
        <v>7.7112796717686172E-5</v>
      </c>
      <c r="F1675" s="2">
        <f t="shared" si="184"/>
        <v>9.0044955667440441</v>
      </c>
      <c r="G1675" s="7"/>
      <c r="K1675" s="5">
        <v>43007</v>
      </c>
      <c r="L1675" s="6">
        <f t="shared" si="185"/>
        <v>0.13940023232712676</v>
      </c>
      <c r="M1675" s="6">
        <f t="shared" si="186"/>
        <v>0.14686471741275925</v>
      </c>
      <c r="N1675" s="23">
        <f t="shared" si="187"/>
        <v>0.14249141820436032</v>
      </c>
    </row>
    <row r="1676" spans="1:14">
      <c r="A1676" s="5">
        <v>43010</v>
      </c>
      <c r="B1676" s="3">
        <v>3.1642000000000001</v>
      </c>
      <c r="C1676" s="7">
        <f t="shared" si="182"/>
        <v>-1.1994949494949574E-3</v>
      </c>
      <c r="D1676" s="8">
        <f t="shared" si="183"/>
        <v>1.4387881338639104E-6</v>
      </c>
      <c r="E1676" s="8">
        <f t="shared" si="188"/>
        <v>7.7189969925033934E-5</v>
      </c>
      <c r="F1676" s="2">
        <f t="shared" si="184"/>
        <v>9.45060145891809</v>
      </c>
      <c r="G1676" s="7"/>
      <c r="K1676" s="5">
        <v>43010</v>
      </c>
      <c r="L1676" s="6">
        <f t="shared" si="185"/>
        <v>0.13946996960316782</v>
      </c>
      <c r="M1676" s="6">
        <f t="shared" si="186"/>
        <v>0.14686471741275925</v>
      </c>
      <c r="N1676" s="23">
        <f t="shared" si="187"/>
        <v>0.14249141820436032</v>
      </c>
    </row>
    <row r="1677" spans="1:14">
      <c r="A1677" s="5">
        <v>43011</v>
      </c>
      <c r="B1677" s="3">
        <v>3.1501999999999999</v>
      </c>
      <c r="C1677" s="7">
        <f t="shared" si="182"/>
        <v>-4.4244990834966923E-3</v>
      </c>
      <c r="D1677" s="8">
        <f t="shared" si="183"/>
        <v>1.9576192139863072E-5</v>
      </c>
      <c r="E1677" s="8">
        <f t="shared" si="188"/>
        <v>7.7052047329109185E-5</v>
      </c>
      <c r="F1677" s="2">
        <f t="shared" si="184"/>
        <v>9.2169648957690011</v>
      </c>
      <c r="G1677" s="7"/>
      <c r="K1677" s="5">
        <v>43011</v>
      </c>
      <c r="L1677" s="6">
        <f t="shared" si="185"/>
        <v>0.13934531182259241</v>
      </c>
      <c r="M1677" s="6">
        <f t="shared" si="186"/>
        <v>0.14686471741275925</v>
      </c>
      <c r="N1677" s="23">
        <f t="shared" si="187"/>
        <v>0.14249141820436032</v>
      </c>
    </row>
    <row r="1678" spans="1:14">
      <c r="A1678" s="5">
        <v>43012</v>
      </c>
      <c r="B1678" s="3">
        <v>3.1315</v>
      </c>
      <c r="C1678" s="7">
        <f t="shared" si="182"/>
        <v>-5.9361310392990725E-3</v>
      </c>
      <c r="D1678" s="8">
        <f t="shared" si="183"/>
        <v>3.5237651715729887E-5</v>
      </c>
      <c r="E1678" s="8">
        <f t="shared" si="188"/>
        <v>7.7037015679517622E-5</v>
      </c>
      <c r="F1678" s="2">
        <f t="shared" si="184"/>
        <v>9.0138125765426675</v>
      </c>
      <c r="G1678" s="7"/>
      <c r="K1678" s="5">
        <v>43012</v>
      </c>
      <c r="L1678" s="6">
        <f t="shared" si="185"/>
        <v>0.13933171911391332</v>
      </c>
      <c r="M1678" s="6">
        <f t="shared" si="186"/>
        <v>0.14686471741275925</v>
      </c>
      <c r="N1678" s="23">
        <f t="shared" si="187"/>
        <v>0.14249141820436032</v>
      </c>
    </row>
    <row r="1679" spans="1:14">
      <c r="A1679" s="5">
        <v>43013</v>
      </c>
      <c r="B1679" s="3">
        <v>3.1347</v>
      </c>
      <c r="C1679" s="7">
        <f t="shared" si="182"/>
        <v>1.0218745010378706E-3</v>
      </c>
      <c r="D1679" s="8">
        <f t="shared" si="183"/>
        <v>1.044227495871397E-6</v>
      </c>
      <c r="E1679" s="8">
        <f t="shared" si="188"/>
        <v>7.7117692854271298E-5</v>
      </c>
      <c r="F1679" s="2">
        <f t="shared" si="184"/>
        <v>9.4566371250375276</v>
      </c>
      <c r="G1679" s="7"/>
      <c r="K1679" s="5">
        <v>43013</v>
      </c>
      <c r="L1679" s="6">
        <f t="shared" si="185"/>
        <v>0.13940465773881577</v>
      </c>
      <c r="M1679" s="6">
        <f t="shared" si="186"/>
        <v>0.14686471741275925</v>
      </c>
      <c r="N1679" s="23">
        <f t="shared" si="187"/>
        <v>0.14249141820436032</v>
      </c>
    </row>
    <row r="1680" spans="1:14">
      <c r="A1680" s="5">
        <v>43014</v>
      </c>
      <c r="B1680" s="3">
        <v>3.1648000000000001</v>
      </c>
      <c r="C1680" s="7">
        <f t="shared" si="182"/>
        <v>9.6021947873799769E-3</v>
      </c>
      <c r="D1680" s="8">
        <f t="shared" si="183"/>
        <v>9.2202144734787194E-5</v>
      </c>
      <c r="E1680" s="8">
        <f t="shared" si="188"/>
        <v>7.6984624578186906E-5</v>
      </c>
      <c r="F1680" s="2">
        <f t="shared" si="184"/>
        <v>8.2742352341233687</v>
      </c>
      <c r="G1680" s="7"/>
      <c r="K1680" s="5">
        <v>43014</v>
      </c>
      <c r="L1680" s="6">
        <f t="shared" si="185"/>
        <v>0.13928433290827472</v>
      </c>
      <c r="M1680" s="6">
        <f t="shared" si="186"/>
        <v>0.14686471741275925</v>
      </c>
      <c r="N1680" s="23">
        <f t="shared" si="187"/>
        <v>0.14249141820436032</v>
      </c>
    </row>
    <row r="1681" spans="1:14">
      <c r="A1681" s="5">
        <v>43017</v>
      </c>
      <c r="B1681" s="3">
        <v>3.177</v>
      </c>
      <c r="C1681" s="7">
        <f t="shared" si="182"/>
        <v>3.8549039433771449E-3</v>
      </c>
      <c r="D1681" s="8">
        <f t="shared" si="183"/>
        <v>1.4860284412664662E-5</v>
      </c>
      <c r="E1681" s="8">
        <f t="shared" si="188"/>
        <v>7.7413189492186237E-5</v>
      </c>
      <c r="F1681" s="2">
        <f t="shared" si="184"/>
        <v>9.2743927577562513</v>
      </c>
      <c r="G1681" s="7"/>
      <c r="K1681" s="5">
        <v>43017</v>
      </c>
      <c r="L1681" s="6">
        <f t="shared" si="185"/>
        <v>0.1396714851071289</v>
      </c>
      <c r="M1681" s="6">
        <f t="shared" si="186"/>
        <v>0.14686471741275925</v>
      </c>
      <c r="N1681" s="23">
        <f t="shared" si="187"/>
        <v>0.14249141820436032</v>
      </c>
    </row>
    <row r="1682" spans="1:14">
      <c r="A1682" s="5">
        <v>43018</v>
      </c>
      <c r="B1682" s="3">
        <v>3.1688000000000001</v>
      </c>
      <c r="C1682" s="7">
        <f t="shared" si="182"/>
        <v>-2.5810513062637661E-3</v>
      </c>
      <c r="D1682" s="8">
        <f t="shared" si="183"/>
        <v>6.6618258455658933E-6</v>
      </c>
      <c r="E1682" s="8">
        <f t="shared" si="188"/>
        <v>7.7333677115609282E-5</v>
      </c>
      <c r="F1682" s="2">
        <f t="shared" si="184"/>
        <v>9.3812371127377219</v>
      </c>
      <c r="G1682" s="7"/>
      <c r="K1682" s="5">
        <v>43018</v>
      </c>
      <c r="L1682" s="6">
        <f t="shared" si="185"/>
        <v>0.13959973722444302</v>
      </c>
      <c r="M1682" s="6">
        <f t="shared" si="186"/>
        <v>0.14686471741275925</v>
      </c>
      <c r="N1682" s="23">
        <f t="shared" si="187"/>
        <v>0.14249141820436032</v>
      </c>
    </row>
    <row r="1683" spans="1:14">
      <c r="A1683" s="5">
        <v>43019</v>
      </c>
      <c r="B1683" s="3">
        <v>3.1638999999999999</v>
      </c>
      <c r="C1683" s="7">
        <f t="shared" si="182"/>
        <v>-1.5463266851805499E-3</v>
      </c>
      <c r="D1683" s="8">
        <f t="shared" si="183"/>
        <v>2.3911262173014675E-6</v>
      </c>
      <c r="E1683" s="8">
        <f t="shared" si="188"/>
        <v>7.721280114561383E-5</v>
      </c>
      <c r="F1683" s="2">
        <f t="shared" si="184"/>
        <v>9.4379772942522795</v>
      </c>
      <c r="G1683" s="7"/>
      <c r="K1683" s="5">
        <v>43019</v>
      </c>
      <c r="L1683" s="6">
        <f t="shared" si="185"/>
        <v>0.13949059426604607</v>
      </c>
      <c r="M1683" s="6">
        <f t="shared" si="186"/>
        <v>0.14686471741275925</v>
      </c>
      <c r="N1683" s="23">
        <f t="shared" si="187"/>
        <v>0.14249141820436032</v>
      </c>
    </row>
    <row r="1684" spans="1:14">
      <c r="A1684" s="5">
        <v>43021</v>
      </c>
      <c r="B1684" s="3">
        <v>3.1572</v>
      </c>
      <c r="C1684" s="7">
        <f t="shared" si="182"/>
        <v>-2.1176396219855015E-3</v>
      </c>
      <c r="D1684" s="8">
        <f t="shared" si="183"/>
        <v>4.4843975686028972E-6</v>
      </c>
      <c r="E1684" s="8">
        <f t="shared" si="188"/>
        <v>7.7078323879617241E-5</v>
      </c>
      <c r="F1684" s="2">
        <f t="shared" si="184"/>
        <v>9.4125087104448344</v>
      </c>
      <c r="G1684" s="7"/>
      <c r="K1684" s="5">
        <v>43021</v>
      </c>
      <c r="L1684" s="6">
        <f t="shared" si="185"/>
        <v>0.13936906980267733</v>
      </c>
      <c r="M1684" s="6">
        <f t="shared" si="186"/>
        <v>0.14686471741275925</v>
      </c>
      <c r="N1684" s="23">
        <f t="shared" si="187"/>
        <v>0.14249141820436032</v>
      </c>
    </row>
    <row r="1685" spans="1:14">
      <c r="A1685" s="5">
        <v>43024</v>
      </c>
      <c r="B1685" s="3">
        <v>3.1606999999999998</v>
      </c>
      <c r="C1685" s="7">
        <f t="shared" si="182"/>
        <v>1.1085772203217523E-3</v>
      </c>
      <c r="D1685" s="8">
        <f t="shared" si="183"/>
        <v>1.2289434534163029E-6</v>
      </c>
      <c r="E1685" s="8">
        <f t="shared" si="188"/>
        <v>7.6969885531557629E-5</v>
      </c>
      <c r="F1685" s="2">
        <f t="shared" si="184"/>
        <v>9.4561297605425789</v>
      </c>
      <c r="G1685" s="7"/>
      <c r="K1685" s="5">
        <v>43024</v>
      </c>
      <c r="L1685" s="6">
        <f t="shared" si="185"/>
        <v>0.13927099896946429</v>
      </c>
      <c r="M1685" s="6">
        <f t="shared" si="186"/>
        <v>0.14686471741275925</v>
      </c>
      <c r="N1685" s="23">
        <f t="shared" si="187"/>
        <v>0.14249141820436032</v>
      </c>
    </row>
    <row r="1686" spans="1:14">
      <c r="A1686" s="5">
        <v>43025</v>
      </c>
      <c r="B1686" s="3">
        <v>3.1768999999999998</v>
      </c>
      <c r="C1686" s="7">
        <f t="shared" si="182"/>
        <v>5.1254468946752276E-3</v>
      </c>
      <c r="D1686" s="8">
        <f t="shared" si="183"/>
        <v>2.6270205870135935E-5</v>
      </c>
      <c r="E1686" s="8">
        <f t="shared" si="188"/>
        <v>7.6852708965593374E-5</v>
      </c>
      <c r="F1686" s="2">
        <f t="shared" si="184"/>
        <v>9.131794466056288</v>
      </c>
      <c r="G1686" s="7"/>
      <c r="K1686" s="5">
        <v>43025</v>
      </c>
      <c r="L1686" s="6">
        <f t="shared" si="185"/>
        <v>0.13916494766761323</v>
      </c>
      <c r="M1686" s="6">
        <f t="shared" si="186"/>
        <v>0.14686471741275925</v>
      </c>
      <c r="N1686" s="23">
        <f t="shared" si="187"/>
        <v>0.14249141820436032</v>
      </c>
    </row>
    <row r="1687" spans="1:14">
      <c r="A1687" s="5">
        <v>43026</v>
      </c>
      <c r="B1687" s="3">
        <v>3.1673</v>
      </c>
      <c r="C1687" s="7">
        <f t="shared" si="182"/>
        <v>-3.0218137177751366E-3</v>
      </c>
      <c r="D1687" s="8">
        <f t="shared" si="183"/>
        <v>9.131358144933992E-6</v>
      </c>
      <c r="E1687" s="8">
        <f t="shared" si="188"/>
        <v>7.6897876344907454E-5</v>
      </c>
      <c r="F1687" s="2">
        <f t="shared" si="184"/>
        <v>9.3542857394858281</v>
      </c>
      <c r="G1687" s="7"/>
      <c r="K1687" s="5">
        <v>43026</v>
      </c>
      <c r="L1687" s="6">
        <f t="shared" si="185"/>
        <v>0.13920583622433608</v>
      </c>
      <c r="M1687" s="6">
        <f t="shared" si="186"/>
        <v>0.14686471741275925</v>
      </c>
      <c r="N1687" s="23">
        <f t="shared" si="187"/>
        <v>0.14249141820436032</v>
      </c>
    </row>
    <row r="1688" spans="1:14">
      <c r="A1688" s="5">
        <v>43027</v>
      </c>
      <c r="B1688" s="3">
        <v>3.1732</v>
      </c>
      <c r="C1688" s="7">
        <f t="shared" si="182"/>
        <v>1.8627853376693133E-3</v>
      </c>
      <c r="D1688" s="8">
        <f t="shared" si="183"/>
        <v>3.4699692142357777E-6</v>
      </c>
      <c r="E1688" s="8">
        <f t="shared" si="188"/>
        <v>7.6835434672188141E-5</v>
      </c>
      <c r="F1688" s="2">
        <f t="shared" si="184"/>
        <v>9.4286835812584329</v>
      </c>
      <c r="G1688" s="7"/>
      <c r="K1688" s="5">
        <v>43027</v>
      </c>
      <c r="L1688" s="6">
        <f t="shared" si="185"/>
        <v>0.13914930663640193</v>
      </c>
      <c r="M1688" s="6">
        <f t="shared" si="186"/>
        <v>0.14686471741275925</v>
      </c>
      <c r="N1688" s="23">
        <f t="shared" si="187"/>
        <v>0.14249141820436032</v>
      </c>
    </row>
    <row r="1689" spans="1:14">
      <c r="A1689" s="5">
        <v>43028</v>
      </c>
      <c r="B1689" s="3">
        <v>3.1833</v>
      </c>
      <c r="C1689" s="7">
        <f t="shared" si="182"/>
        <v>3.182906844825412E-3</v>
      </c>
      <c r="D1689" s="8">
        <f t="shared" si="183"/>
        <v>1.0130895982836458E-5</v>
      </c>
      <c r="E1689" s="8">
        <f t="shared" si="188"/>
        <v>7.6745183145079233E-5</v>
      </c>
      <c r="F1689" s="2">
        <f t="shared" si="184"/>
        <v>9.3430130042659094</v>
      </c>
      <c r="G1689" s="7"/>
      <c r="K1689" s="5">
        <v>43028</v>
      </c>
      <c r="L1689" s="6">
        <f t="shared" si="185"/>
        <v>0.13906755966996748</v>
      </c>
      <c r="M1689" s="6">
        <f t="shared" si="186"/>
        <v>0.14686471741275925</v>
      </c>
      <c r="N1689" s="23">
        <f t="shared" si="187"/>
        <v>0.14249141820436032</v>
      </c>
    </row>
    <row r="1690" spans="1:14">
      <c r="A1690" s="5">
        <v>43031</v>
      </c>
      <c r="B1690" s="3">
        <v>3.2002999999999999</v>
      </c>
      <c r="C1690" s="7">
        <f t="shared" si="182"/>
        <v>5.340370056230925E-3</v>
      </c>
      <c r="D1690" s="8">
        <f t="shared" si="183"/>
        <v>2.8519552337487893E-5</v>
      </c>
      <c r="E1690" s="8">
        <f t="shared" si="188"/>
        <v>7.6704023023704596E-5</v>
      </c>
      <c r="F1690" s="2">
        <f t="shared" si="184"/>
        <v>9.1037434070459913</v>
      </c>
      <c r="G1690" s="7"/>
      <c r="K1690" s="5">
        <v>43031</v>
      </c>
      <c r="L1690" s="6">
        <f t="shared" si="185"/>
        <v>0.13903026218048198</v>
      </c>
      <c r="M1690" s="6">
        <f t="shared" si="186"/>
        <v>0.14686471741275925</v>
      </c>
      <c r="N1690" s="23">
        <f t="shared" si="187"/>
        <v>0.14249141820436032</v>
      </c>
    </row>
    <row r="1691" spans="1:14">
      <c r="A1691" s="5">
        <v>43032</v>
      </c>
      <c r="B1691" s="3">
        <v>3.2469999999999999</v>
      </c>
      <c r="C1691" s="7">
        <f t="shared" si="182"/>
        <v>1.4592381964190847E-2</v>
      </c>
      <c r="D1691" s="8">
        <f t="shared" si="183"/>
        <v>2.1293761138884232E-4</v>
      </c>
      <c r="E1691" s="8">
        <f t="shared" si="188"/>
        <v>7.6777588989435336E-5</v>
      </c>
      <c r="F1691" s="2">
        <f t="shared" si="184"/>
        <v>6.7011633061330134</v>
      </c>
      <c r="G1691" s="7"/>
      <c r="K1691" s="5">
        <v>43032</v>
      </c>
      <c r="L1691" s="6">
        <f t="shared" si="185"/>
        <v>0.13909691738258509</v>
      </c>
      <c r="M1691" s="6">
        <f t="shared" si="186"/>
        <v>0.14686471741275925</v>
      </c>
      <c r="N1691" s="23">
        <f t="shared" si="187"/>
        <v>0.14249141820436032</v>
      </c>
    </row>
    <row r="1692" spans="1:14">
      <c r="A1692" s="5">
        <v>43033</v>
      </c>
      <c r="B1692" s="3">
        <v>3.2387000000000001</v>
      </c>
      <c r="C1692" s="7">
        <f t="shared" si="182"/>
        <v>-2.5562057283645681E-3</v>
      </c>
      <c r="D1692" s="8">
        <f t="shared" si="183"/>
        <v>6.5341877257238323E-6</v>
      </c>
      <c r="E1692" s="8">
        <f t="shared" si="188"/>
        <v>7.7953096489353742E-5</v>
      </c>
      <c r="F1692" s="2">
        <f t="shared" si="184"/>
        <v>9.375581197232572</v>
      </c>
      <c r="G1692" s="7"/>
      <c r="K1692" s="5">
        <v>43033</v>
      </c>
      <c r="L1692" s="6">
        <f t="shared" si="185"/>
        <v>0.14015769802375161</v>
      </c>
      <c r="M1692" s="6">
        <f t="shared" si="186"/>
        <v>0.14686471741275925</v>
      </c>
      <c r="N1692" s="23">
        <f t="shared" si="187"/>
        <v>0.14249141820436032</v>
      </c>
    </row>
    <row r="1693" spans="1:14">
      <c r="A1693" s="5">
        <v>43034</v>
      </c>
      <c r="B1693" s="3">
        <v>3.2444000000000002</v>
      </c>
      <c r="C1693" s="7">
        <f t="shared" si="182"/>
        <v>1.7599654182233731E-3</v>
      </c>
      <c r="D1693" s="8">
        <f t="shared" si="183"/>
        <v>3.0974782733421724E-6</v>
      </c>
      <c r="E1693" s="8">
        <f t="shared" si="188"/>
        <v>7.7769511292341507E-5</v>
      </c>
      <c r="F1693" s="2">
        <f t="shared" si="184"/>
        <v>9.4219321354764922</v>
      </c>
      <c r="G1693" s="7"/>
      <c r="K1693" s="5">
        <v>43034</v>
      </c>
      <c r="L1693" s="6">
        <f t="shared" si="185"/>
        <v>0.13999255996541407</v>
      </c>
      <c r="M1693" s="6">
        <f t="shared" si="186"/>
        <v>0.14686471741275925</v>
      </c>
      <c r="N1693" s="23">
        <f t="shared" si="187"/>
        <v>0.14249141820436032</v>
      </c>
    </row>
    <row r="1694" spans="1:14">
      <c r="A1694" s="5">
        <v>43035</v>
      </c>
      <c r="B1694" s="3">
        <v>3.2801</v>
      </c>
      <c r="C1694" s="7">
        <f t="shared" si="182"/>
        <v>1.1003575391443669E-2</v>
      </c>
      <c r="D1694" s="8">
        <f t="shared" si="183"/>
        <v>1.210786713951847E-4</v>
      </c>
      <c r="E1694" s="8">
        <f t="shared" si="188"/>
        <v>7.7583612231414239E-5</v>
      </c>
      <c r="F1694" s="2">
        <f t="shared" si="184"/>
        <v>7.9035326023760728</v>
      </c>
      <c r="G1694" s="7"/>
      <c r="K1694" s="5">
        <v>43035</v>
      </c>
      <c r="L1694" s="6">
        <f t="shared" si="185"/>
        <v>0.13982514181046407</v>
      </c>
      <c r="M1694" s="6">
        <f t="shared" si="186"/>
        <v>0.14686471741275925</v>
      </c>
      <c r="N1694" s="23">
        <f t="shared" si="187"/>
        <v>0.14249141820436032</v>
      </c>
    </row>
    <row r="1695" spans="1:14">
      <c r="A1695" s="5">
        <v>43038</v>
      </c>
      <c r="B1695" s="3">
        <v>3.2547000000000001</v>
      </c>
      <c r="C1695" s="7">
        <f t="shared" si="182"/>
        <v>-7.7436663516355806E-3</v>
      </c>
      <c r="D1695" s="8">
        <f t="shared" si="183"/>
        <v>5.9964368565453104E-5</v>
      </c>
      <c r="E1695" s="8">
        <f t="shared" si="188"/>
        <v>7.8125974814140204E-5</v>
      </c>
      <c r="F1695" s="2">
        <f t="shared" si="184"/>
        <v>8.6896536317293602</v>
      </c>
      <c r="G1695" s="7"/>
      <c r="K1695" s="5">
        <v>43038</v>
      </c>
      <c r="L1695" s="6">
        <f t="shared" si="185"/>
        <v>0.14031302738221899</v>
      </c>
      <c r="M1695" s="6">
        <f t="shared" si="186"/>
        <v>0.14686471741275925</v>
      </c>
      <c r="N1695" s="23">
        <f t="shared" si="187"/>
        <v>0.14249141820436032</v>
      </c>
    </row>
    <row r="1696" spans="1:14">
      <c r="A1696" s="5">
        <v>43039</v>
      </c>
      <c r="B1696" s="3">
        <v>3.2768999999999999</v>
      </c>
      <c r="C1696" s="7">
        <f t="shared" si="182"/>
        <v>6.8209051525485523E-3</v>
      </c>
      <c r="D1696" s="8">
        <f t="shared" si="183"/>
        <v>4.6524747100063391E-5</v>
      </c>
      <c r="E1696" s="8">
        <f t="shared" si="188"/>
        <v>7.82464912474808E-5</v>
      </c>
      <c r="F1696" s="2">
        <f t="shared" si="184"/>
        <v>8.8610544500076109</v>
      </c>
      <c r="G1696" s="7"/>
      <c r="K1696" s="5">
        <v>43039</v>
      </c>
      <c r="L1696" s="6">
        <f t="shared" si="185"/>
        <v>0.14042120849204071</v>
      </c>
      <c r="M1696" s="6">
        <f t="shared" si="186"/>
        <v>0.14686471741275925</v>
      </c>
      <c r="N1696" s="23">
        <f t="shared" si="187"/>
        <v>0.14249141820436032</v>
      </c>
    </row>
    <row r="1697" spans="1:14">
      <c r="A1697" s="5">
        <v>43040</v>
      </c>
      <c r="B1697" s="3">
        <v>3.2736000000000001</v>
      </c>
      <c r="C1697" s="7">
        <f t="shared" si="182"/>
        <v>-1.0070493454178823E-3</v>
      </c>
      <c r="D1697" s="8">
        <f t="shared" si="183"/>
        <v>1.0141483841065853E-6</v>
      </c>
      <c r="E1697" s="8">
        <f t="shared" si="188"/>
        <v>7.827411509687313E-5</v>
      </c>
      <c r="F1697" s="2">
        <f t="shared" si="184"/>
        <v>9.4423372260298635</v>
      </c>
      <c r="G1697" s="7"/>
      <c r="K1697" s="5">
        <v>43040</v>
      </c>
      <c r="L1697" s="6">
        <f t="shared" si="185"/>
        <v>0.14044599319458007</v>
      </c>
      <c r="M1697" s="6">
        <f t="shared" si="186"/>
        <v>0.14686471741275925</v>
      </c>
      <c r="N1697" s="23">
        <f t="shared" si="187"/>
        <v>0.14249141820436032</v>
      </c>
    </row>
    <row r="1698" spans="1:14">
      <c r="A1698" s="5">
        <v>43042</v>
      </c>
      <c r="B1698" s="3">
        <v>3.2919999999999998</v>
      </c>
      <c r="C1698" s="7">
        <f t="shared" si="182"/>
        <v>5.6207233626587704E-3</v>
      </c>
      <c r="D1698" s="8">
        <f t="shared" si="183"/>
        <v>3.1592531119538119E-5</v>
      </c>
      <c r="E1698" s="8">
        <f t="shared" si="188"/>
        <v>7.8025224544083955E-5</v>
      </c>
      <c r="F1698" s="2">
        <f t="shared" si="184"/>
        <v>9.0535768834561257</v>
      </c>
      <c r="G1698" s="7"/>
      <c r="K1698" s="5">
        <v>43042</v>
      </c>
      <c r="L1698" s="6">
        <f t="shared" si="185"/>
        <v>0.1402225252415216</v>
      </c>
      <c r="M1698" s="6">
        <f t="shared" si="186"/>
        <v>0.14686471741275925</v>
      </c>
      <c r="N1698" s="23">
        <f t="shared" si="187"/>
        <v>0.14249141820436032</v>
      </c>
    </row>
    <row r="1699" spans="1:14">
      <c r="A1699" s="5">
        <v>43045</v>
      </c>
      <c r="B1699" s="3">
        <v>3.2850999999999999</v>
      </c>
      <c r="C1699" s="7">
        <f t="shared" si="182"/>
        <v>-2.0959902794653422E-3</v>
      </c>
      <c r="D1699" s="8">
        <f t="shared" si="183"/>
        <v>4.3931752516132034E-6</v>
      </c>
      <c r="E1699" s="8">
        <f t="shared" si="188"/>
        <v>7.7985155718132243E-5</v>
      </c>
      <c r="F1699" s="2">
        <f t="shared" si="184"/>
        <v>9.4026585801578548</v>
      </c>
      <c r="G1699" s="7"/>
      <c r="K1699" s="5">
        <v>43045</v>
      </c>
      <c r="L1699" s="6">
        <f t="shared" si="185"/>
        <v>0.14018651590281186</v>
      </c>
      <c r="M1699" s="6">
        <f t="shared" si="186"/>
        <v>0.14686471741275925</v>
      </c>
      <c r="N1699" s="23">
        <f t="shared" si="187"/>
        <v>0.14249141820436032</v>
      </c>
    </row>
    <row r="1700" spans="1:14">
      <c r="A1700" s="5">
        <v>43046</v>
      </c>
      <c r="B1700" s="3">
        <v>3.2732999999999999</v>
      </c>
      <c r="C1700" s="7">
        <f t="shared" si="182"/>
        <v>-3.5919758911448761E-3</v>
      </c>
      <c r="D1700" s="8">
        <f t="shared" si="183"/>
        <v>1.2902290802566026E-5</v>
      </c>
      <c r="E1700" s="8">
        <f t="shared" si="188"/>
        <v>7.7785486160288433E-5</v>
      </c>
      <c r="F1700" s="2">
        <f t="shared" si="184"/>
        <v>9.2956855403820349</v>
      </c>
      <c r="G1700" s="7"/>
      <c r="K1700" s="5">
        <v>43046</v>
      </c>
      <c r="L1700" s="6">
        <f t="shared" si="185"/>
        <v>0.14000693737237696</v>
      </c>
      <c r="M1700" s="6">
        <f t="shared" si="186"/>
        <v>0.14686471741275925</v>
      </c>
      <c r="N1700" s="23">
        <f t="shared" si="187"/>
        <v>0.14249141820436032</v>
      </c>
    </row>
    <row r="1701" spans="1:14">
      <c r="A1701" s="5">
        <v>43047</v>
      </c>
      <c r="B1701" s="3">
        <v>3.2509000000000001</v>
      </c>
      <c r="C1701" s="7">
        <f t="shared" si="182"/>
        <v>-6.8432468762410275E-3</v>
      </c>
      <c r="D1701" s="8">
        <f t="shared" si="183"/>
        <v>4.683002780918258E-5</v>
      </c>
      <c r="E1701" s="8">
        <f t="shared" si="188"/>
        <v>7.7656966818783306E-5</v>
      </c>
      <c r="F1701" s="2">
        <f t="shared" si="184"/>
        <v>8.8601722464167523</v>
      </c>
      <c r="G1701" s="7"/>
      <c r="K1701" s="5">
        <v>43047</v>
      </c>
      <c r="L1701" s="6">
        <f t="shared" si="185"/>
        <v>0.13989122788199906</v>
      </c>
      <c r="M1701" s="6">
        <f t="shared" si="186"/>
        <v>0.14686471741275925</v>
      </c>
      <c r="N1701" s="23">
        <f t="shared" si="187"/>
        <v>0.14249141820436032</v>
      </c>
    </row>
    <row r="1702" spans="1:14">
      <c r="A1702" s="5">
        <v>43048</v>
      </c>
      <c r="B1702" s="3">
        <v>3.2515000000000001</v>
      </c>
      <c r="C1702" s="7">
        <f t="shared" si="182"/>
        <v>1.8456427450857729E-4</v>
      </c>
      <c r="D1702" s="8">
        <f t="shared" si="183"/>
        <v>3.4063971424877471E-8</v>
      </c>
      <c r="E1702" s="8">
        <f t="shared" si="188"/>
        <v>7.77453789661281E-5</v>
      </c>
      <c r="F1702" s="2">
        <f t="shared" si="184"/>
        <v>9.4616332953304081</v>
      </c>
      <c r="G1702" s="7"/>
      <c r="K1702" s="5">
        <v>43048</v>
      </c>
      <c r="L1702" s="6">
        <f t="shared" si="185"/>
        <v>0.1399708380322997</v>
      </c>
      <c r="M1702" s="6">
        <f t="shared" si="186"/>
        <v>0.14686471741275925</v>
      </c>
      <c r="N1702" s="23">
        <f t="shared" si="187"/>
        <v>0.14249141820436032</v>
      </c>
    </row>
    <row r="1703" spans="1:14">
      <c r="A1703" s="5">
        <v>43049</v>
      </c>
      <c r="B1703" s="3">
        <v>3.2660999999999998</v>
      </c>
      <c r="C1703" s="7">
        <f t="shared" si="182"/>
        <v>4.4902352760263645E-3</v>
      </c>
      <c r="D1703" s="8">
        <f t="shared" si="183"/>
        <v>2.0162212834071562E-5</v>
      </c>
      <c r="E1703" s="8">
        <f t="shared" si="188"/>
        <v>7.7543466292960054E-5</v>
      </c>
      <c r="F1703" s="2">
        <f t="shared" si="184"/>
        <v>9.2046601674723636</v>
      </c>
      <c r="G1703" s="7"/>
      <c r="K1703" s="5">
        <v>43049</v>
      </c>
      <c r="L1703" s="6">
        <f t="shared" si="185"/>
        <v>0.13978896060070672</v>
      </c>
      <c r="M1703" s="6">
        <f t="shared" si="186"/>
        <v>0.14686471741275925</v>
      </c>
      <c r="N1703" s="23">
        <f t="shared" si="187"/>
        <v>0.14249141820436032</v>
      </c>
    </row>
    <row r="1704" spans="1:14">
      <c r="A1704" s="5">
        <v>43052</v>
      </c>
      <c r="B1704" s="3">
        <v>3.2873000000000001</v>
      </c>
      <c r="C1704" s="7">
        <f t="shared" si="182"/>
        <v>6.490921894614473E-3</v>
      </c>
      <c r="D1704" s="8">
        <f t="shared" si="183"/>
        <v>4.2132067041985538E-5</v>
      </c>
      <c r="E1704" s="8">
        <f t="shared" si="188"/>
        <v>7.7482818108754787E-5</v>
      </c>
      <c r="F1704" s="2">
        <f t="shared" si="184"/>
        <v>8.9216942206604308</v>
      </c>
      <c r="G1704" s="7"/>
      <c r="K1704" s="5">
        <v>43052</v>
      </c>
      <c r="L1704" s="6">
        <f t="shared" si="185"/>
        <v>0.13973428413745215</v>
      </c>
      <c r="M1704" s="6">
        <f t="shared" si="186"/>
        <v>0.14686471741275925</v>
      </c>
      <c r="N1704" s="23">
        <f t="shared" si="187"/>
        <v>0.14249141820436032</v>
      </c>
    </row>
    <row r="1705" spans="1:14">
      <c r="A1705" s="5">
        <v>43053</v>
      </c>
      <c r="B1705" s="3">
        <v>3.2833999999999999</v>
      </c>
      <c r="C1705" s="7">
        <f t="shared" si="182"/>
        <v>-1.1863839625225068E-3</v>
      </c>
      <c r="D1705" s="8">
        <f t="shared" si="183"/>
        <v>1.4075069065306049E-6</v>
      </c>
      <c r="E1705" s="8">
        <f t="shared" si="188"/>
        <v>7.7560386163610918E-5</v>
      </c>
      <c r="F1705" s="2">
        <f t="shared" si="184"/>
        <v>9.4463065091605216</v>
      </c>
      <c r="G1705" s="7"/>
      <c r="K1705" s="5">
        <v>43053</v>
      </c>
      <c r="L1705" s="6">
        <f t="shared" si="185"/>
        <v>0.13980421064199014</v>
      </c>
      <c r="M1705" s="6">
        <f t="shared" si="186"/>
        <v>0.14686471741275925</v>
      </c>
      <c r="N1705" s="23">
        <f t="shared" si="187"/>
        <v>0.14249141820436032</v>
      </c>
    </row>
    <row r="1706" spans="1:14">
      <c r="A1706" s="5">
        <v>43055</v>
      </c>
      <c r="B1706" s="3">
        <v>3.2808000000000002</v>
      </c>
      <c r="C1706" s="7">
        <f t="shared" si="182"/>
        <v>-7.9186209417058957E-4</v>
      </c>
      <c r="D1706" s="8">
        <f t="shared" si="183"/>
        <v>6.2704557618423161E-7</v>
      </c>
      <c r="E1706" s="8">
        <f t="shared" si="188"/>
        <v>7.7385234064258391E-5</v>
      </c>
      <c r="F1706" s="2">
        <f t="shared" si="184"/>
        <v>9.4586116600710639</v>
      </c>
      <c r="G1706" s="7"/>
      <c r="K1706" s="5">
        <v>43055</v>
      </c>
      <c r="L1706" s="6">
        <f t="shared" si="185"/>
        <v>0.13964626376739592</v>
      </c>
      <c r="M1706" s="6">
        <f t="shared" si="186"/>
        <v>0.14686471741275925</v>
      </c>
      <c r="N1706" s="23">
        <f t="shared" si="187"/>
        <v>0.14249141820436032</v>
      </c>
    </row>
    <row r="1707" spans="1:14">
      <c r="A1707" s="5">
        <v>43056</v>
      </c>
      <c r="B1707" s="3">
        <v>3.2787999999999999</v>
      </c>
      <c r="C1707" s="7">
        <f t="shared" si="182"/>
        <v>-6.0960741282620819E-4</v>
      </c>
      <c r="D1707" s="8">
        <f t="shared" si="183"/>
        <v>3.7162119777266302E-7</v>
      </c>
      <c r="E1707" s="8">
        <f t="shared" si="188"/>
        <v>7.7222902467832507E-5</v>
      </c>
      <c r="F1707" s="2">
        <f t="shared" si="184"/>
        <v>9.4640021623954773</v>
      </c>
      <c r="G1707" s="7"/>
      <c r="K1707" s="5">
        <v>43056</v>
      </c>
      <c r="L1707" s="6">
        <f t="shared" si="185"/>
        <v>0.13949971835775796</v>
      </c>
      <c r="M1707" s="6">
        <f t="shared" si="186"/>
        <v>0.14686471741275925</v>
      </c>
      <c r="N1707" s="23">
        <f t="shared" si="187"/>
        <v>0.14249141820436032</v>
      </c>
    </row>
    <row r="1708" spans="1:14">
      <c r="A1708" s="5">
        <v>43060</v>
      </c>
      <c r="B1708" s="3">
        <v>3.2591000000000001</v>
      </c>
      <c r="C1708" s="7">
        <f t="shared" si="182"/>
        <v>-6.0082957179455375E-3</v>
      </c>
      <c r="D1708" s="8">
        <f t="shared" si="183"/>
        <v>3.6099617434282685E-5</v>
      </c>
      <c r="E1708" s="8">
        <f t="shared" si="188"/>
        <v>7.7075267497793166E-5</v>
      </c>
      <c r="F1708" s="2">
        <f t="shared" si="184"/>
        <v>9.0023597432046305</v>
      </c>
      <c r="G1708" s="7"/>
      <c r="K1708" s="5">
        <v>43060</v>
      </c>
      <c r="L1708" s="6">
        <f t="shared" si="185"/>
        <v>0.13936630657889976</v>
      </c>
      <c r="M1708" s="6">
        <f t="shared" si="186"/>
        <v>0.14686471741275925</v>
      </c>
      <c r="N1708" s="23">
        <f t="shared" si="187"/>
        <v>0.14249141820436032</v>
      </c>
    </row>
    <row r="1709" spans="1:14">
      <c r="A1709" s="5">
        <v>43061</v>
      </c>
      <c r="B1709" s="3">
        <v>3.2561</v>
      </c>
      <c r="C1709" s="7">
        <f t="shared" si="182"/>
        <v>-9.2049952440861394E-4</v>
      </c>
      <c r="D1709" s="8">
        <f t="shared" si="183"/>
        <v>8.4731937443648444E-7</v>
      </c>
      <c r="E1709" s="8">
        <f t="shared" si="188"/>
        <v>7.7157304353137033E-5</v>
      </c>
      <c r="F1709" s="2">
        <f t="shared" si="184"/>
        <v>9.4586825933157375</v>
      </c>
      <c r="G1709" s="7"/>
      <c r="K1709" s="5">
        <v>43061</v>
      </c>
      <c r="L1709" s="6">
        <f t="shared" si="185"/>
        <v>0.13944045574004171</v>
      </c>
      <c r="M1709" s="6">
        <f t="shared" si="186"/>
        <v>0.14686471741275925</v>
      </c>
      <c r="N1709" s="23">
        <f t="shared" si="187"/>
        <v>0.14249141820436032</v>
      </c>
    </row>
    <row r="1710" spans="1:14">
      <c r="A1710" s="5">
        <v>43062</v>
      </c>
      <c r="B1710" s="3">
        <v>3.2370999999999999</v>
      </c>
      <c r="C1710" s="7">
        <f t="shared" si="182"/>
        <v>-5.8352016215718581E-3</v>
      </c>
      <c r="D1710" s="8">
        <f t="shared" si="183"/>
        <v>3.4049577964394841E-5</v>
      </c>
      <c r="E1710" s="8">
        <f t="shared" si="188"/>
        <v>7.7019090529826137E-5</v>
      </c>
      <c r="F1710" s="2">
        <f t="shared" si="184"/>
        <v>9.0293645342389066</v>
      </c>
      <c r="G1710" s="7"/>
      <c r="K1710" s="5">
        <v>43062</v>
      </c>
      <c r="L1710" s="6">
        <f t="shared" si="185"/>
        <v>0.13931550815869778</v>
      </c>
      <c r="M1710" s="6">
        <f t="shared" si="186"/>
        <v>0.14686471741275925</v>
      </c>
      <c r="N1710" s="23">
        <f t="shared" si="187"/>
        <v>0.14249141820436032</v>
      </c>
    </row>
    <row r="1711" spans="1:14">
      <c r="A1711" s="5">
        <v>43063</v>
      </c>
      <c r="B1711" s="3">
        <v>3.23</v>
      </c>
      <c r="C1711" s="7">
        <f t="shared" si="182"/>
        <v>-2.1933211825398919E-3</v>
      </c>
      <c r="D1711" s="8">
        <f t="shared" si="183"/>
        <v>4.8106578097781896E-6</v>
      </c>
      <c r="E1711" s="8">
        <f t="shared" si="188"/>
        <v>7.7094413791266989E-5</v>
      </c>
      <c r="F1711" s="2">
        <f t="shared" si="184"/>
        <v>9.4080801700583745</v>
      </c>
      <c r="G1711" s="7"/>
      <c r="K1711" s="5">
        <v>43063</v>
      </c>
      <c r="L1711" s="6">
        <f t="shared" si="185"/>
        <v>0.13938361551989992</v>
      </c>
      <c r="M1711" s="6">
        <f t="shared" si="186"/>
        <v>0.14686471741275925</v>
      </c>
      <c r="N1711" s="23">
        <f t="shared" si="187"/>
        <v>0.14249141820436032</v>
      </c>
    </row>
    <row r="1712" spans="1:14">
      <c r="A1712" s="5">
        <v>43066</v>
      </c>
      <c r="B1712" s="3">
        <v>3.2218</v>
      </c>
      <c r="C1712" s="7">
        <f t="shared" si="182"/>
        <v>-2.5386996904024723E-3</v>
      </c>
      <c r="D1712" s="8">
        <f t="shared" si="183"/>
        <v>6.4449961180496088E-6</v>
      </c>
      <c r="E1712" s="8">
        <f t="shared" si="188"/>
        <v>7.6986328961084309E-5</v>
      </c>
      <c r="F1712" s="2">
        <f t="shared" si="184"/>
        <v>9.388166586089902</v>
      </c>
      <c r="G1712" s="7"/>
      <c r="K1712" s="5">
        <v>43066</v>
      </c>
      <c r="L1712" s="6">
        <f t="shared" si="185"/>
        <v>0.13928587472602255</v>
      </c>
      <c r="M1712" s="6">
        <f t="shared" si="186"/>
        <v>0.14686471741275925</v>
      </c>
      <c r="N1712" s="23">
        <f t="shared" si="187"/>
        <v>0.14249141820436032</v>
      </c>
    </row>
    <row r="1713" spans="1:14">
      <c r="A1713" s="5">
        <v>43067</v>
      </c>
      <c r="B1713" s="3">
        <v>3.2231999999999998</v>
      </c>
      <c r="C1713" s="7">
        <f t="shared" si="182"/>
        <v>4.3453969830524729E-4</v>
      </c>
      <c r="D1713" s="8">
        <f t="shared" si="183"/>
        <v>1.8882474940321533E-7</v>
      </c>
      <c r="E1713" s="8">
        <f t="shared" si="188"/>
        <v>7.6898883284668329E-5</v>
      </c>
      <c r="F1713" s="2">
        <f t="shared" si="184"/>
        <v>9.4705637091763304</v>
      </c>
      <c r="G1713" s="7"/>
      <c r="K1713" s="5">
        <v>43067</v>
      </c>
      <c r="L1713" s="6">
        <f t="shared" si="185"/>
        <v>0.13920674763723351</v>
      </c>
      <c r="M1713" s="6">
        <f t="shared" si="186"/>
        <v>0.14686471741275925</v>
      </c>
      <c r="N1713" s="23">
        <f t="shared" si="187"/>
        <v>0.14249141820436032</v>
      </c>
    </row>
    <row r="1714" spans="1:14">
      <c r="A1714" s="5">
        <v>43068</v>
      </c>
      <c r="B1714" s="3">
        <v>3.2136</v>
      </c>
      <c r="C1714" s="7">
        <f t="shared" si="182"/>
        <v>-2.978406552494363E-3</v>
      </c>
      <c r="D1714" s="8">
        <f t="shared" si="183"/>
        <v>8.8709055919413574E-6</v>
      </c>
      <c r="E1714" s="8">
        <f t="shared" si="188"/>
        <v>7.6782550443270809E-5</v>
      </c>
      <c r="F1714" s="2">
        <f t="shared" si="184"/>
        <v>9.3590003182103718</v>
      </c>
      <c r="G1714" s="7"/>
      <c r="K1714" s="5">
        <v>43068</v>
      </c>
      <c r="L1714" s="6">
        <f t="shared" si="185"/>
        <v>0.13910141160931561</v>
      </c>
      <c r="M1714" s="6">
        <f t="shared" si="186"/>
        <v>0.14686471741275925</v>
      </c>
      <c r="N1714" s="23">
        <f t="shared" si="187"/>
        <v>0.14249141820436032</v>
      </c>
    </row>
    <row r="1715" spans="1:14">
      <c r="A1715" s="5">
        <v>43069</v>
      </c>
      <c r="B1715" s="3">
        <v>3.2616000000000001</v>
      </c>
      <c r="C1715" s="7">
        <f t="shared" si="182"/>
        <v>1.4936519790888737E-2</v>
      </c>
      <c r="D1715" s="8">
        <f t="shared" si="183"/>
        <v>2.2309962346361091E-4</v>
      </c>
      <c r="E1715" s="8">
        <f t="shared" si="188"/>
        <v>7.6730074618007173E-5</v>
      </c>
      <c r="F1715" s="2">
        <f t="shared" si="184"/>
        <v>6.5676264829908444</v>
      </c>
      <c r="G1715" s="7"/>
      <c r="K1715" s="5">
        <v>43069</v>
      </c>
      <c r="L1715" s="6">
        <f t="shared" si="185"/>
        <v>0.13905387015016091</v>
      </c>
      <c r="M1715" s="6">
        <f t="shared" si="186"/>
        <v>0.14686471741275925</v>
      </c>
      <c r="N1715" s="23">
        <f t="shared" si="187"/>
        <v>0.14249141820436032</v>
      </c>
    </row>
    <row r="1716" spans="1:14">
      <c r="A1716" s="5">
        <v>43070</v>
      </c>
      <c r="B1716" s="3">
        <v>3.2635999999999998</v>
      </c>
      <c r="C1716" s="7">
        <f t="shared" si="182"/>
        <v>6.1319597743432052E-4</v>
      </c>
      <c r="D1716" s="8">
        <f t="shared" si="183"/>
        <v>3.7600930674163173E-7</v>
      </c>
      <c r="E1716" s="8">
        <f t="shared" si="188"/>
        <v>7.7971459313809944E-5</v>
      </c>
      <c r="F1716" s="2">
        <f t="shared" si="184"/>
        <v>9.4543453077851911</v>
      </c>
      <c r="G1716" s="7"/>
      <c r="K1716" s="5">
        <v>43070</v>
      </c>
      <c r="L1716" s="6">
        <f t="shared" si="185"/>
        <v>0.14017420499892305</v>
      </c>
      <c r="M1716" s="6">
        <f t="shared" si="186"/>
        <v>0.14686471741275925</v>
      </c>
      <c r="N1716" s="23">
        <f t="shared" si="187"/>
        <v>0.14249141820436032</v>
      </c>
    </row>
    <row r="1717" spans="1:14">
      <c r="A1717" s="5">
        <v>43073</v>
      </c>
      <c r="B1717" s="3">
        <v>3.2505999999999999</v>
      </c>
      <c r="C1717" s="7">
        <f t="shared" si="182"/>
        <v>-3.9833312905993082E-3</v>
      </c>
      <c r="D1717" s="8">
        <f t="shared" si="183"/>
        <v>1.5866928170667549E-5</v>
      </c>
      <c r="E1717" s="8">
        <f t="shared" si="188"/>
        <v>7.7748995622045611E-5</v>
      </c>
      <c r="F1717" s="2">
        <f t="shared" si="184"/>
        <v>9.2579460421646509</v>
      </c>
      <c r="G1717" s="7"/>
      <c r="K1717" s="5">
        <v>43073</v>
      </c>
      <c r="L1717" s="6">
        <f t="shared" si="185"/>
        <v>0.13997409366291855</v>
      </c>
      <c r="M1717" s="6">
        <f t="shared" si="186"/>
        <v>0.14686471741275925</v>
      </c>
      <c r="N1717" s="23">
        <f t="shared" si="187"/>
        <v>0.14249141820436032</v>
      </c>
    </row>
    <row r="1718" spans="1:14">
      <c r="A1718" s="5">
        <v>43074</v>
      </c>
      <c r="B1718" s="3">
        <v>3.2322000000000002</v>
      </c>
      <c r="C1718" s="7">
        <f t="shared" si="182"/>
        <v>-5.6604934473634865E-3</v>
      </c>
      <c r="D1718" s="8">
        <f t="shared" si="183"/>
        <v>3.2041186067644968E-5</v>
      </c>
      <c r="E1718" s="8">
        <f t="shared" si="188"/>
        <v>7.7641957977422741E-5</v>
      </c>
      <c r="F1718" s="2">
        <f t="shared" si="184"/>
        <v>9.0507238325755406</v>
      </c>
      <c r="G1718" s="7"/>
      <c r="K1718" s="5">
        <v>43074</v>
      </c>
      <c r="L1718" s="6">
        <f t="shared" si="185"/>
        <v>0.13987770876844721</v>
      </c>
      <c r="M1718" s="6">
        <f t="shared" si="186"/>
        <v>0.14686471741275925</v>
      </c>
      <c r="N1718" s="23">
        <f t="shared" si="187"/>
        <v>0.14249141820436032</v>
      </c>
    </row>
    <row r="1719" spans="1:14">
      <c r="A1719" s="5">
        <v>43075</v>
      </c>
      <c r="B1719" s="3">
        <v>3.2353999999999998</v>
      </c>
      <c r="C1719" s="7">
        <f t="shared" si="182"/>
        <v>9.9003774518892623E-4</v>
      </c>
      <c r="D1719" s="8">
        <f t="shared" si="183"/>
        <v>9.8017473689877332E-7</v>
      </c>
      <c r="E1719" s="8">
        <f t="shared" si="188"/>
        <v>7.7642914233961023E-5</v>
      </c>
      <c r="F1719" s="2">
        <f t="shared" si="184"/>
        <v>9.4507661287917362</v>
      </c>
      <c r="G1719" s="7"/>
      <c r="K1719" s="5">
        <v>43075</v>
      </c>
      <c r="L1719" s="6">
        <f t="shared" si="185"/>
        <v>0.13987857014910532</v>
      </c>
      <c r="M1719" s="6">
        <f t="shared" si="186"/>
        <v>0.14686471741275925</v>
      </c>
      <c r="N1719" s="23">
        <f t="shared" si="187"/>
        <v>0.14249141820436032</v>
      </c>
    </row>
    <row r="1720" spans="1:14">
      <c r="A1720" s="5">
        <v>43076</v>
      </c>
      <c r="B1720" s="3">
        <v>3.2892000000000001</v>
      </c>
      <c r="C1720" s="7">
        <f t="shared" si="182"/>
        <v>1.6628546702108022E-2</v>
      </c>
      <c r="D1720" s="8">
        <f t="shared" si="183"/>
        <v>2.7650856542418758E-4</v>
      </c>
      <c r="E1720" s="8">
        <f t="shared" si="188"/>
        <v>7.7456938932839571E-5</v>
      </c>
      <c r="F1720" s="2">
        <f t="shared" si="184"/>
        <v>5.8959524495354749</v>
      </c>
      <c r="G1720" s="7"/>
      <c r="K1720" s="5">
        <v>43076</v>
      </c>
      <c r="L1720" s="6">
        <f t="shared" si="185"/>
        <v>0.13971094664010966</v>
      </c>
      <c r="M1720" s="6">
        <f t="shared" si="186"/>
        <v>0.14686471741275925</v>
      </c>
      <c r="N1720" s="23">
        <f t="shared" si="187"/>
        <v>0.14249141820436032</v>
      </c>
    </row>
    <row r="1721" spans="1:14">
      <c r="A1721" s="5">
        <v>43077</v>
      </c>
      <c r="B1721" s="3">
        <v>3.2810999999999999</v>
      </c>
      <c r="C1721" s="7">
        <f t="shared" si="182"/>
        <v>-2.4626048887268085E-3</v>
      </c>
      <c r="D1721" s="8">
        <f t="shared" si="183"/>
        <v>6.0644228379811763E-6</v>
      </c>
      <c r="E1721" s="8">
        <f t="shared" si="188"/>
        <v>7.8946899325673867E-5</v>
      </c>
      <c r="F1721" s="2">
        <f t="shared" si="184"/>
        <v>9.3699186128845344</v>
      </c>
      <c r="G1721" s="7"/>
      <c r="K1721" s="5">
        <v>43077</v>
      </c>
      <c r="L1721" s="6">
        <f t="shared" si="185"/>
        <v>0.14104828474699654</v>
      </c>
      <c r="M1721" s="6">
        <f t="shared" si="186"/>
        <v>0.14686471741275925</v>
      </c>
      <c r="N1721" s="23">
        <f t="shared" si="187"/>
        <v>0.14249141820436032</v>
      </c>
    </row>
    <row r="1722" spans="1:14">
      <c r="A1722" s="5">
        <v>43080</v>
      </c>
      <c r="B1722" s="3">
        <v>3.2845</v>
      </c>
      <c r="C1722" s="7">
        <f t="shared" si="182"/>
        <v>1.0362378470635061E-3</v>
      </c>
      <c r="D1722" s="8">
        <f t="shared" si="183"/>
        <v>1.0737888756868103E-6</v>
      </c>
      <c r="E1722" s="8">
        <f t="shared" si="188"/>
        <v>7.8661108903374435E-5</v>
      </c>
      <c r="F1722" s="2">
        <f t="shared" si="184"/>
        <v>9.4367108706224307</v>
      </c>
      <c r="G1722" s="7"/>
      <c r="K1722" s="5">
        <v>43080</v>
      </c>
      <c r="L1722" s="6">
        <f t="shared" si="185"/>
        <v>0.1407927535196693</v>
      </c>
      <c r="M1722" s="6">
        <f t="shared" si="186"/>
        <v>0.14686471741275925</v>
      </c>
      <c r="N1722" s="23">
        <f t="shared" si="187"/>
        <v>0.14249141820436032</v>
      </c>
    </row>
    <row r="1723" spans="1:14">
      <c r="A1723" s="5">
        <v>43081</v>
      </c>
      <c r="B1723" s="3">
        <v>3.3149000000000002</v>
      </c>
      <c r="C1723" s="7">
        <f t="shared" si="182"/>
        <v>9.2555944588218007E-3</v>
      </c>
      <c r="D1723" s="8">
        <f t="shared" si="183"/>
        <v>8.5666028786172816E-5</v>
      </c>
      <c r="E1723" s="8">
        <f t="shared" si="188"/>
        <v>7.8373878008640893E-5</v>
      </c>
      <c r="F1723" s="2">
        <f t="shared" si="184"/>
        <v>8.3609767466127511</v>
      </c>
      <c r="G1723" s="7"/>
      <c r="K1723" s="5">
        <v>43081</v>
      </c>
      <c r="L1723" s="6">
        <f t="shared" si="185"/>
        <v>0.14053546619333321</v>
      </c>
      <c r="M1723" s="6">
        <f t="shared" si="186"/>
        <v>0.14686471741275925</v>
      </c>
      <c r="N1723" s="23">
        <f t="shared" si="187"/>
        <v>0.14249141820436032</v>
      </c>
    </row>
    <row r="1724" spans="1:14">
      <c r="A1724" s="5">
        <v>43082</v>
      </c>
      <c r="B1724" s="3">
        <v>3.3035999999999999</v>
      </c>
      <c r="C1724" s="7">
        <f t="shared" si="182"/>
        <v>-3.4088509457299797E-3</v>
      </c>
      <c r="D1724" s="8">
        <f t="shared" si="183"/>
        <v>1.1620264770204177E-5</v>
      </c>
      <c r="E1724" s="8">
        <f t="shared" si="188"/>
        <v>7.8624203064919329E-5</v>
      </c>
      <c r="F1724" s="2">
        <f t="shared" si="184"/>
        <v>9.3030359702681622</v>
      </c>
      <c r="G1724" s="7"/>
      <c r="K1724" s="5">
        <v>43082</v>
      </c>
      <c r="L1724" s="6">
        <f t="shared" si="185"/>
        <v>0.14075972141333498</v>
      </c>
      <c r="M1724" s="6">
        <f t="shared" si="186"/>
        <v>0.14686471741275925</v>
      </c>
      <c r="N1724" s="23">
        <f t="shared" si="187"/>
        <v>0.14249141820436032</v>
      </c>
    </row>
    <row r="1725" spans="1:14">
      <c r="A1725" s="5">
        <v>43083</v>
      </c>
      <c r="B1725" s="3">
        <v>3.3332000000000002</v>
      </c>
      <c r="C1725" s="7">
        <f t="shared" si="182"/>
        <v>8.9599225087783913E-3</v>
      </c>
      <c r="D1725" s="8">
        <f t="shared" si="183"/>
        <v>8.0280211363313662E-5</v>
      </c>
      <c r="E1725" s="8">
        <f t="shared" si="188"/>
        <v>7.8404101119582709E-5</v>
      </c>
      <c r="F1725" s="2">
        <f t="shared" si="184"/>
        <v>8.4297055958950811</v>
      </c>
      <c r="G1725" s="7"/>
      <c r="K1725" s="5">
        <v>43083</v>
      </c>
      <c r="L1725" s="6">
        <f t="shared" si="185"/>
        <v>0.14056256074124021</v>
      </c>
      <c r="M1725" s="6">
        <f t="shared" si="186"/>
        <v>0.14686471741275925</v>
      </c>
      <c r="N1725" s="23">
        <f t="shared" si="187"/>
        <v>0.14249141820436032</v>
      </c>
    </row>
    <row r="1726" spans="1:14">
      <c r="A1726" s="5">
        <v>43084</v>
      </c>
      <c r="B1726" s="3">
        <v>3.3182</v>
      </c>
      <c r="C1726" s="7">
        <f t="shared" si="182"/>
        <v>-4.5001800072003249E-3</v>
      </c>
      <c r="D1726" s="8">
        <f t="shared" si="183"/>
        <v>2.0251620097205517E-5</v>
      </c>
      <c r="E1726" s="8">
        <f t="shared" si="188"/>
        <v>7.861900751105905E-5</v>
      </c>
      <c r="F1726" s="2">
        <f t="shared" si="184"/>
        <v>9.1933051545933111</v>
      </c>
      <c r="G1726" s="7"/>
      <c r="K1726" s="5">
        <v>43084</v>
      </c>
      <c r="L1726" s="6">
        <f t="shared" si="185"/>
        <v>0.14075507057575895</v>
      </c>
      <c r="M1726" s="6">
        <f t="shared" si="186"/>
        <v>0.14686471741275925</v>
      </c>
      <c r="N1726" s="23">
        <f t="shared" si="187"/>
        <v>0.14249141820436032</v>
      </c>
    </row>
    <row r="1727" spans="1:14">
      <c r="A1727" s="5">
        <v>43087</v>
      </c>
      <c r="B1727" s="3">
        <v>3.2881</v>
      </c>
      <c r="C1727" s="7">
        <f t="shared" si="182"/>
        <v>-9.0711831715990648E-3</v>
      </c>
      <c r="D1727" s="8">
        <f t="shared" si="183"/>
        <v>8.2286364132702064E-5</v>
      </c>
      <c r="E1727" s="8">
        <f t="shared" si="188"/>
        <v>7.8451343816983007E-5</v>
      </c>
      <c r="F1727" s="2">
        <f t="shared" si="184"/>
        <v>8.4041478878360838</v>
      </c>
      <c r="G1727" s="7"/>
      <c r="K1727" s="5">
        <v>43087</v>
      </c>
      <c r="L1727" s="6">
        <f t="shared" si="185"/>
        <v>0.14060490262391179</v>
      </c>
      <c r="M1727" s="6">
        <f t="shared" si="186"/>
        <v>0.14686471741275925</v>
      </c>
      <c r="N1727" s="23">
        <f t="shared" si="187"/>
        <v>0.14249141820436032</v>
      </c>
    </row>
    <row r="1728" spans="1:14">
      <c r="A1728" s="5">
        <v>43088</v>
      </c>
      <c r="B1728" s="3">
        <v>3.2883</v>
      </c>
      <c r="C1728" s="7">
        <f t="shared" si="182"/>
        <v>6.0825400687320327E-5</v>
      </c>
      <c r="D1728" s="8">
        <f t="shared" si="183"/>
        <v>3.6997293687730681E-9</v>
      </c>
      <c r="E1728" s="8">
        <f t="shared" si="188"/>
        <v>7.8673593238557749E-5</v>
      </c>
      <c r="F1728" s="2">
        <f t="shared" si="184"/>
        <v>9.4501559695228057</v>
      </c>
      <c r="G1728" s="7"/>
      <c r="K1728" s="5">
        <v>43088</v>
      </c>
      <c r="L1728" s="6">
        <f t="shared" si="185"/>
        <v>0.14080392571273201</v>
      </c>
      <c r="M1728" s="6">
        <f t="shared" si="186"/>
        <v>0.14686471741275925</v>
      </c>
      <c r="N1728" s="23">
        <f t="shared" si="187"/>
        <v>0.14249141820436032</v>
      </c>
    </row>
    <row r="1729" spans="1:14">
      <c r="A1729" s="5">
        <v>43089</v>
      </c>
      <c r="B1729" s="3">
        <v>3.2909000000000002</v>
      </c>
      <c r="C1729" s="7">
        <f t="shared" si="182"/>
        <v>7.9068211537881513E-4</v>
      </c>
      <c r="D1729" s="8">
        <f t="shared" si="183"/>
        <v>6.2517820757991793E-7</v>
      </c>
      <c r="E1729" s="8">
        <f t="shared" si="188"/>
        <v>7.8378677197493449E-5</v>
      </c>
      <c r="F1729" s="2">
        <f t="shared" si="184"/>
        <v>9.4459822609176172</v>
      </c>
      <c r="G1729" s="7"/>
      <c r="K1729" s="5">
        <v>43089</v>
      </c>
      <c r="L1729" s="6">
        <f t="shared" si="185"/>
        <v>0.14053976894021261</v>
      </c>
      <c r="M1729" s="6">
        <f t="shared" si="186"/>
        <v>0.14686471741275925</v>
      </c>
      <c r="N1729" s="23">
        <f t="shared" si="187"/>
        <v>0.14249141820436032</v>
      </c>
    </row>
    <row r="1730" spans="1:14">
      <c r="A1730" s="5">
        <v>43090</v>
      </c>
      <c r="B1730" s="3">
        <v>3.3045</v>
      </c>
      <c r="C1730" s="7">
        <f t="shared" si="182"/>
        <v>4.1326081011273004E-3</v>
      </c>
      <c r="D1730" s="8">
        <f t="shared" si="183"/>
        <v>1.7078449717502992E-5</v>
      </c>
      <c r="E1730" s="8">
        <f t="shared" si="188"/>
        <v>7.8116990808889343E-5</v>
      </c>
      <c r="F1730" s="2">
        <f t="shared" si="184"/>
        <v>9.2386764033438773</v>
      </c>
      <c r="G1730" s="7"/>
      <c r="K1730" s="5">
        <v>43090</v>
      </c>
      <c r="L1730" s="6">
        <f t="shared" si="185"/>
        <v>0.14030495958390107</v>
      </c>
      <c r="M1730" s="6">
        <f t="shared" si="186"/>
        <v>0.14686471741275925</v>
      </c>
      <c r="N1730" s="23">
        <f t="shared" si="187"/>
        <v>0.14249141820436032</v>
      </c>
    </row>
    <row r="1731" spans="1:14">
      <c r="A1731" s="5">
        <v>43091</v>
      </c>
      <c r="B1731" s="3">
        <v>3.3209</v>
      </c>
      <c r="C1731" s="7">
        <f t="shared" si="182"/>
        <v>4.9629293387804417E-3</v>
      </c>
      <c r="D1731" s="8">
        <f t="shared" si="183"/>
        <v>2.4630667621727673E-5</v>
      </c>
      <c r="E1731" s="8">
        <f t="shared" si="188"/>
        <v>7.7980441380891223E-5</v>
      </c>
      <c r="F1731" s="2">
        <f t="shared" si="184"/>
        <v>9.1431955226000099</v>
      </c>
      <c r="G1731" s="7"/>
      <c r="K1731" s="5">
        <v>43091</v>
      </c>
      <c r="L1731" s="6">
        <f t="shared" si="185"/>
        <v>0.14018227858037044</v>
      </c>
      <c r="M1731" s="6">
        <f t="shared" si="186"/>
        <v>0.14686471741275925</v>
      </c>
      <c r="N1731" s="23">
        <f t="shared" si="187"/>
        <v>0.14249141820436032</v>
      </c>
    </row>
    <row r="1732" spans="1:14">
      <c r="A1732" s="5">
        <v>43095</v>
      </c>
      <c r="B1732" s="3">
        <v>3.32</v>
      </c>
      <c r="C1732" s="7">
        <f t="shared" ref="C1732:C1795" si="189">(B1732-B1731)/B1731</f>
        <v>-2.7101087054717788E-4</v>
      </c>
      <c r="D1732" s="8">
        <f t="shared" ref="D1732:D1795" si="190">C1732^2</f>
        <v>7.3446891954739206E-8</v>
      </c>
      <c r="E1732" s="8">
        <f t="shared" si="188"/>
        <v>7.7902974343109003E-5</v>
      </c>
      <c r="F1732" s="2">
        <f t="shared" si="184"/>
        <v>9.4591036246758478</v>
      </c>
      <c r="G1732" s="7"/>
      <c r="K1732" s="5">
        <v>43095</v>
      </c>
      <c r="L1732" s="6">
        <f t="shared" si="185"/>
        <v>0.1401126316020917</v>
      </c>
      <c r="M1732" s="6">
        <f t="shared" si="186"/>
        <v>0.14686471741275925</v>
      </c>
      <c r="N1732" s="23">
        <f t="shared" si="187"/>
        <v>0.14249141820436032</v>
      </c>
    </row>
    <row r="1733" spans="1:14">
      <c r="A1733" s="5">
        <v>43096</v>
      </c>
      <c r="B1733" s="3">
        <v>3.3031000000000001</v>
      </c>
      <c r="C1733" s="7">
        <f t="shared" si="189"/>
        <v>-5.0903614457830405E-3</v>
      </c>
      <c r="D1733" s="8">
        <f t="shared" si="190"/>
        <v>2.5911779648714407E-5</v>
      </c>
      <c r="E1733" s="8">
        <f t="shared" si="188"/>
        <v>7.7685539145066115E-5</v>
      </c>
      <c r="F1733" s="2">
        <f t="shared" ref="F1733:F1796" si="191">-LN(E1733)-(D1733/E1733)</f>
        <v>9.1292944148385686</v>
      </c>
      <c r="G1733" s="7"/>
      <c r="K1733" s="5">
        <v>43096</v>
      </c>
      <c r="L1733" s="6">
        <f t="shared" ref="L1733:L1796" si="192">SQRT(E1733*252)</f>
        <v>0.1399169606036261</v>
      </c>
      <c r="M1733" s="6">
        <f t="shared" ref="M1733:M1796" si="193">$I$6</f>
        <v>0.14686471741275925</v>
      </c>
      <c r="N1733" s="23">
        <f t="shared" ref="N1733:N1796" si="194">$I$13</f>
        <v>0.14249141820436032</v>
      </c>
    </row>
    <row r="1734" spans="1:14">
      <c r="A1734" s="5">
        <v>43097</v>
      </c>
      <c r="B1734" s="3">
        <v>3.3079999999999998</v>
      </c>
      <c r="C1734" s="7">
        <f t="shared" si="189"/>
        <v>1.4834549362718907E-3</v>
      </c>
      <c r="D1734" s="8">
        <f t="shared" si="190"/>
        <v>2.2006385479494391E-6</v>
      </c>
      <c r="E1734" s="8">
        <f t="shared" ref="E1734:E1797" si="195">$I$8+$I$9*D1733+$I$10*E1733</f>
        <v>7.764526815890252E-5</v>
      </c>
      <c r="F1734" s="2">
        <f t="shared" si="191"/>
        <v>9.435017737622525</v>
      </c>
      <c r="G1734" s="7"/>
      <c r="K1734" s="5">
        <v>43097</v>
      </c>
      <c r="L1734" s="6">
        <f t="shared" si="192"/>
        <v>0.13988069050459909</v>
      </c>
      <c r="M1734" s="6">
        <f t="shared" si="193"/>
        <v>0.14686471741275925</v>
      </c>
      <c r="N1734" s="23">
        <f t="shared" si="194"/>
        <v>0.14249141820436032</v>
      </c>
    </row>
    <row r="1735" spans="1:14">
      <c r="A1735" s="5">
        <v>43102</v>
      </c>
      <c r="B1735" s="3">
        <v>3.2696999999999998</v>
      </c>
      <c r="C1735" s="7">
        <f t="shared" si="189"/>
        <v>-1.1577992744860944E-2</v>
      </c>
      <c r="D1735" s="8">
        <f t="shared" si="190"/>
        <v>1.3404991600005265E-4</v>
      </c>
      <c r="E1735" s="8">
        <f t="shared" si="195"/>
        <v>7.7466398712084663E-5</v>
      </c>
      <c r="F1735" s="2">
        <f t="shared" si="191"/>
        <v>7.7352396927294089</v>
      </c>
      <c r="G1735" s="7"/>
      <c r="K1735" s="5">
        <v>43102</v>
      </c>
      <c r="L1735" s="6">
        <f t="shared" si="192"/>
        <v>0.13971947779549326</v>
      </c>
      <c r="M1735" s="6">
        <f t="shared" si="193"/>
        <v>0.14686471741275925</v>
      </c>
      <c r="N1735" s="23">
        <f t="shared" si="194"/>
        <v>0.14249141820436032</v>
      </c>
    </row>
    <row r="1736" spans="1:14">
      <c r="A1736" s="5">
        <v>43103</v>
      </c>
      <c r="B1736" s="3">
        <v>3.2534999999999998</v>
      </c>
      <c r="C1736" s="7">
        <f t="shared" si="189"/>
        <v>-4.9545829892650682E-3</v>
      </c>
      <c r="D1736" s="8">
        <f t="shared" si="190"/>
        <v>2.4547892597514779E-5</v>
      </c>
      <c r="E1736" s="8">
        <f t="shared" si="195"/>
        <v>7.8098506243490606E-5</v>
      </c>
      <c r="F1736" s="2">
        <f t="shared" si="191"/>
        <v>9.143220010162235</v>
      </c>
      <c r="G1736" s="7"/>
      <c r="K1736" s="5">
        <v>43103</v>
      </c>
      <c r="L1736" s="6">
        <f t="shared" si="192"/>
        <v>0.14028835865231168</v>
      </c>
      <c r="M1736" s="6">
        <f t="shared" si="193"/>
        <v>0.14686471741275925</v>
      </c>
      <c r="N1736" s="23">
        <f t="shared" si="194"/>
        <v>0.14249141820436032</v>
      </c>
    </row>
    <row r="1737" spans="1:14">
      <c r="A1737" s="5">
        <v>43104</v>
      </c>
      <c r="B1737" s="3">
        <v>3.2317999999999998</v>
      </c>
      <c r="C1737" s="7">
        <f t="shared" si="189"/>
        <v>-6.6697402796988027E-3</v>
      </c>
      <c r="D1737" s="8">
        <f t="shared" si="190"/>
        <v>4.4485435398636665E-5</v>
      </c>
      <c r="E1737" s="8">
        <f t="shared" si="195"/>
        <v>7.8008734906714005E-5</v>
      </c>
      <c r="F1737" s="2">
        <f t="shared" si="191"/>
        <v>8.8884275180838905</v>
      </c>
      <c r="G1737" s="7"/>
      <c r="K1737" s="5">
        <v>43104</v>
      </c>
      <c r="L1737" s="6">
        <f t="shared" si="192"/>
        <v>0.1402077073362657</v>
      </c>
      <c r="M1737" s="6">
        <f t="shared" si="193"/>
        <v>0.14686471741275925</v>
      </c>
      <c r="N1737" s="23">
        <f t="shared" si="194"/>
        <v>0.14249141820436032</v>
      </c>
    </row>
    <row r="1738" spans="1:14">
      <c r="A1738" s="5">
        <v>43105</v>
      </c>
      <c r="B1738" s="3">
        <v>3.2408999999999999</v>
      </c>
      <c r="C1738" s="7">
        <f t="shared" si="189"/>
        <v>2.8157683024939996E-3</v>
      </c>
      <c r="D1738" s="8">
        <f t="shared" si="190"/>
        <v>7.9285511333299399E-6</v>
      </c>
      <c r="E1738" s="8">
        <f t="shared" si="195"/>
        <v>7.8047867490632408E-5</v>
      </c>
      <c r="F1738" s="2">
        <f t="shared" si="191"/>
        <v>9.3566024840022948</v>
      </c>
      <c r="G1738" s="7"/>
      <c r="K1738" s="5">
        <v>43105</v>
      </c>
      <c r="L1738" s="6">
        <f t="shared" si="192"/>
        <v>0.14024287007773109</v>
      </c>
      <c r="M1738" s="6">
        <f t="shared" si="193"/>
        <v>0.14686471741275925</v>
      </c>
      <c r="N1738" s="23">
        <f t="shared" si="194"/>
        <v>0.14249141820436032</v>
      </c>
    </row>
    <row r="1739" spans="1:14">
      <c r="A1739" s="5">
        <v>43108</v>
      </c>
      <c r="B1739" s="3">
        <v>3.2357</v>
      </c>
      <c r="C1739" s="7">
        <f t="shared" si="189"/>
        <v>-1.6044925792217815E-3</v>
      </c>
      <c r="D1739" s="8">
        <f t="shared" si="190"/>
        <v>2.5743964367777648E-6</v>
      </c>
      <c r="E1739" s="8">
        <f t="shared" si="195"/>
        <v>7.7863192538581239E-5</v>
      </c>
      <c r="F1739" s="2">
        <f t="shared" si="191"/>
        <v>9.427494139815213</v>
      </c>
      <c r="G1739" s="7"/>
      <c r="K1739" s="5">
        <v>43108</v>
      </c>
      <c r="L1739" s="6">
        <f t="shared" si="192"/>
        <v>0.14007685219094007</v>
      </c>
      <c r="M1739" s="6">
        <f t="shared" si="193"/>
        <v>0.14686471741275925</v>
      </c>
      <c r="N1739" s="23">
        <f t="shared" si="194"/>
        <v>0.14249141820436032</v>
      </c>
    </row>
    <row r="1740" spans="1:14">
      <c r="A1740" s="5">
        <v>43109</v>
      </c>
      <c r="B1740" s="3">
        <v>3.2397</v>
      </c>
      <c r="C1740" s="7">
        <f t="shared" si="189"/>
        <v>1.2362085483821131E-3</v>
      </c>
      <c r="D1740" s="8">
        <f t="shared" si="190"/>
        <v>1.5282115750930112E-6</v>
      </c>
      <c r="E1740" s="8">
        <f t="shared" si="195"/>
        <v>7.7664779020334969E-5</v>
      </c>
      <c r="F1740" s="2">
        <f t="shared" si="191"/>
        <v>9.443431675696548</v>
      </c>
      <c r="G1740" s="7"/>
      <c r="K1740" s="5">
        <v>43109</v>
      </c>
      <c r="L1740" s="6">
        <f t="shared" si="192"/>
        <v>0.13989826415336401</v>
      </c>
      <c r="M1740" s="6">
        <f t="shared" si="193"/>
        <v>0.14686471741275925</v>
      </c>
      <c r="N1740" s="23">
        <f t="shared" si="194"/>
        <v>0.14249141820436032</v>
      </c>
    </row>
    <row r="1741" spans="1:14">
      <c r="A1741" s="5">
        <v>43110</v>
      </c>
      <c r="B1741" s="3">
        <v>3.2467000000000001</v>
      </c>
      <c r="C1741" s="7">
        <f t="shared" si="189"/>
        <v>2.1606938914097346E-3</v>
      </c>
      <c r="D1741" s="8">
        <f t="shared" si="190"/>
        <v>4.6685980923753423E-6</v>
      </c>
      <c r="E1741" s="8">
        <f t="shared" si="195"/>
        <v>7.7479913768429895E-5</v>
      </c>
      <c r="F1741" s="2">
        <f t="shared" si="191"/>
        <v>9.4052362401186702</v>
      </c>
      <c r="G1741" s="7"/>
      <c r="K1741" s="5">
        <v>43110</v>
      </c>
      <c r="L1741" s="6">
        <f t="shared" si="192"/>
        <v>0.13973166523606714</v>
      </c>
      <c r="M1741" s="6">
        <f t="shared" si="193"/>
        <v>0.14686471741275925</v>
      </c>
      <c r="N1741" s="23">
        <f t="shared" si="194"/>
        <v>0.14249141820436032</v>
      </c>
    </row>
    <row r="1742" spans="1:14">
      <c r="A1742" s="5">
        <v>43111</v>
      </c>
      <c r="B1742" s="3">
        <v>3.2301000000000002</v>
      </c>
      <c r="C1742" s="7">
        <f t="shared" si="189"/>
        <v>-5.112883851295145E-3</v>
      </c>
      <c r="D1742" s="8">
        <f t="shared" si="190"/>
        <v>2.6141581276834676E-5</v>
      </c>
      <c r="E1742" s="8">
        <f t="shared" si="195"/>
        <v>7.7332424725699188E-5</v>
      </c>
      <c r="F1742" s="2">
        <f t="shared" si="191"/>
        <v>9.1293555636156896</v>
      </c>
      <c r="G1742" s="7"/>
      <c r="K1742" s="5">
        <v>43111</v>
      </c>
      <c r="L1742" s="6">
        <f t="shared" si="192"/>
        <v>0.1395986068371608</v>
      </c>
      <c r="M1742" s="6">
        <f t="shared" si="193"/>
        <v>0.14686471741275925</v>
      </c>
      <c r="N1742" s="23">
        <f t="shared" si="194"/>
        <v>0.14249141820436032</v>
      </c>
    </row>
    <row r="1743" spans="1:14">
      <c r="A1743" s="5">
        <v>43112</v>
      </c>
      <c r="B1743" s="3">
        <v>3.2197</v>
      </c>
      <c r="C1743" s="7">
        <f t="shared" si="189"/>
        <v>-3.2197145599208031E-3</v>
      </c>
      <c r="D1743" s="8">
        <f t="shared" si="190"/>
        <v>1.0366561847366011E-5</v>
      </c>
      <c r="E1743" s="8">
        <f t="shared" si="195"/>
        <v>7.7328847199620857E-5</v>
      </c>
      <c r="F1743" s="2">
        <f t="shared" si="191"/>
        <v>9.3333853415226269</v>
      </c>
      <c r="G1743" s="7"/>
      <c r="K1743" s="5">
        <v>43112</v>
      </c>
      <c r="L1743" s="6">
        <f t="shared" si="192"/>
        <v>0.13959537776840769</v>
      </c>
      <c r="M1743" s="6">
        <f t="shared" si="193"/>
        <v>0.14686471741275925</v>
      </c>
      <c r="N1743" s="23">
        <f t="shared" si="194"/>
        <v>0.14249141820436032</v>
      </c>
    </row>
    <row r="1744" spans="1:14">
      <c r="A1744" s="5">
        <v>43115</v>
      </c>
      <c r="B1744" s="3">
        <v>3.1962999999999999</v>
      </c>
      <c r="C1744" s="7">
        <f t="shared" si="189"/>
        <v>-7.2677578656396829E-3</v>
      </c>
      <c r="D1744" s="8">
        <f t="shared" si="190"/>
        <v>5.282030439356748E-5</v>
      </c>
      <c r="E1744" s="8">
        <f t="shared" si="195"/>
        <v>7.7230738675688573E-5</v>
      </c>
      <c r="F1744" s="2">
        <f t="shared" si="191"/>
        <v>8.7847844960828692</v>
      </c>
      <c r="G1744" s="7"/>
      <c r="K1744" s="5">
        <v>43115</v>
      </c>
      <c r="L1744" s="6">
        <f t="shared" si="192"/>
        <v>0.13950679605765992</v>
      </c>
      <c r="M1744" s="6">
        <f t="shared" si="193"/>
        <v>0.14686471741275925</v>
      </c>
      <c r="N1744" s="23">
        <f t="shared" si="194"/>
        <v>0.14249141820436032</v>
      </c>
    </row>
    <row r="1745" spans="1:14">
      <c r="A1745" s="5">
        <v>43116</v>
      </c>
      <c r="B1745" s="3">
        <v>3.2219000000000002</v>
      </c>
      <c r="C1745" s="7">
        <f t="shared" si="189"/>
        <v>8.0092607076933612E-3</v>
      </c>
      <c r="D1745" s="8">
        <f t="shared" si="190"/>
        <v>6.4148257083800764E-5</v>
      </c>
      <c r="E1745" s="8">
        <f t="shared" si="195"/>
        <v>7.7397805589366609E-5</v>
      </c>
      <c r="F1745" s="2">
        <f t="shared" si="191"/>
        <v>8.6377397799953144</v>
      </c>
      <c r="G1745" s="7"/>
      <c r="K1745" s="5">
        <v>43116</v>
      </c>
      <c r="L1745" s="6">
        <f t="shared" si="192"/>
        <v>0.13965760633964905</v>
      </c>
      <c r="M1745" s="6">
        <f t="shared" si="193"/>
        <v>0.14686471741275925</v>
      </c>
      <c r="N1745" s="23">
        <f t="shared" si="194"/>
        <v>0.14249141820436032</v>
      </c>
    </row>
    <row r="1746" spans="1:14">
      <c r="A1746" s="5">
        <v>43117</v>
      </c>
      <c r="B1746" s="3">
        <v>3.2324000000000002</v>
      </c>
      <c r="C1746" s="7">
        <f t="shared" si="189"/>
        <v>3.2589465843135892E-3</v>
      </c>
      <c r="D1746" s="8">
        <f t="shared" si="190"/>
        <v>1.0620732839409211E-5</v>
      </c>
      <c r="E1746" s="8">
        <f t="shared" si="195"/>
        <v>7.7616305014252933E-5</v>
      </c>
      <c r="F1746" s="2">
        <f t="shared" si="191"/>
        <v>9.3268966743048729</v>
      </c>
      <c r="G1746" s="7"/>
      <c r="K1746" s="5">
        <v>43117</v>
      </c>
      <c r="L1746" s="6">
        <f t="shared" si="192"/>
        <v>0.13985459900765415</v>
      </c>
      <c r="M1746" s="6">
        <f t="shared" si="193"/>
        <v>0.14686471741275925</v>
      </c>
      <c r="N1746" s="23">
        <f t="shared" si="194"/>
        <v>0.14249141820436032</v>
      </c>
    </row>
    <row r="1747" spans="1:14">
      <c r="A1747" s="5">
        <v>43118</v>
      </c>
      <c r="B1747" s="3">
        <v>3.2128999999999999</v>
      </c>
      <c r="C1747" s="7">
        <f t="shared" si="189"/>
        <v>-6.0326692241060185E-3</v>
      </c>
      <c r="D1747" s="8">
        <f t="shared" si="190"/>
        <v>3.639309796747591E-5</v>
      </c>
      <c r="E1747" s="8">
        <f t="shared" si="195"/>
        <v>7.7490979797753204E-5</v>
      </c>
      <c r="F1747" s="2">
        <f t="shared" si="191"/>
        <v>8.9957059956010283</v>
      </c>
      <c r="G1747" s="7"/>
      <c r="K1747" s="5">
        <v>43118</v>
      </c>
      <c r="L1747" s="6">
        <f t="shared" si="192"/>
        <v>0.13974164343184822</v>
      </c>
      <c r="M1747" s="6">
        <f t="shared" si="193"/>
        <v>0.14686471741275925</v>
      </c>
      <c r="N1747" s="23">
        <f t="shared" si="194"/>
        <v>0.14249141820436032</v>
      </c>
    </row>
    <row r="1748" spans="1:14">
      <c r="A1748" s="5">
        <v>43119</v>
      </c>
      <c r="B1748" s="3">
        <v>3.2086999999999999</v>
      </c>
      <c r="C1748" s="7">
        <f t="shared" si="189"/>
        <v>-1.3072302281427937E-3</v>
      </c>
      <c r="D1748" s="8">
        <f t="shared" si="190"/>
        <v>1.7088508693702604E-6</v>
      </c>
      <c r="E1748" s="8">
        <f t="shared" si="195"/>
        <v>7.7533211061176407E-5</v>
      </c>
      <c r="F1748" s="2">
        <f t="shared" si="191"/>
        <v>9.4427639398407042</v>
      </c>
      <c r="G1748" s="7"/>
      <c r="K1748" s="5">
        <v>43119</v>
      </c>
      <c r="L1748" s="6">
        <f t="shared" si="192"/>
        <v>0.1397797166523686</v>
      </c>
      <c r="M1748" s="6">
        <f t="shared" si="193"/>
        <v>0.14686471741275925</v>
      </c>
      <c r="N1748" s="23">
        <f t="shared" si="194"/>
        <v>0.14249141820436032</v>
      </c>
    </row>
    <row r="1749" spans="1:14">
      <c r="A1749" s="5">
        <v>43122</v>
      </c>
      <c r="B1749" s="3">
        <v>3.1934</v>
      </c>
      <c r="C1749" s="7">
        <f t="shared" si="189"/>
        <v>-4.768286221834347E-3</v>
      </c>
      <c r="D1749" s="8">
        <f t="shared" si="190"/>
        <v>2.2736553493335272E-5</v>
      </c>
      <c r="E1749" s="8">
        <f t="shared" si="195"/>
        <v>7.7362589073706883E-5</v>
      </c>
      <c r="F1749" s="2">
        <f t="shared" si="191"/>
        <v>9.1731112651778446</v>
      </c>
      <c r="G1749" s="7"/>
      <c r="K1749" s="5">
        <v>43122</v>
      </c>
      <c r="L1749" s="6">
        <f t="shared" si="192"/>
        <v>0.13962583015536251</v>
      </c>
      <c r="M1749" s="6">
        <f t="shared" si="193"/>
        <v>0.14686471741275925</v>
      </c>
      <c r="N1749" s="23">
        <f t="shared" si="194"/>
        <v>0.14249141820436032</v>
      </c>
    </row>
    <row r="1750" spans="1:14">
      <c r="A1750" s="5">
        <v>43123</v>
      </c>
      <c r="B1750" s="3">
        <v>3.2248999999999999</v>
      </c>
      <c r="C1750" s="7">
        <f t="shared" si="189"/>
        <v>9.8640946953090312E-3</v>
      </c>
      <c r="D1750" s="8">
        <f t="shared" si="190"/>
        <v>9.730036415802377E-5</v>
      </c>
      <c r="E1750" s="8">
        <f t="shared" si="195"/>
        <v>7.7335513460624229E-5</v>
      </c>
      <c r="F1750" s="2">
        <f t="shared" si="191"/>
        <v>8.2091983890862235</v>
      </c>
      <c r="G1750" s="7"/>
      <c r="K1750" s="5">
        <v>43123</v>
      </c>
      <c r="L1750" s="6">
        <f t="shared" si="192"/>
        <v>0.13960139466379734</v>
      </c>
      <c r="M1750" s="6">
        <f t="shared" si="193"/>
        <v>0.14686471741275925</v>
      </c>
      <c r="N1750" s="23">
        <f t="shared" si="194"/>
        <v>0.14249141820436032</v>
      </c>
    </row>
    <row r="1751" spans="1:14">
      <c r="A1751" s="5">
        <v>43124</v>
      </c>
      <c r="B1751" s="3">
        <v>3.1970000000000001</v>
      </c>
      <c r="C1751" s="7">
        <f t="shared" si="189"/>
        <v>-8.6514310521255897E-3</v>
      </c>
      <c r="D1751" s="8">
        <f t="shared" si="190"/>
        <v>7.4847259249682889E-5</v>
      </c>
      <c r="E1751" s="8">
        <f t="shared" si="195"/>
        <v>7.7759656190653842E-5</v>
      </c>
      <c r="F1751" s="2">
        <f t="shared" si="191"/>
        <v>8.4993416492016749</v>
      </c>
      <c r="G1751" s="7"/>
      <c r="K1751" s="5">
        <v>43124</v>
      </c>
      <c r="L1751" s="6">
        <f t="shared" si="192"/>
        <v>0.13998368962148686</v>
      </c>
      <c r="M1751" s="6">
        <f t="shared" si="193"/>
        <v>0.14686471741275925</v>
      </c>
      <c r="N1751" s="23">
        <f t="shared" si="194"/>
        <v>0.14249141820436032</v>
      </c>
    </row>
    <row r="1752" spans="1:14">
      <c r="A1752" s="5">
        <v>43126</v>
      </c>
      <c r="B1752" s="3">
        <v>3.145</v>
      </c>
      <c r="C1752" s="7">
        <f t="shared" si="189"/>
        <v>-1.6265248670628729E-2</v>
      </c>
      <c r="D1752" s="8">
        <f t="shared" si="190"/>
        <v>2.6455831431738963E-4</v>
      </c>
      <c r="E1752" s="8">
        <f t="shared" si="195"/>
        <v>7.8006326688367843E-5</v>
      </c>
      <c r="F1752" s="2">
        <f t="shared" si="191"/>
        <v>6.067222451823941</v>
      </c>
      <c r="G1752" s="7"/>
      <c r="K1752" s="5">
        <v>43126</v>
      </c>
      <c r="L1752" s="6">
        <f t="shared" si="192"/>
        <v>0.14020554313388861</v>
      </c>
      <c r="M1752" s="6">
        <f t="shared" si="193"/>
        <v>0.14686471741275925</v>
      </c>
      <c r="N1752" s="23">
        <f t="shared" si="194"/>
        <v>0.14249141820436032</v>
      </c>
    </row>
    <row r="1753" spans="1:14">
      <c r="A1753" s="5">
        <v>43129</v>
      </c>
      <c r="B1753" s="3">
        <v>3.1655000000000002</v>
      </c>
      <c r="C1753" s="7">
        <f t="shared" si="189"/>
        <v>6.5182829888712828E-3</v>
      </c>
      <c r="D1753" s="8">
        <f t="shared" si="190"/>
        <v>4.2488013123008746E-5</v>
      </c>
      <c r="E1753" s="8">
        <f t="shared" si="195"/>
        <v>7.9369466442456266E-5</v>
      </c>
      <c r="F1753" s="2">
        <f t="shared" si="191"/>
        <v>8.9060774428851488</v>
      </c>
      <c r="G1753" s="7"/>
      <c r="K1753" s="5">
        <v>43129</v>
      </c>
      <c r="L1753" s="6">
        <f t="shared" si="192"/>
        <v>0.14142526486982085</v>
      </c>
      <c r="M1753" s="6">
        <f t="shared" si="193"/>
        <v>0.14686471741275925</v>
      </c>
      <c r="N1753" s="23">
        <f t="shared" si="194"/>
        <v>0.14249141820436032</v>
      </c>
    </row>
    <row r="1754" spans="1:14">
      <c r="A1754" s="5">
        <v>43130</v>
      </c>
      <c r="B1754" s="3">
        <v>3.1661000000000001</v>
      </c>
      <c r="C1754" s="7">
        <f t="shared" si="189"/>
        <v>1.8954351603220151E-4</v>
      </c>
      <c r="D1754" s="8">
        <f t="shared" si="190"/>
        <v>3.5926744469849426E-8</v>
      </c>
      <c r="E1754" s="8">
        <f t="shared" si="195"/>
        <v>7.9260512156051493E-5</v>
      </c>
      <c r="F1754" s="2">
        <f t="shared" si="191"/>
        <v>9.442317234311</v>
      </c>
      <c r="G1754" s="7"/>
      <c r="K1754" s="5">
        <v>43130</v>
      </c>
      <c r="L1754" s="6">
        <f t="shared" si="192"/>
        <v>0.14132816089981848</v>
      </c>
      <c r="M1754" s="6">
        <f t="shared" si="193"/>
        <v>0.14686471741275925</v>
      </c>
      <c r="N1754" s="23">
        <f t="shared" si="194"/>
        <v>0.14249141820436032</v>
      </c>
    </row>
    <row r="1755" spans="1:14">
      <c r="A1755" s="5">
        <v>43131</v>
      </c>
      <c r="B1755" s="3">
        <v>3.1623999999999999</v>
      </c>
      <c r="C1755" s="7">
        <f t="shared" si="189"/>
        <v>-1.1686301759262999E-3</v>
      </c>
      <c r="D1755" s="8">
        <f t="shared" si="190"/>
        <v>1.3656964880855347E-6</v>
      </c>
      <c r="E1755" s="8">
        <f t="shared" si="195"/>
        <v>7.8907098518055742E-5</v>
      </c>
      <c r="F1755" s="2">
        <f t="shared" si="191"/>
        <v>9.4299317150532733</v>
      </c>
      <c r="G1755" s="7"/>
      <c r="K1755" s="5">
        <v>43131</v>
      </c>
      <c r="L1755" s="6">
        <f t="shared" si="192"/>
        <v>0.14101272576101082</v>
      </c>
      <c r="M1755" s="6">
        <f t="shared" si="193"/>
        <v>0.14686471741275925</v>
      </c>
      <c r="N1755" s="23">
        <f t="shared" si="194"/>
        <v>0.14249141820436032</v>
      </c>
    </row>
    <row r="1756" spans="1:14">
      <c r="A1756" s="5">
        <v>43132</v>
      </c>
      <c r="B1756" s="3">
        <v>3.173</v>
      </c>
      <c r="C1756" s="7">
        <f t="shared" si="189"/>
        <v>3.3518846445737939E-3</v>
      </c>
      <c r="D1756" s="8">
        <f t="shared" si="190"/>
        <v>1.1235130670529589E-5</v>
      </c>
      <c r="E1756" s="8">
        <f t="shared" si="195"/>
        <v>7.8597024709862784E-5</v>
      </c>
      <c r="F1756" s="2">
        <f t="shared" si="191"/>
        <v>9.3082307080212701</v>
      </c>
      <c r="G1756" s="7"/>
      <c r="K1756" s="5">
        <v>43132</v>
      </c>
      <c r="L1756" s="6">
        <f t="shared" si="192"/>
        <v>0.14073539081157027</v>
      </c>
      <c r="M1756" s="6">
        <f t="shared" si="193"/>
        <v>0.14686471741275925</v>
      </c>
      <c r="N1756" s="23">
        <f t="shared" si="194"/>
        <v>0.14249141820436032</v>
      </c>
    </row>
    <row r="1757" spans="1:14">
      <c r="A1757" s="5">
        <v>43133</v>
      </c>
      <c r="B1757" s="3">
        <v>3.206</v>
      </c>
      <c r="C1757" s="7">
        <f t="shared" si="189"/>
        <v>1.0400252127324273E-2</v>
      </c>
      <c r="D1757" s="8">
        <f t="shared" si="190"/>
        <v>1.0816524431191307E-4</v>
      </c>
      <c r="E1757" s="8">
        <f t="shared" si="195"/>
        <v>7.8377323948833455E-5</v>
      </c>
      <c r="F1757" s="2">
        <f t="shared" si="191"/>
        <v>8.0739180178007359</v>
      </c>
      <c r="G1757" s="7"/>
      <c r="K1757" s="5">
        <v>43133</v>
      </c>
      <c r="L1757" s="6">
        <f t="shared" si="192"/>
        <v>0.14053855568884302</v>
      </c>
      <c r="M1757" s="6">
        <f t="shared" si="193"/>
        <v>0.14686471741275925</v>
      </c>
      <c r="N1757" s="23">
        <f t="shared" si="194"/>
        <v>0.14249141820436032</v>
      </c>
    </row>
    <row r="1758" spans="1:14">
      <c r="A1758" s="5">
        <v>43136</v>
      </c>
      <c r="B1758" s="3">
        <v>3.2355</v>
      </c>
      <c r="C1758" s="7">
        <f t="shared" si="189"/>
        <v>9.2014971927635945E-3</v>
      </c>
      <c r="D1758" s="8">
        <f t="shared" si="190"/>
        <v>8.4667550588436315E-5</v>
      </c>
      <c r="E1758" s="8">
        <f t="shared" si="195"/>
        <v>7.8762640055991852E-5</v>
      </c>
      <c r="F1758" s="2">
        <f t="shared" si="191"/>
        <v>8.3741008270899435</v>
      </c>
      <c r="G1758" s="7"/>
      <c r="K1758" s="5">
        <v>43136</v>
      </c>
      <c r="L1758" s="6">
        <f t="shared" si="192"/>
        <v>0.14088358773863599</v>
      </c>
      <c r="M1758" s="6">
        <f t="shared" si="193"/>
        <v>0.14686471741275925</v>
      </c>
      <c r="N1758" s="23">
        <f t="shared" si="194"/>
        <v>0.14249141820436032</v>
      </c>
    </row>
    <row r="1759" spans="1:14">
      <c r="A1759" s="5">
        <v>43137</v>
      </c>
      <c r="B1759" s="3">
        <v>3.2612999999999999</v>
      </c>
      <c r="C1759" s="7">
        <f t="shared" si="189"/>
        <v>7.974038015762578E-3</v>
      </c>
      <c r="D1759" s="8">
        <f t="shared" si="190"/>
        <v>6.3585282276826786E-5</v>
      </c>
      <c r="E1759" s="8">
        <f t="shared" si="195"/>
        <v>7.8968083229120502E-5</v>
      </c>
      <c r="F1759" s="2">
        <f t="shared" si="191"/>
        <v>8.6412644964567296</v>
      </c>
      <c r="G1759" s="7"/>
      <c r="K1759" s="5">
        <v>43137</v>
      </c>
      <c r="L1759" s="6">
        <f t="shared" si="192"/>
        <v>0.14106720729403543</v>
      </c>
      <c r="M1759" s="6">
        <f t="shared" si="193"/>
        <v>0.14686471741275925</v>
      </c>
      <c r="N1759" s="23">
        <f t="shared" si="194"/>
        <v>0.14249141820436032</v>
      </c>
    </row>
    <row r="1760" spans="1:14">
      <c r="A1760" s="5">
        <v>43138</v>
      </c>
      <c r="B1760" s="3">
        <v>3.2467000000000001</v>
      </c>
      <c r="C1760" s="7">
        <f t="shared" si="189"/>
        <v>-4.4767424033360084E-3</v>
      </c>
      <c r="D1760" s="8">
        <f t="shared" si="190"/>
        <v>2.004122254582666E-5</v>
      </c>
      <c r="E1760" s="8">
        <f t="shared" si="195"/>
        <v>7.9026169716161479E-5</v>
      </c>
      <c r="F1760" s="2">
        <f t="shared" si="191"/>
        <v>9.192129145663781</v>
      </c>
      <c r="G1760" s="7"/>
      <c r="K1760" s="5">
        <v>43138</v>
      </c>
      <c r="L1760" s="6">
        <f t="shared" si="192"/>
        <v>0.14111908010071739</v>
      </c>
      <c r="M1760" s="6">
        <f t="shared" si="193"/>
        <v>0.14686471741275925</v>
      </c>
      <c r="N1760" s="23">
        <f t="shared" si="194"/>
        <v>0.14249141820436032</v>
      </c>
    </row>
    <row r="1761" spans="1:14">
      <c r="A1761" s="5">
        <v>43139</v>
      </c>
      <c r="B1761" s="3">
        <v>3.2692000000000001</v>
      </c>
      <c r="C1761" s="7">
        <f t="shared" si="189"/>
        <v>6.9301136538639117E-3</v>
      </c>
      <c r="D1761" s="8">
        <f t="shared" si="190"/>
        <v>4.8026475255471015E-5</v>
      </c>
      <c r="E1761" s="8">
        <f t="shared" si="195"/>
        <v>7.8816524542415063E-5</v>
      </c>
      <c r="F1761" s="2">
        <f t="shared" si="191"/>
        <v>8.839042625643625</v>
      </c>
      <c r="G1761" s="7"/>
      <c r="K1761" s="5">
        <v>43139</v>
      </c>
      <c r="L1761" s="6">
        <f t="shared" si="192"/>
        <v>0.1409317713813624</v>
      </c>
      <c r="M1761" s="6">
        <f t="shared" si="193"/>
        <v>0.14686471741275925</v>
      </c>
      <c r="N1761" s="23">
        <f t="shared" si="194"/>
        <v>0.14249141820436032</v>
      </c>
    </row>
    <row r="1762" spans="1:14">
      <c r="A1762" s="5">
        <v>43140</v>
      </c>
      <c r="B1762" s="3">
        <v>3.2820999999999998</v>
      </c>
      <c r="C1762" s="7">
        <f t="shared" si="189"/>
        <v>3.9459194910068792E-3</v>
      </c>
      <c r="D1762" s="8">
        <f t="shared" si="190"/>
        <v>1.5570280629507989E-5</v>
      </c>
      <c r="E1762" s="8">
        <f t="shared" si="195"/>
        <v>7.8796178580536815E-5</v>
      </c>
      <c r="F1762" s="2">
        <f t="shared" si="191"/>
        <v>9.2510440809301286</v>
      </c>
      <c r="G1762" s="7"/>
      <c r="K1762" s="5">
        <v>43140</v>
      </c>
      <c r="L1762" s="6">
        <f t="shared" si="192"/>
        <v>0.1409135799073151</v>
      </c>
      <c r="M1762" s="6">
        <f t="shared" si="193"/>
        <v>0.14686471741275925</v>
      </c>
      <c r="N1762" s="23">
        <f t="shared" si="194"/>
        <v>0.14249141820436032</v>
      </c>
    </row>
    <row r="1763" spans="1:14">
      <c r="A1763" s="5">
        <v>43145</v>
      </c>
      <c r="B1763" s="3">
        <v>3.2536</v>
      </c>
      <c r="C1763" s="7">
        <f t="shared" si="189"/>
        <v>-8.6834648548184852E-3</v>
      </c>
      <c r="D1763" s="8">
        <f t="shared" si="190"/>
        <v>7.540256188486781E-5</v>
      </c>
      <c r="E1763" s="8">
        <f t="shared" si="195"/>
        <v>7.8582639061755175E-5</v>
      </c>
      <c r="F1763" s="2">
        <f t="shared" si="191"/>
        <v>8.4918276956036944</v>
      </c>
      <c r="G1763" s="7"/>
      <c r="K1763" s="5">
        <v>43145</v>
      </c>
      <c r="L1763" s="6">
        <f t="shared" si="192"/>
        <v>0.14072251079184986</v>
      </c>
      <c r="M1763" s="6">
        <f t="shared" si="193"/>
        <v>0.14686471741275925</v>
      </c>
      <c r="N1763" s="23">
        <f t="shared" si="194"/>
        <v>0.14249141820436032</v>
      </c>
    </row>
    <row r="1764" spans="1:14">
      <c r="A1764" s="5">
        <v>43146</v>
      </c>
      <c r="B1764" s="3">
        <v>3.2208000000000001</v>
      </c>
      <c r="C1764" s="7">
        <f t="shared" si="189"/>
        <v>-1.0081140890090958E-2</v>
      </c>
      <c r="D1764" s="8">
        <f t="shared" si="190"/>
        <v>1.0162940164586392E-4</v>
      </c>
      <c r="E1764" s="8">
        <f t="shared" si="195"/>
        <v>7.8750352112616791E-5</v>
      </c>
      <c r="F1764" s="2">
        <f t="shared" si="191"/>
        <v>8.1587014948985832</v>
      </c>
      <c r="G1764" s="7"/>
      <c r="K1764" s="5">
        <v>43146</v>
      </c>
      <c r="L1764" s="6">
        <f t="shared" si="192"/>
        <v>0.14087259752123346</v>
      </c>
      <c r="M1764" s="6">
        <f t="shared" si="193"/>
        <v>0.14686471741275925</v>
      </c>
      <c r="N1764" s="23">
        <f t="shared" si="194"/>
        <v>0.14249141820436032</v>
      </c>
    </row>
    <row r="1765" spans="1:14">
      <c r="A1765" s="5">
        <v>43147</v>
      </c>
      <c r="B1765" s="3">
        <v>3.2381000000000002</v>
      </c>
      <c r="C1765" s="7">
        <f t="shared" si="189"/>
        <v>5.3713363139592935E-3</v>
      </c>
      <c r="D1765" s="8">
        <f t="shared" si="190"/>
        <v>2.8851253797657809E-5</v>
      </c>
      <c r="E1765" s="8">
        <f t="shared" si="195"/>
        <v>7.9059051761663806E-5</v>
      </c>
      <c r="F1765" s="2">
        <f t="shared" si="191"/>
        <v>9.0803825337782786</v>
      </c>
      <c r="G1765" s="7"/>
      <c r="K1765" s="5">
        <v>43147</v>
      </c>
      <c r="L1765" s="6">
        <f t="shared" si="192"/>
        <v>0.14114843620791298</v>
      </c>
      <c r="M1765" s="6">
        <f t="shared" si="193"/>
        <v>0.14686471741275925</v>
      </c>
      <c r="N1765" s="23">
        <f t="shared" si="194"/>
        <v>0.14249141820436032</v>
      </c>
    </row>
    <row r="1766" spans="1:14">
      <c r="A1766" s="5">
        <v>43150</v>
      </c>
      <c r="B1766" s="3">
        <v>3.2347000000000001</v>
      </c>
      <c r="C1766" s="7">
        <f t="shared" si="189"/>
        <v>-1.049998455884645E-3</v>
      </c>
      <c r="D1766" s="8">
        <f t="shared" si="190"/>
        <v>1.1024967573601389E-6</v>
      </c>
      <c r="E1766" s="8">
        <f t="shared" si="195"/>
        <v>7.8899111866534026E-5</v>
      </c>
      <c r="F1766" s="2">
        <f t="shared" si="191"/>
        <v>9.433367086395986</v>
      </c>
      <c r="G1766" s="7"/>
      <c r="K1766" s="5">
        <v>43150</v>
      </c>
      <c r="L1766" s="6">
        <f t="shared" si="192"/>
        <v>0.14100558921676323</v>
      </c>
      <c r="M1766" s="6">
        <f t="shared" si="193"/>
        <v>0.14686471741275925</v>
      </c>
      <c r="N1766" s="23">
        <f t="shared" si="194"/>
        <v>0.14249141820436032</v>
      </c>
    </row>
    <row r="1767" spans="1:14">
      <c r="A1767" s="5">
        <v>43151</v>
      </c>
      <c r="B1767" s="3">
        <v>3.2507000000000001</v>
      </c>
      <c r="C1767" s="7">
        <f t="shared" si="189"/>
        <v>4.9463628775466085E-3</v>
      </c>
      <c r="D1767" s="8">
        <f t="shared" si="190"/>
        <v>2.4466505716371163E-5</v>
      </c>
      <c r="E1767" s="8">
        <f t="shared" si="195"/>
        <v>7.8588253537587152E-5</v>
      </c>
      <c r="F1767" s="2">
        <f t="shared" si="191"/>
        <v>9.1399630907658391</v>
      </c>
      <c r="G1767" s="7"/>
      <c r="K1767" s="5">
        <v>43151</v>
      </c>
      <c r="L1767" s="6">
        <f t="shared" si="192"/>
        <v>0.14072753778657524</v>
      </c>
      <c r="M1767" s="6">
        <f t="shared" si="193"/>
        <v>0.14686471741275925</v>
      </c>
      <c r="N1767" s="23">
        <f t="shared" si="194"/>
        <v>0.14249141820436032</v>
      </c>
    </row>
    <row r="1768" spans="1:14">
      <c r="A1768" s="5">
        <v>43152</v>
      </c>
      <c r="B1768" s="3">
        <v>3.2555000000000001</v>
      </c>
      <c r="C1768" s="7">
        <f t="shared" si="189"/>
        <v>1.4766050389146692E-3</v>
      </c>
      <c r="D1768" s="8">
        <f t="shared" si="190"/>
        <v>2.1803624409481916E-6</v>
      </c>
      <c r="E1768" s="8">
        <f t="shared" si="195"/>
        <v>7.8449018290473947E-5</v>
      </c>
      <c r="F1768" s="2">
        <f t="shared" si="191"/>
        <v>9.4252682246068549</v>
      </c>
      <c r="G1768" s="7"/>
      <c r="K1768" s="5">
        <v>43152</v>
      </c>
      <c r="L1768" s="6">
        <f t="shared" si="192"/>
        <v>0.14060281863888588</v>
      </c>
      <c r="M1768" s="6">
        <f t="shared" si="193"/>
        <v>0.14686471741275925</v>
      </c>
      <c r="N1768" s="23">
        <f t="shared" si="194"/>
        <v>0.14249141820436032</v>
      </c>
    </row>
    <row r="1769" spans="1:14">
      <c r="A1769" s="5">
        <v>43153</v>
      </c>
      <c r="B1769" s="3">
        <v>3.2597999999999998</v>
      </c>
      <c r="C1769" s="7">
        <f t="shared" si="189"/>
        <v>1.3208416525878508E-3</v>
      </c>
      <c r="D1769" s="8">
        <f t="shared" si="190"/>
        <v>1.7446226712110048E-6</v>
      </c>
      <c r="E1769" s="8">
        <f t="shared" si="195"/>
        <v>7.8189652476844912E-5</v>
      </c>
      <c r="F1769" s="2">
        <f t="shared" si="191"/>
        <v>9.4340605351619686</v>
      </c>
      <c r="G1769" s="7"/>
      <c r="K1769" s="5">
        <v>43153</v>
      </c>
      <c r="L1769" s="6">
        <f t="shared" si="192"/>
        <v>0.14037019777775095</v>
      </c>
      <c r="M1769" s="6">
        <f t="shared" si="193"/>
        <v>0.14686471741275925</v>
      </c>
      <c r="N1769" s="23">
        <f t="shared" si="194"/>
        <v>0.14249141820436032</v>
      </c>
    </row>
    <row r="1770" spans="1:14">
      <c r="A1770" s="5">
        <v>43154</v>
      </c>
      <c r="B1770" s="3">
        <v>3.2416999999999998</v>
      </c>
      <c r="C1770" s="7">
        <f t="shared" si="189"/>
        <v>-5.552487882692192E-3</v>
      </c>
      <c r="D1770" s="8">
        <f t="shared" si="190"/>
        <v>3.0830121687443618E-5</v>
      </c>
      <c r="E1770" s="8">
        <f t="shared" si="195"/>
        <v>7.7953602017707729E-5</v>
      </c>
      <c r="F1770" s="2">
        <f t="shared" si="191"/>
        <v>9.0639035263049994</v>
      </c>
      <c r="G1770" s="7"/>
      <c r="K1770" s="5">
        <v>43154</v>
      </c>
      <c r="L1770" s="6">
        <f t="shared" si="192"/>
        <v>0.140158152486619</v>
      </c>
      <c r="M1770" s="6">
        <f t="shared" si="193"/>
        <v>0.14686471741275925</v>
      </c>
      <c r="N1770" s="23">
        <f t="shared" si="194"/>
        <v>0.14249141820436032</v>
      </c>
    </row>
    <row r="1771" spans="1:14">
      <c r="A1771" s="5">
        <v>43157</v>
      </c>
      <c r="B1771" s="3">
        <v>3.2351000000000001</v>
      </c>
      <c r="C1771" s="7">
        <f t="shared" si="189"/>
        <v>-2.0359687818119251E-3</v>
      </c>
      <c r="D1771" s="8">
        <f t="shared" si="190"/>
        <v>4.1451688805127339E-6</v>
      </c>
      <c r="E1771" s="8">
        <f t="shared" si="195"/>
        <v>7.7916109400383735E-5</v>
      </c>
      <c r="F1771" s="2">
        <f t="shared" si="191"/>
        <v>9.4066774216631881</v>
      </c>
      <c r="G1771" s="7"/>
      <c r="K1771" s="5">
        <v>43157</v>
      </c>
      <c r="L1771" s="6">
        <f t="shared" si="192"/>
        <v>0.14012444315285147</v>
      </c>
      <c r="M1771" s="6">
        <f t="shared" si="193"/>
        <v>0.14686471741275925</v>
      </c>
      <c r="N1771" s="23">
        <f t="shared" si="194"/>
        <v>0.14249141820436032</v>
      </c>
    </row>
    <row r="1772" spans="1:14">
      <c r="A1772" s="5">
        <v>43158</v>
      </c>
      <c r="B1772" s="3">
        <v>3.2383000000000002</v>
      </c>
      <c r="C1772" s="7">
        <f t="shared" si="189"/>
        <v>9.8915025810642388E-4</v>
      </c>
      <c r="D1772" s="8">
        <f t="shared" si="190"/>
        <v>9.7841823311200506E-7</v>
      </c>
      <c r="E1772" s="8">
        <f t="shared" si="195"/>
        <v>7.772185263208017E-5</v>
      </c>
      <c r="F1772" s="2">
        <f t="shared" si="191"/>
        <v>9.4497853817198969</v>
      </c>
      <c r="G1772" s="7"/>
      <c r="K1772" s="5">
        <v>43158</v>
      </c>
      <c r="L1772" s="6">
        <f t="shared" si="192"/>
        <v>0.13994965831785444</v>
      </c>
      <c r="M1772" s="6">
        <f t="shared" si="193"/>
        <v>0.14686471741275925</v>
      </c>
      <c r="N1772" s="23">
        <f t="shared" si="194"/>
        <v>0.14249141820436032</v>
      </c>
    </row>
    <row r="1773" spans="1:14">
      <c r="A1773" s="5">
        <v>43159</v>
      </c>
      <c r="B1773" s="3">
        <v>3.2448999999999999</v>
      </c>
      <c r="C1773" s="7">
        <f t="shared" si="189"/>
        <v>2.038106413859036E-3</v>
      </c>
      <c r="D1773" s="8">
        <f t="shared" si="190"/>
        <v>4.1538777542133402E-6</v>
      </c>
      <c r="E1773" s="8">
        <f t="shared" si="195"/>
        <v>7.7527972985434184E-5</v>
      </c>
      <c r="F1773" s="2">
        <f t="shared" si="191"/>
        <v>9.4112926612743326</v>
      </c>
      <c r="G1773" s="7"/>
      <c r="K1773" s="5">
        <v>43159</v>
      </c>
      <c r="L1773" s="6">
        <f t="shared" si="192"/>
        <v>0.13977499487508277</v>
      </c>
      <c r="M1773" s="6">
        <f t="shared" si="193"/>
        <v>0.14686471741275925</v>
      </c>
      <c r="N1773" s="23">
        <f t="shared" si="194"/>
        <v>0.14249141820436032</v>
      </c>
    </row>
    <row r="1774" spans="1:14">
      <c r="A1774" s="5">
        <v>43160</v>
      </c>
      <c r="B1774" s="3">
        <v>3.262</v>
      </c>
      <c r="C1774" s="7">
        <f t="shared" si="189"/>
        <v>5.2698080064100946E-3</v>
      </c>
      <c r="D1774" s="8">
        <f t="shared" si="190"/>
        <v>2.7770876424423937E-5</v>
      </c>
      <c r="E1774" s="8">
        <f t="shared" si="195"/>
        <v>7.7372581949176203E-5</v>
      </c>
      <c r="F1774" s="2">
        <f t="shared" si="191"/>
        <v>9.1079540808233688</v>
      </c>
      <c r="G1774" s="7"/>
      <c r="K1774" s="5">
        <v>43160</v>
      </c>
      <c r="L1774" s="6">
        <f t="shared" si="192"/>
        <v>0.13963484755315345</v>
      </c>
      <c r="M1774" s="6">
        <f t="shared" si="193"/>
        <v>0.14686471741275925</v>
      </c>
      <c r="N1774" s="23">
        <f t="shared" si="194"/>
        <v>0.14249141820436032</v>
      </c>
    </row>
    <row r="1775" spans="1:14">
      <c r="A1775" s="5">
        <v>43161</v>
      </c>
      <c r="B1775" s="3">
        <v>3.2614000000000001</v>
      </c>
      <c r="C1775" s="7">
        <f t="shared" si="189"/>
        <v>-1.839362354383611E-4</v>
      </c>
      <c r="D1775" s="8">
        <f t="shared" si="190"/>
        <v>3.3832538707236209E-8</v>
      </c>
      <c r="E1775" s="8">
        <f t="shared" si="195"/>
        <v>7.7374789148699087E-5</v>
      </c>
      <c r="F1775" s="2">
        <f t="shared" si="191"/>
        <v>9.466412296693731</v>
      </c>
      <c r="G1775" s="7"/>
      <c r="K1775" s="5">
        <v>43161</v>
      </c>
      <c r="L1775" s="6">
        <f t="shared" si="192"/>
        <v>0.13963683921326839</v>
      </c>
      <c r="M1775" s="6">
        <f t="shared" si="193"/>
        <v>0.14686471741275925</v>
      </c>
      <c r="N1775" s="23">
        <f t="shared" si="194"/>
        <v>0.14249141820436032</v>
      </c>
    </row>
    <row r="1776" spans="1:14">
      <c r="A1776" s="5">
        <v>43164</v>
      </c>
      <c r="B1776" s="3">
        <v>3.2582</v>
      </c>
      <c r="C1776" s="7">
        <f t="shared" si="189"/>
        <v>-9.8117372907343217E-4</v>
      </c>
      <c r="D1776" s="8">
        <f t="shared" si="190"/>
        <v>9.6270188662386494E-7</v>
      </c>
      <c r="E1776" s="8">
        <f t="shared" si="195"/>
        <v>7.7209933784055137E-5</v>
      </c>
      <c r="F1776" s="2">
        <f t="shared" si="191"/>
        <v>9.4565138059728788</v>
      </c>
      <c r="G1776" s="7"/>
      <c r="K1776" s="5">
        <v>43164</v>
      </c>
      <c r="L1776" s="6">
        <f t="shared" si="192"/>
        <v>0.13948800419241036</v>
      </c>
      <c r="M1776" s="6">
        <f t="shared" si="193"/>
        <v>0.14686471741275925</v>
      </c>
      <c r="N1776" s="23">
        <f t="shared" si="194"/>
        <v>0.14249141820436032</v>
      </c>
    </row>
    <row r="1777" spans="1:14">
      <c r="A1777" s="5">
        <v>43165</v>
      </c>
      <c r="B1777" s="3">
        <v>3.2246000000000001</v>
      </c>
      <c r="C1777" s="7">
        <f t="shared" si="189"/>
        <v>-1.0312442452888053E-2</v>
      </c>
      <c r="D1777" s="8">
        <f t="shared" si="190"/>
        <v>1.0634646934412777E-4</v>
      </c>
      <c r="E1777" s="8">
        <f t="shared" si="195"/>
        <v>7.7067151098058327E-5</v>
      </c>
      <c r="F1777" s="2">
        <f t="shared" si="191"/>
        <v>8.090913862546401</v>
      </c>
      <c r="G1777" s="7"/>
      <c r="K1777" s="5">
        <v>43165</v>
      </c>
      <c r="L1777" s="6">
        <f t="shared" si="192"/>
        <v>0.13935896841147574</v>
      </c>
      <c r="M1777" s="6">
        <f t="shared" si="193"/>
        <v>0.14686471741275925</v>
      </c>
      <c r="N1777" s="23">
        <f t="shared" si="194"/>
        <v>0.14249141820436032</v>
      </c>
    </row>
    <row r="1778" spans="1:14">
      <c r="A1778" s="5">
        <v>43166</v>
      </c>
      <c r="B1778" s="3">
        <v>3.2317999999999998</v>
      </c>
      <c r="C1778" s="7">
        <f t="shared" si="189"/>
        <v>2.2328350803199315E-3</v>
      </c>
      <c r="D1778" s="8">
        <f t="shared" si="190"/>
        <v>4.9855524959073149E-6</v>
      </c>
      <c r="E1778" s="8">
        <f t="shared" si="195"/>
        <v>7.757254333372653E-5</v>
      </c>
      <c r="F1778" s="2">
        <f t="shared" si="191"/>
        <v>9.4000274658435448</v>
      </c>
      <c r="G1778" s="7"/>
      <c r="K1778" s="5">
        <v>43166</v>
      </c>
      <c r="L1778" s="6">
        <f t="shared" si="192"/>
        <v>0.13981516698877516</v>
      </c>
      <c r="M1778" s="6">
        <f t="shared" si="193"/>
        <v>0.14686471741275925</v>
      </c>
      <c r="N1778" s="23">
        <f t="shared" si="194"/>
        <v>0.14249141820436032</v>
      </c>
    </row>
    <row r="1779" spans="1:14">
      <c r="A1779" s="5">
        <v>43167</v>
      </c>
      <c r="B1779" s="3">
        <v>3.2517999999999998</v>
      </c>
      <c r="C1779" s="7">
        <f t="shared" si="189"/>
        <v>6.1885017637230083E-3</v>
      </c>
      <c r="D1779" s="8">
        <f t="shared" si="190"/>
        <v>3.8297554079602786E-5</v>
      </c>
      <c r="E1779" s="8">
        <f t="shared" si="195"/>
        <v>7.7417697925772711E-5</v>
      </c>
      <c r="F1779" s="2">
        <f t="shared" si="191"/>
        <v>8.9716078207443015</v>
      </c>
      <c r="G1779" s="7"/>
      <c r="K1779" s="5">
        <v>43167</v>
      </c>
      <c r="L1779" s="6">
        <f t="shared" si="192"/>
        <v>0.13967555218181429</v>
      </c>
      <c r="M1779" s="6">
        <f t="shared" si="193"/>
        <v>0.14686471741275925</v>
      </c>
      <c r="N1779" s="23">
        <f t="shared" si="194"/>
        <v>0.14249141820436032</v>
      </c>
    </row>
    <row r="1780" spans="1:14">
      <c r="A1780" s="5">
        <v>43168</v>
      </c>
      <c r="B1780" s="3">
        <v>3.2496</v>
      </c>
      <c r="C1780" s="7">
        <f t="shared" si="189"/>
        <v>-6.7654837320860997E-4</v>
      </c>
      <c r="D1780" s="8">
        <f t="shared" si="190"/>
        <v>4.5771770129121662E-7</v>
      </c>
      <c r="E1780" s="8">
        <f t="shared" si="195"/>
        <v>7.7478712866480302E-5</v>
      </c>
      <c r="F1780" s="2">
        <f t="shared" si="191"/>
        <v>9.4595996744974435</v>
      </c>
      <c r="G1780" s="7"/>
      <c r="K1780" s="5">
        <v>43168</v>
      </c>
      <c r="L1780" s="6">
        <f t="shared" si="192"/>
        <v>0.13973058234457136</v>
      </c>
      <c r="M1780" s="6">
        <f t="shared" si="193"/>
        <v>0.14686471741275925</v>
      </c>
      <c r="N1780" s="23">
        <f t="shared" si="194"/>
        <v>0.14249141820436032</v>
      </c>
    </row>
    <row r="1781" spans="1:14">
      <c r="A1781" s="5">
        <v>43171</v>
      </c>
      <c r="B1781" s="3">
        <v>3.2606000000000002</v>
      </c>
      <c r="C1781" s="7">
        <f t="shared" si="189"/>
        <v>3.3850320039389833E-3</v>
      </c>
      <c r="D1781" s="8">
        <f t="shared" si="190"/>
        <v>1.1458441667691169E-5</v>
      </c>
      <c r="E1781" s="8">
        <f t="shared" si="195"/>
        <v>7.7306014932044812E-5</v>
      </c>
      <c r="F1781" s="2">
        <f t="shared" si="191"/>
        <v>9.3195169280981123</v>
      </c>
      <c r="G1781" s="7"/>
      <c r="K1781" s="5">
        <v>43171</v>
      </c>
      <c r="L1781" s="6">
        <f t="shared" si="192"/>
        <v>0.13957476764399537</v>
      </c>
      <c r="M1781" s="6">
        <f t="shared" si="193"/>
        <v>0.14686471741275925</v>
      </c>
      <c r="N1781" s="23">
        <f t="shared" si="194"/>
        <v>0.14249141820436032</v>
      </c>
    </row>
    <row r="1782" spans="1:14">
      <c r="A1782" s="5">
        <v>43172</v>
      </c>
      <c r="B1782" s="3">
        <v>3.2492000000000001</v>
      </c>
      <c r="C1782" s="7">
        <f t="shared" si="189"/>
        <v>-3.4962890265595524E-3</v>
      </c>
      <c r="D1782" s="8">
        <f t="shared" si="190"/>
        <v>1.2224036957240743E-5</v>
      </c>
      <c r="E1782" s="8">
        <f t="shared" si="195"/>
        <v>7.7216757413507781E-5</v>
      </c>
      <c r="F1782" s="2">
        <f t="shared" si="191"/>
        <v>9.3105859750494169</v>
      </c>
      <c r="G1782" s="7"/>
      <c r="K1782" s="5">
        <v>43172</v>
      </c>
      <c r="L1782" s="6">
        <f t="shared" si="192"/>
        <v>0.13949416786448085</v>
      </c>
      <c r="M1782" s="6">
        <f t="shared" si="193"/>
        <v>0.14686471741275925</v>
      </c>
      <c r="N1782" s="23">
        <f t="shared" si="194"/>
        <v>0.14249141820436032</v>
      </c>
    </row>
    <row r="1783" spans="1:14">
      <c r="A1783" s="5">
        <v>43173</v>
      </c>
      <c r="B1783" s="3">
        <v>3.2584</v>
      </c>
      <c r="C1783" s="7">
        <f t="shared" si="189"/>
        <v>2.8314662070663163E-3</v>
      </c>
      <c r="D1783" s="8">
        <f t="shared" si="190"/>
        <v>8.0172008817585114E-6</v>
      </c>
      <c r="E1783" s="8">
        <f t="shared" si="195"/>
        <v>7.7141030732131858E-5</v>
      </c>
      <c r="F1783" s="2">
        <f t="shared" si="191"/>
        <v>9.3659461047447117</v>
      </c>
      <c r="G1783" s="7"/>
      <c r="K1783" s="5">
        <v>43173</v>
      </c>
      <c r="L1783" s="6">
        <f t="shared" si="192"/>
        <v>0.13942574993342238</v>
      </c>
      <c r="M1783" s="6">
        <f t="shared" si="193"/>
        <v>0.14686471741275925</v>
      </c>
      <c r="N1783" s="23">
        <f t="shared" si="194"/>
        <v>0.14249141820436032</v>
      </c>
    </row>
    <row r="1784" spans="1:14">
      <c r="A1784" s="5">
        <v>43174</v>
      </c>
      <c r="B1784" s="3">
        <v>3.2858999999999998</v>
      </c>
      <c r="C1784" s="7">
        <f t="shared" si="189"/>
        <v>8.4397250184139027E-3</v>
      </c>
      <c r="D1784" s="8">
        <f t="shared" si="190"/>
        <v>7.1228958386441554E-5</v>
      </c>
      <c r="E1784" s="8">
        <f t="shared" si="195"/>
        <v>7.7047572007532712E-5</v>
      </c>
      <c r="F1784" s="2">
        <f t="shared" si="191"/>
        <v>8.5466072617816202</v>
      </c>
      <c r="G1784" s="7"/>
      <c r="K1784" s="5">
        <v>43174</v>
      </c>
      <c r="L1784" s="6">
        <f t="shared" si="192"/>
        <v>0.13934126505058811</v>
      </c>
      <c r="M1784" s="6">
        <f t="shared" si="193"/>
        <v>0.14686471741275925</v>
      </c>
      <c r="N1784" s="23">
        <f t="shared" si="194"/>
        <v>0.14249141820436032</v>
      </c>
    </row>
    <row r="1785" spans="1:14">
      <c r="A1785" s="5">
        <v>43175</v>
      </c>
      <c r="B1785" s="3">
        <v>3.2905000000000002</v>
      </c>
      <c r="C1785" s="7">
        <f t="shared" si="189"/>
        <v>1.3999208740376706E-3</v>
      </c>
      <c r="D1785" s="8">
        <f t="shared" si="190"/>
        <v>1.9597784535663956E-6</v>
      </c>
      <c r="E1785" s="8">
        <f t="shared" si="195"/>
        <v>7.7343685843607799E-5</v>
      </c>
      <c r="F1785" s="2">
        <f t="shared" si="191"/>
        <v>9.4419130445374009</v>
      </c>
      <c r="G1785" s="7"/>
      <c r="K1785" s="5">
        <v>43175</v>
      </c>
      <c r="L1785" s="6">
        <f t="shared" si="192"/>
        <v>0.13960877061484769</v>
      </c>
      <c r="M1785" s="6">
        <f t="shared" si="193"/>
        <v>0.14686471741275925</v>
      </c>
      <c r="N1785" s="23">
        <f t="shared" si="194"/>
        <v>0.14249141820436032</v>
      </c>
    </row>
    <row r="1786" spans="1:14">
      <c r="A1786" s="5">
        <v>43178</v>
      </c>
      <c r="B1786" s="3">
        <v>3.2911000000000001</v>
      </c>
      <c r="C1786" s="7">
        <f t="shared" si="189"/>
        <v>1.823431089499875E-4</v>
      </c>
      <c r="D1786" s="8">
        <f t="shared" si="190"/>
        <v>3.3249009381547012E-8</v>
      </c>
      <c r="E1786" s="8">
        <f t="shared" si="195"/>
        <v>7.7193525595451077E-5</v>
      </c>
      <c r="F1786" s="2">
        <f t="shared" si="191"/>
        <v>9.4687642470216016</v>
      </c>
      <c r="G1786" s="7"/>
      <c r="K1786" s="5">
        <v>43178</v>
      </c>
      <c r="L1786" s="6">
        <f t="shared" si="192"/>
        <v>0.13947318183096588</v>
      </c>
      <c r="M1786" s="6">
        <f t="shared" si="193"/>
        <v>0.14686471741275925</v>
      </c>
      <c r="N1786" s="23">
        <f t="shared" si="194"/>
        <v>0.14249141820436032</v>
      </c>
    </row>
    <row r="1787" spans="1:14">
      <c r="A1787" s="5">
        <v>43179</v>
      </c>
      <c r="B1787" s="3">
        <v>3.2980999999999998</v>
      </c>
      <c r="C1787" s="7">
        <f t="shared" si="189"/>
        <v>2.1269484366927996E-3</v>
      </c>
      <c r="D1787" s="8">
        <f t="shared" si="190"/>
        <v>4.5239096523499439E-6</v>
      </c>
      <c r="E1787" s="8">
        <f t="shared" si="195"/>
        <v>7.7046792938626157E-5</v>
      </c>
      <c r="F1787" s="2">
        <f t="shared" si="191"/>
        <v>9.4123812287575106</v>
      </c>
      <c r="G1787" s="7"/>
      <c r="K1787" s="5">
        <v>43179</v>
      </c>
      <c r="L1787" s="6">
        <f t="shared" si="192"/>
        <v>0.13934056057205235</v>
      </c>
      <c r="M1787" s="6">
        <f t="shared" si="193"/>
        <v>0.14686471741275925</v>
      </c>
      <c r="N1787" s="23">
        <f t="shared" si="194"/>
        <v>0.14249141820436032</v>
      </c>
    </row>
    <row r="1788" spans="1:14">
      <c r="A1788" s="5">
        <v>43180</v>
      </c>
      <c r="B1788" s="3">
        <v>3.2921</v>
      </c>
      <c r="C1788" s="7">
        <f t="shared" si="189"/>
        <v>-1.819229253206326E-3</v>
      </c>
      <c r="D1788" s="8">
        <f t="shared" si="190"/>
        <v>3.3095950757216467E-6</v>
      </c>
      <c r="E1788" s="8">
        <f t="shared" si="195"/>
        <v>7.694174533095488E-5</v>
      </c>
      <c r="F1788" s="2">
        <f t="shared" si="191"/>
        <v>9.4294476797108668</v>
      </c>
      <c r="G1788" s="7"/>
      <c r="K1788" s="5">
        <v>43180</v>
      </c>
      <c r="L1788" s="6">
        <f t="shared" si="192"/>
        <v>0.13924553789404037</v>
      </c>
      <c r="M1788" s="6">
        <f t="shared" si="193"/>
        <v>0.14686471741275925</v>
      </c>
      <c r="N1788" s="23">
        <f t="shared" si="194"/>
        <v>0.14249141820436032</v>
      </c>
    </row>
    <row r="1789" spans="1:14">
      <c r="A1789" s="5">
        <v>43181</v>
      </c>
      <c r="B1789" s="3">
        <v>3.3033000000000001</v>
      </c>
      <c r="C1789" s="7">
        <f t="shared" si="189"/>
        <v>3.4020837763130219E-3</v>
      </c>
      <c r="D1789" s="8">
        <f t="shared" si="190"/>
        <v>1.1574174021052271E-5</v>
      </c>
      <c r="E1789" s="8">
        <f t="shared" si="195"/>
        <v>7.6839898147778712E-5</v>
      </c>
      <c r="F1789" s="2">
        <f t="shared" si="191"/>
        <v>9.3231594065491841</v>
      </c>
      <c r="G1789" s="7"/>
      <c r="K1789" s="5">
        <v>43181</v>
      </c>
      <c r="L1789" s="6">
        <f t="shared" si="192"/>
        <v>0.13915334826456829</v>
      </c>
      <c r="M1789" s="6">
        <f t="shared" si="193"/>
        <v>0.14686471741275925</v>
      </c>
      <c r="N1789" s="23">
        <f t="shared" si="194"/>
        <v>0.14249141820436032</v>
      </c>
    </row>
    <row r="1790" spans="1:14">
      <c r="A1790" s="5">
        <v>43182</v>
      </c>
      <c r="B1790" s="3">
        <v>3.3041</v>
      </c>
      <c r="C1790" s="7">
        <f t="shared" si="189"/>
        <v>2.4218206036385188E-4</v>
      </c>
      <c r="D1790" s="8">
        <f t="shared" si="190"/>
        <v>5.8652150362080396E-8</v>
      </c>
      <c r="E1790" s="8">
        <f t="shared" si="195"/>
        <v>7.6797948098903453E-5</v>
      </c>
      <c r="F1790" s="2">
        <f t="shared" si="191"/>
        <v>9.4735689153505866</v>
      </c>
      <c r="G1790" s="7"/>
      <c r="K1790" s="5">
        <v>43182</v>
      </c>
      <c r="L1790" s="6">
        <f t="shared" si="192"/>
        <v>0.13911535832151556</v>
      </c>
      <c r="M1790" s="6">
        <f t="shared" si="193"/>
        <v>0.14686471741275925</v>
      </c>
      <c r="N1790" s="23">
        <f t="shared" si="194"/>
        <v>0.14249141820436032</v>
      </c>
    </row>
    <row r="1791" spans="1:14">
      <c r="A1791" s="5">
        <v>43185</v>
      </c>
      <c r="B1791" s="3">
        <v>3.3033999999999999</v>
      </c>
      <c r="C1791" s="7">
        <f t="shared" si="189"/>
        <v>-2.1185799461279772E-4</v>
      </c>
      <c r="D1791" s="8">
        <f t="shared" si="190"/>
        <v>4.4883809881356227E-8</v>
      </c>
      <c r="E1791" s="8">
        <f t="shared" si="195"/>
        <v>7.669092569477974E-5</v>
      </c>
      <c r="F1791" s="2">
        <f t="shared" si="191"/>
        <v>9.4751419098437051</v>
      </c>
      <c r="G1791" s="7"/>
      <c r="K1791" s="5">
        <v>43185</v>
      </c>
      <c r="L1791" s="6">
        <f t="shared" si="192"/>
        <v>0.13901839185907919</v>
      </c>
      <c r="M1791" s="6">
        <f t="shared" si="193"/>
        <v>0.14686471741275925</v>
      </c>
      <c r="N1791" s="23">
        <f t="shared" si="194"/>
        <v>0.14249141820436032</v>
      </c>
    </row>
    <row r="1792" spans="1:14">
      <c r="A1792" s="5">
        <v>43186</v>
      </c>
      <c r="B1792" s="3">
        <v>3.3256000000000001</v>
      </c>
      <c r="C1792" s="7">
        <f t="shared" si="189"/>
        <v>6.7203487316099229E-3</v>
      </c>
      <c r="D1792" s="8">
        <f t="shared" si="190"/>
        <v>4.5163087074451098E-5</v>
      </c>
      <c r="E1792" s="8">
        <f t="shared" si="195"/>
        <v>7.6594522631564767E-5</v>
      </c>
      <c r="F1792" s="2">
        <f t="shared" si="191"/>
        <v>8.8873463901207526</v>
      </c>
      <c r="G1792" s="7"/>
      <c r="K1792" s="5">
        <v>43186</v>
      </c>
      <c r="L1792" s="6">
        <f t="shared" si="192"/>
        <v>0.13893098899509182</v>
      </c>
      <c r="M1792" s="6">
        <f t="shared" si="193"/>
        <v>0.14686471741275925</v>
      </c>
      <c r="N1792" s="23">
        <f t="shared" si="194"/>
        <v>0.14249141820436032</v>
      </c>
    </row>
    <row r="1793" spans="1:14">
      <c r="A1793" s="5">
        <v>43187</v>
      </c>
      <c r="B1793" s="3">
        <v>3.3380000000000001</v>
      </c>
      <c r="C1793" s="7">
        <f t="shared" si="189"/>
        <v>3.7286504690882748E-3</v>
      </c>
      <c r="D1793" s="8">
        <f t="shared" si="190"/>
        <v>1.3902834320632211E-5</v>
      </c>
      <c r="E1793" s="8">
        <f t="shared" si="195"/>
        <v>7.6779151531203795E-5</v>
      </c>
      <c r="F1793" s="2">
        <f t="shared" si="191"/>
        <v>9.2935017749534659</v>
      </c>
      <c r="G1793" s="7"/>
      <c r="K1793" s="5">
        <v>43187</v>
      </c>
      <c r="L1793" s="6">
        <f t="shared" si="192"/>
        <v>0.13909833279325584</v>
      </c>
      <c r="M1793" s="6">
        <f t="shared" si="193"/>
        <v>0.14686471741275925</v>
      </c>
      <c r="N1793" s="23">
        <f t="shared" si="194"/>
        <v>0.14249141820436032</v>
      </c>
    </row>
    <row r="1794" spans="1:14">
      <c r="A1794" s="5">
        <v>43188</v>
      </c>
      <c r="B1794" s="3">
        <v>3.3237999999999999</v>
      </c>
      <c r="C1794" s="7">
        <f t="shared" si="189"/>
        <v>-4.2540443379269662E-3</v>
      </c>
      <c r="D1794" s="8">
        <f t="shared" si="190"/>
        <v>1.809689322904848E-5</v>
      </c>
      <c r="E1794" s="8">
        <f t="shared" si="195"/>
        <v>7.6757283285708771E-5</v>
      </c>
      <c r="F1794" s="2">
        <f t="shared" si="191"/>
        <v>9.2390945134487872</v>
      </c>
      <c r="G1794" s="7"/>
      <c r="K1794" s="5">
        <v>43188</v>
      </c>
      <c r="L1794" s="6">
        <f t="shared" si="192"/>
        <v>0.13907852238213711</v>
      </c>
      <c r="M1794" s="6">
        <f t="shared" si="193"/>
        <v>0.14686471741275925</v>
      </c>
      <c r="N1794" s="23">
        <f t="shared" si="194"/>
        <v>0.14249141820436032</v>
      </c>
    </row>
    <row r="1795" spans="1:14">
      <c r="A1795" s="5">
        <v>43192</v>
      </c>
      <c r="B1795" s="3">
        <v>3.3104</v>
      </c>
      <c r="C1795" s="7">
        <f t="shared" si="189"/>
        <v>-4.0315301763041867E-3</v>
      </c>
      <c r="D1795" s="8">
        <f t="shared" si="190"/>
        <v>1.6253235562451268E-5</v>
      </c>
      <c r="E1795" s="8">
        <f t="shared" si="195"/>
        <v>7.6762829645806016E-5</v>
      </c>
      <c r="F1795" s="2">
        <f t="shared" si="191"/>
        <v>9.2630568760601939</v>
      </c>
      <c r="G1795" s="7"/>
      <c r="K1795" s="5">
        <v>43192</v>
      </c>
      <c r="L1795" s="6">
        <f t="shared" si="192"/>
        <v>0.1390835470885867</v>
      </c>
      <c r="M1795" s="6">
        <f t="shared" si="193"/>
        <v>0.14686471741275925</v>
      </c>
      <c r="N1795" s="23">
        <f t="shared" si="194"/>
        <v>0.14249141820436032</v>
      </c>
    </row>
    <row r="1796" spans="1:14">
      <c r="A1796" s="5">
        <v>43193</v>
      </c>
      <c r="B1796" s="3">
        <v>3.3138999999999998</v>
      </c>
      <c r="C1796" s="7">
        <f t="shared" ref="C1796:C1859" si="196">(B1796-B1795)/B1795</f>
        <v>1.0572740454325269E-3</v>
      </c>
      <c r="D1796" s="8">
        <f t="shared" ref="D1796:D1859" si="197">C1796^2</f>
        <v>1.1178284071452608E-6</v>
      </c>
      <c r="E1796" s="8">
        <f t="shared" si="195"/>
        <v>7.6756731538805181E-5</v>
      </c>
      <c r="F1796" s="2">
        <f t="shared" si="191"/>
        <v>9.4603062057953355</v>
      </c>
      <c r="G1796" s="7"/>
      <c r="K1796" s="5">
        <v>43193</v>
      </c>
      <c r="L1796" s="6">
        <f t="shared" si="192"/>
        <v>0.13907802251894044</v>
      </c>
      <c r="M1796" s="6">
        <f t="shared" si="193"/>
        <v>0.14686471741275925</v>
      </c>
      <c r="N1796" s="23">
        <f t="shared" si="194"/>
        <v>0.14249141820436032</v>
      </c>
    </row>
    <row r="1797" spans="1:14">
      <c r="A1797" s="5">
        <v>43194</v>
      </c>
      <c r="B1797" s="3">
        <v>3.3538000000000001</v>
      </c>
      <c r="C1797" s="7">
        <f t="shared" si="196"/>
        <v>1.2040194332961246E-2</v>
      </c>
      <c r="D1797" s="8">
        <f t="shared" si="197"/>
        <v>1.449662795754721E-4</v>
      </c>
      <c r="E1797" s="8">
        <f t="shared" si="195"/>
        <v>7.6660201839289871E-5</v>
      </c>
      <c r="F1797" s="2">
        <f t="shared" ref="F1797:F1860" si="198">-LN(E1797)-(D1797/E1797)</f>
        <v>7.5851038905039054</v>
      </c>
      <c r="G1797" s="7"/>
      <c r="K1797" s="5">
        <v>43194</v>
      </c>
      <c r="L1797" s="6">
        <f t="shared" ref="L1797:L1860" si="199">SQRT(E1797*252)</f>
        <v>0.13899054235271208</v>
      </c>
      <c r="M1797" s="6">
        <f t="shared" ref="M1797:M1860" si="200">$I$6</f>
        <v>0.14686471741275925</v>
      </c>
      <c r="N1797" s="23">
        <f t="shared" ref="N1797:N1860" si="201">$I$13</f>
        <v>0.14249141820436032</v>
      </c>
    </row>
    <row r="1798" spans="1:14">
      <c r="A1798" s="5">
        <v>43195</v>
      </c>
      <c r="B1798" s="3">
        <v>3.3195999999999999</v>
      </c>
      <c r="C1798" s="7">
        <f t="shared" si="196"/>
        <v>-1.0197388037450125E-2</v>
      </c>
      <c r="D1798" s="8">
        <f t="shared" si="197"/>
        <v>1.039867227863309E-4</v>
      </c>
      <c r="E1798" s="8">
        <f t="shared" ref="E1798:E1861" si="202">$I$8+$I$9*D1797+$I$10*E1797</f>
        <v>7.7438591761392722E-5</v>
      </c>
      <c r="F1798" s="2">
        <f t="shared" si="198"/>
        <v>8.123197125876672</v>
      </c>
      <c r="G1798" s="7"/>
      <c r="K1798" s="5">
        <v>43195</v>
      </c>
      <c r="L1798" s="6">
        <f t="shared" si="199"/>
        <v>0.13969439904259215</v>
      </c>
      <c r="M1798" s="6">
        <f t="shared" si="200"/>
        <v>0.14686471741275925</v>
      </c>
      <c r="N1798" s="23">
        <f t="shared" si="201"/>
        <v>0.14249141820436032</v>
      </c>
    </row>
    <row r="1799" spans="1:14">
      <c r="A1799" s="5">
        <v>43196</v>
      </c>
      <c r="B1799" s="3">
        <v>3.3666</v>
      </c>
      <c r="C1799" s="7">
        <f t="shared" si="196"/>
        <v>1.4158332329196336E-2</v>
      </c>
      <c r="D1799" s="8">
        <f t="shared" si="197"/>
        <v>2.0045837434396616E-4</v>
      </c>
      <c r="E1799" s="8">
        <f t="shared" si="202"/>
        <v>7.7892646036894708E-5</v>
      </c>
      <c r="F1799" s="2">
        <f t="shared" si="198"/>
        <v>6.8866578321282521</v>
      </c>
      <c r="G1799" s="7"/>
      <c r="K1799" s="5">
        <v>43196</v>
      </c>
      <c r="L1799" s="6">
        <f t="shared" si="199"/>
        <v>0.1401033432909346</v>
      </c>
      <c r="M1799" s="6">
        <f t="shared" si="200"/>
        <v>0.14686471741275925</v>
      </c>
      <c r="N1799" s="23">
        <f t="shared" si="201"/>
        <v>0.14249141820436032</v>
      </c>
    </row>
    <row r="1800" spans="1:14">
      <c r="A1800" s="5">
        <v>43199</v>
      </c>
      <c r="B1800" s="3">
        <v>3.3902999999999999</v>
      </c>
      <c r="C1800" s="7">
        <f t="shared" si="196"/>
        <v>7.039743361254628E-3</v>
      </c>
      <c r="D1800" s="8">
        <f t="shared" si="197"/>
        <v>4.9557986592328606E-5</v>
      </c>
      <c r="E1800" s="8">
        <f t="shared" si="202"/>
        <v>7.8881584480297866E-5</v>
      </c>
      <c r="F1800" s="2">
        <f t="shared" si="198"/>
        <v>8.8193047595070144</v>
      </c>
      <c r="G1800" s="7"/>
      <c r="K1800" s="5">
        <v>43199</v>
      </c>
      <c r="L1800" s="6">
        <f t="shared" si="199"/>
        <v>0.14098992619699843</v>
      </c>
      <c r="M1800" s="6">
        <f t="shared" si="200"/>
        <v>0.14686471741275925</v>
      </c>
      <c r="N1800" s="23">
        <f t="shared" si="201"/>
        <v>0.14249141820436032</v>
      </c>
    </row>
    <row r="1801" spans="1:14">
      <c r="A1801" s="5">
        <v>43200</v>
      </c>
      <c r="B1801" s="3">
        <v>3.4195000000000002</v>
      </c>
      <c r="C1801" s="7">
        <f t="shared" si="196"/>
        <v>8.6128071262131199E-3</v>
      </c>
      <c r="D1801" s="8">
        <f t="shared" si="197"/>
        <v>7.4180446593347506E-5</v>
      </c>
      <c r="E1801" s="8">
        <f t="shared" si="202"/>
        <v>7.8863944809415648E-5</v>
      </c>
      <c r="F1801" s="2">
        <f t="shared" si="198"/>
        <v>8.5071734728150918</v>
      </c>
      <c r="G1801" s="7"/>
      <c r="K1801" s="5">
        <v>43200</v>
      </c>
      <c r="L1801" s="6">
        <f t="shared" si="199"/>
        <v>0.14097416107915928</v>
      </c>
      <c r="M1801" s="6">
        <f t="shared" si="200"/>
        <v>0.14686471741275925</v>
      </c>
      <c r="N1801" s="23">
        <f t="shared" si="201"/>
        <v>0.14249141820436032</v>
      </c>
    </row>
    <row r="1802" spans="1:14">
      <c r="A1802" s="5">
        <v>43201</v>
      </c>
      <c r="B1802" s="3">
        <v>3.4051999999999998</v>
      </c>
      <c r="C1802" s="7">
        <f t="shared" si="196"/>
        <v>-4.1818979382951963E-3</v>
      </c>
      <c r="D1802" s="8">
        <f t="shared" si="197"/>
        <v>1.7488270366317614E-5</v>
      </c>
      <c r="E1802" s="8">
        <f t="shared" si="202"/>
        <v>7.8996176320026668E-5</v>
      </c>
      <c r="F1802" s="2">
        <f t="shared" si="198"/>
        <v>9.2247298816394441</v>
      </c>
      <c r="G1802" s="7"/>
      <c r="K1802" s="5">
        <v>43201</v>
      </c>
      <c r="L1802" s="6">
        <f t="shared" si="199"/>
        <v>0.14109229756668759</v>
      </c>
      <c r="M1802" s="6">
        <f t="shared" si="200"/>
        <v>0.14686471741275925</v>
      </c>
      <c r="N1802" s="23">
        <f t="shared" si="201"/>
        <v>0.14249141820436032</v>
      </c>
    </row>
    <row r="1803" spans="1:14">
      <c r="A1803" s="5">
        <v>43202</v>
      </c>
      <c r="B1803" s="3">
        <v>3.3858000000000001</v>
      </c>
      <c r="C1803" s="7">
        <f t="shared" si="196"/>
        <v>-5.6971690355925178E-3</v>
      </c>
      <c r="D1803" s="8">
        <f t="shared" si="197"/>
        <v>3.2457735020114181E-5</v>
      </c>
      <c r="E1803" s="8">
        <f t="shared" si="202"/>
        <v>7.8774174131159851E-5</v>
      </c>
      <c r="F1803" s="2">
        <f t="shared" si="198"/>
        <v>9.0368901234595835</v>
      </c>
      <c r="G1803" s="7"/>
      <c r="K1803" s="5">
        <v>43202</v>
      </c>
      <c r="L1803" s="6">
        <f t="shared" si="199"/>
        <v>0.14089390292362647</v>
      </c>
      <c r="M1803" s="6">
        <f t="shared" si="200"/>
        <v>0.14686471741275925</v>
      </c>
      <c r="N1803" s="23">
        <f t="shared" si="201"/>
        <v>0.14249141820436032</v>
      </c>
    </row>
    <row r="1804" spans="1:14">
      <c r="A1804" s="5">
        <v>43203</v>
      </c>
      <c r="B1804" s="3">
        <v>3.4104999999999999</v>
      </c>
      <c r="C1804" s="7">
        <f t="shared" si="196"/>
        <v>7.2951739618405459E-3</v>
      </c>
      <c r="D1804" s="8">
        <f t="shared" si="197"/>
        <v>5.3219563133516286E-5</v>
      </c>
      <c r="E1804" s="8">
        <f t="shared" si="202"/>
        <v>7.866441522611516E-5</v>
      </c>
      <c r="F1804" s="2">
        <f t="shared" si="198"/>
        <v>8.7737804291244483</v>
      </c>
      <c r="G1804" s="7"/>
      <c r="K1804" s="5">
        <v>43203</v>
      </c>
      <c r="L1804" s="6">
        <f t="shared" si="199"/>
        <v>0.14079571242399758</v>
      </c>
      <c r="M1804" s="6">
        <f t="shared" si="200"/>
        <v>0.14686471741275925</v>
      </c>
      <c r="N1804" s="23">
        <f t="shared" si="201"/>
        <v>0.14249141820436032</v>
      </c>
    </row>
    <row r="1805" spans="1:14">
      <c r="A1805" s="5">
        <v>43206</v>
      </c>
      <c r="B1805" s="3">
        <v>3.4262999999999999</v>
      </c>
      <c r="C1805" s="7">
        <f t="shared" si="196"/>
        <v>4.6327517959243621E-3</v>
      </c>
      <c r="D1805" s="8">
        <f t="shared" si="197"/>
        <v>2.1462389202640401E-5</v>
      </c>
      <c r="E1805" s="8">
        <f t="shared" si="202"/>
        <v>7.8690517164395869E-5</v>
      </c>
      <c r="F1805" s="2">
        <f t="shared" si="198"/>
        <v>9.1772436136598383</v>
      </c>
      <c r="G1805" s="7"/>
      <c r="K1805" s="5">
        <v>43206</v>
      </c>
      <c r="L1805" s="6">
        <f t="shared" si="199"/>
        <v>0.14081906946655967</v>
      </c>
      <c r="M1805" s="6">
        <f t="shared" si="200"/>
        <v>0.14686471741275925</v>
      </c>
      <c r="N1805" s="23">
        <f t="shared" si="201"/>
        <v>0.14249141820436032</v>
      </c>
    </row>
    <row r="1806" spans="1:14">
      <c r="A1806" s="5">
        <v>43207</v>
      </c>
      <c r="B1806" s="3">
        <v>3.4041000000000001</v>
      </c>
      <c r="C1806" s="7">
        <f t="shared" si="196"/>
        <v>-6.4792925313019219E-3</v>
      </c>
      <c r="D1806" s="8">
        <f t="shared" si="197"/>
        <v>4.1981231706184868E-5</v>
      </c>
      <c r="E1806" s="8">
        <f t="shared" si="202"/>
        <v>7.8522985489356927E-5</v>
      </c>
      <c r="F1806" s="2">
        <f t="shared" si="198"/>
        <v>8.9174829528446278</v>
      </c>
      <c r="G1806" s="7"/>
      <c r="K1806" s="5">
        <v>43207</v>
      </c>
      <c r="L1806" s="6">
        <f t="shared" si="199"/>
        <v>0.14066908808731912</v>
      </c>
      <c r="M1806" s="6">
        <f t="shared" si="200"/>
        <v>0.14686471741275925</v>
      </c>
      <c r="N1806" s="23">
        <f t="shared" si="201"/>
        <v>0.14249141820436032</v>
      </c>
    </row>
    <row r="1807" spans="1:14">
      <c r="A1807" s="5">
        <v>43208</v>
      </c>
      <c r="B1807" s="3">
        <v>3.3843999999999999</v>
      </c>
      <c r="C1807" s="7">
        <f t="shared" si="196"/>
        <v>-5.7871390382186983E-3</v>
      </c>
      <c r="D1807" s="8">
        <f t="shared" si="197"/>
        <v>3.3490978247674841E-5</v>
      </c>
      <c r="E1807" s="8">
        <f t="shared" si="202"/>
        <v>7.8495630301477379E-5</v>
      </c>
      <c r="F1807" s="2">
        <f t="shared" si="198"/>
        <v>9.025807184068702</v>
      </c>
      <c r="G1807" s="7"/>
      <c r="K1807" s="5">
        <v>43208</v>
      </c>
      <c r="L1807" s="6">
        <f t="shared" si="199"/>
        <v>0.14064458338653607</v>
      </c>
      <c r="M1807" s="6">
        <f t="shared" si="200"/>
        <v>0.14686471741275925</v>
      </c>
      <c r="N1807" s="23">
        <f t="shared" si="201"/>
        <v>0.14249141820436032</v>
      </c>
    </row>
    <row r="1808" spans="1:14">
      <c r="A1808" s="5">
        <v>43209</v>
      </c>
      <c r="B1808" s="3">
        <v>3.3976999999999999</v>
      </c>
      <c r="C1808" s="7">
        <f t="shared" si="196"/>
        <v>3.9297955324430001E-3</v>
      </c>
      <c r="D1808" s="8">
        <f t="shared" si="197"/>
        <v>1.5443292926808963E-5</v>
      </c>
      <c r="E1808" s="8">
        <f t="shared" si="202"/>
        <v>7.8419940657499778E-5</v>
      </c>
      <c r="F1808" s="2">
        <f t="shared" si="198"/>
        <v>9.2565016290592101</v>
      </c>
      <c r="G1808" s="7"/>
      <c r="K1808" s="5">
        <v>43209</v>
      </c>
      <c r="L1808" s="6">
        <f t="shared" si="199"/>
        <v>0.14057675855449914</v>
      </c>
      <c r="M1808" s="6">
        <f t="shared" si="200"/>
        <v>0.14686471741275925</v>
      </c>
      <c r="N1808" s="23">
        <f t="shared" si="201"/>
        <v>0.14249141820436032</v>
      </c>
    </row>
    <row r="1809" spans="1:14">
      <c r="A1809" s="5">
        <v>43210</v>
      </c>
      <c r="B1809" s="3">
        <v>3.4100999999999999</v>
      </c>
      <c r="C1809" s="7">
        <f t="shared" si="196"/>
        <v>3.6495276216263845E-3</v>
      </c>
      <c r="D1809" s="8">
        <f t="shared" si="197"/>
        <v>1.3319051861013934E-5</v>
      </c>
      <c r="E1809" s="8">
        <f t="shared" si="202"/>
        <v>7.8243260798436831E-5</v>
      </c>
      <c r="F1809" s="2">
        <f t="shared" si="198"/>
        <v>9.2854616702972521</v>
      </c>
      <c r="G1809" s="7"/>
      <c r="K1809" s="5">
        <v>43210</v>
      </c>
      <c r="L1809" s="6">
        <f t="shared" si="199"/>
        <v>0.14041830977905295</v>
      </c>
      <c r="M1809" s="6">
        <f t="shared" si="200"/>
        <v>0.14686471741275925</v>
      </c>
      <c r="N1809" s="23">
        <f t="shared" si="201"/>
        <v>0.14249141820436032</v>
      </c>
    </row>
    <row r="1810" spans="1:14">
      <c r="A1810" s="5">
        <v>43213</v>
      </c>
      <c r="B1810" s="3">
        <v>3.4420999999999999</v>
      </c>
      <c r="C1810" s="7">
        <f t="shared" si="196"/>
        <v>9.3838890355121638E-3</v>
      </c>
      <c r="D1810" s="8">
        <f t="shared" si="197"/>
        <v>8.8057373430805403E-5</v>
      </c>
      <c r="E1810" s="8">
        <f t="shared" si="202"/>
        <v>7.8071471211135004E-5</v>
      </c>
      <c r="F1810" s="2">
        <f t="shared" si="198"/>
        <v>8.3299786668538971</v>
      </c>
      <c r="G1810" s="7"/>
      <c r="K1810" s="5">
        <v>43213</v>
      </c>
      <c r="L1810" s="6">
        <f t="shared" si="199"/>
        <v>0.14026407503422259</v>
      </c>
      <c r="M1810" s="6">
        <f t="shared" si="200"/>
        <v>0.14686471741275925</v>
      </c>
      <c r="N1810" s="23">
        <f t="shared" si="201"/>
        <v>0.14249141820436032</v>
      </c>
    </row>
    <row r="1811" spans="1:14">
      <c r="A1811" s="5">
        <v>43214</v>
      </c>
      <c r="B1811" s="3">
        <v>3.4666999999999999</v>
      </c>
      <c r="C1811" s="7">
        <f t="shared" si="196"/>
        <v>7.1467999186542973E-3</v>
      </c>
      <c r="D1811" s="8">
        <f t="shared" si="197"/>
        <v>5.1076749077277071E-5</v>
      </c>
      <c r="E1811" s="8">
        <f t="shared" si="202"/>
        <v>7.8366420959874613E-5</v>
      </c>
      <c r="F1811" s="2">
        <f t="shared" si="198"/>
        <v>8.8023467250208771</v>
      </c>
      <c r="G1811" s="7"/>
      <c r="K1811" s="5">
        <v>43214</v>
      </c>
      <c r="L1811" s="6">
        <f t="shared" si="199"/>
        <v>0.14052878026186807</v>
      </c>
      <c r="M1811" s="6">
        <f t="shared" si="200"/>
        <v>0.14686471741275925</v>
      </c>
      <c r="N1811" s="23">
        <f t="shared" si="201"/>
        <v>0.14249141820436032</v>
      </c>
    </row>
    <row r="1812" spans="1:14">
      <c r="A1812" s="5">
        <v>43215</v>
      </c>
      <c r="B1812" s="3">
        <v>3.504</v>
      </c>
      <c r="C1812" s="7">
        <f t="shared" si="196"/>
        <v>1.0759511927769957E-2</v>
      </c>
      <c r="D1812" s="8">
        <f t="shared" si="197"/>
        <v>1.1576709692382399E-4</v>
      </c>
      <c r="E1812" s="8">
        <f t="shared" si="202"/>
        <v>7.8409432799708494E-5</v>
      </c>
      <c r="F1812" s="2">
        <f t="shared" si="198"/>
        <v>7.9771228275421153</v>
      </c>
      <c r="G1812" s="7"/>
      <c r="K1812" s="5">
        <v>43215</v>
      </c>
      <c r="L1812" s="6">
        <f t="shared" si="199"/>
        <v>0.14056733996745668</v>
      </c>
      <c r="M1812" s="6">
        <f t="shared" si="200"/>
        <v>0.14686471741275925</v>
      </c>
      <c r="N1812" s="23">
        <f t="shared" si="201"/>
        <v>0.14249141820436032</v>
      </c>
    </row>
    <row r="1813" spans="1:14">
      <c r="A1813" s="5">
        <v>43216</v>
      </c>
      <c r="B1813" s="3">
        <v>3.4977</v>
      </c>
      <c r="C1813" s="7">
        <f t="shared" si="196"/>
        <v>-1.7979452054794442E-3</v>
      </c>
      <c r="D1813" s="8">
        <f t="shared" si="197"/>
        <v>3.2326069619065208E-6</v>
      </c>
      <c r="E1813" s="8">
        <f t="shared" si="202"/>
        <v>7.8837264156214119E-5</v>
      </c>
      <c r="F1813" s="2">
        <f t="shared" si="198"/>
        <v>9.4071212368931896</v>
      </c>
      <c r="G1813" s="7"/>
      <c r="K1813" s="5">
        <v>43216</v>
      </c>
      <c r="L1813" s="6">
        <f t="shared" si="199"/>
        <v>0.14095031240606015</v>
      </c>
      <c r="M1813" s="6">
        <f t="shared" si="200"/>
        <v>0.14686471741275925</v>
      </c>
      <c r="N1813" s="23">
        <f t="shared" si="201"/>
        <v>0.14249141820436032</v>
      </c>
    </row>
    <row r="1814" spans="1:14">
      <c r="A1814" s="5">
        <v>43217</v>
      </c>
      <c r="B1814" s="3">
        <v>3.4676</v>
      </c>
      <c r="C1814" s="7">
        <f t="shared" si="196"/>
        <v>-8.6056551448094511E-3</v>
      </c>
      <c r="D1814" s="8">
        <f t="shared" si="197"/>
        <v>7.4057300471385375E-5</v>
      </c>
      <c r="E1814" s="8">
        <f t="shared" si="202"/>
        <v>7.8545403435118335E-5</v>
      </c>
      <c r="F1814" s="2">
        <f t="shared" si="198"/>
        <v>8.5089739496205876</v>
      </c>
      <c r="G1814" s="7"/>
      <c r="K1814" s="5">
        <v>43217</v>
      </c>
      <c r="L1814" s="6">
        <f t="shared" si="199"/>
        <v>0.14068916683828156</v>
      </c>
      <c r="M1814" s="6">
        <f t="shared" si="200"/>
        <v>0.14686471741275925</v>
      </c>
      <c r="N1814" s="23">
        <f t="shared" si="201"/>
        <v>0.14249141820436032</v>
      </c>
    </row>
    <row r="1815" spans="1:14">
      <c r="A1815" s="5">
        <v>43220</v>
      </c>
      <c r="B1815" s="3">
        <v>3.4811000000000001</v>
      </c>
      <c r="C1815" s="7">
        <f t="shared" si="196"/>
        <v>3.8931826046833739E-3</v>
      </c>
      <c r="D1815" s="8">
        <f t="shared" si="197"/>
        <v>1.5156870793409219E-5</v>
      </c>
      <c r="E1815" s="8">
        <f t="shared" si="202"/>
        <v>7.8708748101938056E-5</v>
      </c>
      <c r="F1815" s="2">
        <f t="shared" si="198"/>
        <v>9.2571871764255569</v>
      </c>
      <c r="G1815" s="7"/>
      <c r="K1815" s="5">
        <v>43220</v>
      </c>
      <c r="L1815" s="6">
        <f t="shared" si="199"/>
        <v>0.14083538092996514</v>
      </c>
      <c r="M1815" s="6">
        <f t="shared" si="200"/>
        <v>0.14686471741275925</v>
      </c>
      <c r="N1815" s="23">
        <f t="shared" si="201"/>
        <v>0.14249141820436032</v>
      </c>
    </row>
    <row r="1816" spans="1:14">
      <c r="A1816" s="5">
        <v>43222</v>
      </c>
      <c r="B1816" s="3">
        <v>3.5424000000000002</v>
      </c>
      <c r="C1816" s="7">
        <f t="shared" si="196"/>
        <v>1.7609376346557161E-2</v>
      </c>
      <c r="D1816" s="8">
        <f t="shared" si="197"/>
        <v>3.1009013531468682E-4</v>
      </c>
      <c r="E1816" s="8">
        <f t="shared" si="202"/>
        <v>7.8501464851961949E-5</v>
      </c>
      <c r="F1816" s="2">
        <f t="shared" si="198"/>
        <v>5.5022741775927919</v>
      </c>
      <c r="G1816" s="7"/>
      <c r="K1816" s="5">
        <v>43222</v>
      </c>
      <c r="L1816" s="6">
        <f t="shared" si="199"/>
        <v>0.14064981031872889</v>
      </c>
      <c r="M1816" s="6">
        <f t="shared" si="200"/>
        <v>0.14686471741275925</v>
      </c>
      <c r="N1816" s="23">
        <f t="shared" si="201"/>
        <v>0.14249141820436032</v>
      </c>
    </row>
    <row r="1817" spans="1:14">
      <c r="A1817" s="5">
        <v>43223</v>
      </c>
      <c r="B1817" s="3">
        <v>3.5484</v>
      </c>
      <c r="C1817" s="7">
        <f t="shared" si="196"/>
        <v>1.6937669376693154E-3</v>
      </c>
      <c r="D1817" s="8">
        <f t="shared" si="197"/>
        <v>2.8688464391416908E-6</v>
      </c>
      <c r="E1817" s="8">
        <f t="shared" si="202"/>
        <v>8.0088970858210201E-5</v>
      </c>
      <c r="F1817" s="2">
        <f t="shared" si="198"/>
        <v>9.3965516625663383</v>
      </c>
      <c r="G1817" s="7"/>
      <c r="K1817" s="5">
        <v>43223</v>
      </c>
      <c r="L1817" s="6">
        <f t="shared" si="199"/>
        <v>0.14206484665908373</v>
      </c>
      <c r="M1817" s="6">
        <f t="shared" si="200"/>
        <v>0.14686471741275925</v>
      </c>
      <c r="N1817" s="23">
        <f t="shared" si="201"/>
        <v>0.14249141820436032</v>
      </c>
    </row>
    <row r="1818" spans="1:14">
      <c r="A1818" s="5">
        <v>43224</v>
      </c>
      <c r="B1818" s="3">
        <v>3.5308000000000002</v>
      </c>
      <c r="C1818" s="7">
        <f t="shared" si="196"/>
        <v>-4.9599819637019043E-3</v>
      </c>
      <c r="D1818" s="8">
        <f t="shared" si="197"/>
        <v>2.4601421080248198E-5</v>
      </c>
      <c r="E1818" s="8">
        <f t="shared" si="202"/>
        <v>7.9669752350634401E-5</v>
      </c>
      <c r="F1818" s="2">
        <f t="shared" si="198"/>
        <v>9.1288280745950736</v>
      </c>
      <c r="G1818" s="7"/>
      <c r="K1818" s="5">
        <v>43224</v>
      </c>
      <c r="L1818" s="6">
        <f t="shared" si="199"/>
        <v>0.14169254600140357</v>
      </c>
      <c r="M1818" s="6">
        <f t="shared" si="200"/>
        <v>0.14686471741275925</v>
      </c>
      <c r="N1818" s="23">
        <f t="shared" si="201"/>
        <v>0.14249141820436032</v>
      </c>
    </row>
    <row r="1819" spans="1:14">
      <c r="A1819" s="5">
        <v>43227</v>
      </c>
      <c r="B1819" s="3">
        <v>3.5457999999999998</v>
      </c>
      <c r="C1819" s="7">
        <f t="shared" si="196"/>
        <v>4.2483289905969413E-3</v>
      </c>
      <c r="D1819" s="8">
        <f t="shared" si="197"/>
        <v>1.8048299212346425E-5</v>
      </c>
      <c r="E1819" s="8">
        <f t="shared" si="202"/>
        <v>7.9423179575687479E-5</v>
      </c>
      <c r="F1819" s="2">
        <f t="shared" si="198"/>
        <v>9.2134780835761028</v>
      </c>
      <c r="G1819" s="7"/>
      <c r="K1819" s="5">
        <v>43227</v>
      </c>
      <c r="L1819" s="6">
        <f t="shared" si="199"/>
        <v>0.14147311141370025</v>
      </c>
      <c r="M1819" s="6">
        <f t="shared" si="200"/>
        <v>0.14686471741275925</v>
      </c>
      <c r="N1819" s="23">
        <f t="shared" si="201"/>
        <v>0.14249141820436032</v>
      </c>
    </row>
    <row r="1820" spans="1:14">
      <c r="A1820" s="5">
        <v>43228</v>
      </c>
      <c r="B1820" s="3">
        <v>3.5788000000000002</v>
      </c>
      <c r="C1820" s="7">
        <f t="shared" si="196"/>
        <v>9.306785492695686E-3</v>
      </c>
      <c r="D1820" s="8">
        <f t="shared" si="197"/>
        <v>8.6616256207050881E-5</v>
      </c>
      <c r="E1820" s="8">
        <f t="shared" si="202"/>
        <v>7.9161846029889778E-5</v>
      </c>
      <c r="F1820" s="2">
        <f t="shared" si="198"/>
        <v>8.3498494125839411</v>
      </c>
      <c r="G1820" s="7"/>
      <c r="K1820" s="5">
        <v>43228</v>
      </c>
      <c r="L1820" s="6">
        <f t="shared" si="199"/>
        <v>0.14124016850574847</v>
      </c>
      <c r="M1820" s="6">
        <f t="shared" si="200"/>
        <v>0.14686471741275925</v>
      </c>
      <c r="N1820" s="23">
        <f t="shared" si="201"/>
        <v>0.14249141820436032</v>
      </c>
    </row>
    <row r="1821" spans="1:14">
      <c r="A1821" s="5">
        <v>43229</v>
      </c>
      <c r="B1821" s="3">
        <v>3.5943000000000001</v>
      </c>
      <c r="C1821" s="7">
        <f t="shared" si="196"/>
        <v>4.3310606907342817E-3</v>
      </c>
      <c r="D1821" s="8">
        <f t="shared" si="197"/>
        <v>1.8758086706823713E-5</v>
      </c>
      <c r="E1821" s="8">
        <f t="shared" si="202"/>
        <v>7.9339090620542327E-5</v>
      </c>
      <c r="F1821" s="2">
        <f t="shared" si="198"/>
        <v>9.2053502915280134</v>
      </c>
      <c r="G1821" s="7"/>
      <c r="K1821" s="5">
        <v>43229</v>
      </c>
      <c r="L1821" s="6">
        <f t="shared" si="199"/>
        <v>0.14139819955139693</v>
      </c>
      <c r="M1821" s="6">
        <f t="shared" si="200"/>
        <v>0.14686471741275925</v>
      </c>
      <c r="N1821" s="23">
        <f t="shared" si="201"/>
        <v>0.14249141820436032</v>
      </c>
    </row>
    <row r="1822" spans="1:14">
      <c r="A1822" s="5">
        <v>43230</v>
      </c>
      <c r="B1822" s="3">
        <v>3.5566</v>
      </c>
      <c r="C1822" s="7">
        <f t="shared" si="196"/>
        <v>-1.0488829535653693E-2</v>
      </c>
      <c r="D1822" s="8">
        <f t="shared" si="197"/>
        <v>1.1001554502800127E-4</v>
      </c>
      <c r="E1822" s="8">
        <f t="shared" si="202"/>
        <v>7.9090435368503676E-5</v>
      </c>
      <c r="F1822" s="2">
        <f t="shared" si="198"/>
        <v>8.0539091331118886</v>
      </c>
      <c r="G1822" s="7"/>
      <c r="K1822" s="5">
        <v>43230</v>
      </c>
      <c r="L1822" s="6">
        <f t="shared" si="199"/>
        <v>0.14117644886050551</v>
      </c>
      <c r="M1822" s="6">
        <f t="shared" si="200"/>
        <v>0.14686471741275925</v>
      </c>
      <c r="N1822" s="23">
        <f t="shared" si="201"/>
        <v>0.14249141820436032</v>
      </c>
    </row>
    <row r="1823" spans="1:14">
      <c r="A1823" s="5">
        <v>43231</v>
      </c>
      <c r="B1823" s="3">
        <v>3.5716000000000001</v>
      </c>
      <c r="C1823" s="7">
        <f t="shared" si="196"/>
        <v>4.2175111061126145E-3</v>
      </c>
      <c r="D1823" s="8">
        <f t="shared" si="197"/>
        <v>1.778739993018325E-5</v>
      </c>
      <c r="E1823" s="8">
        <f t="shared" si="202"/>
        <v>7.9415570668729338E-5</v>
      </c>
      <c r="F1823" s="2">
        <f t="shared" si="198"/>
        <v>9.216837358810432</v>
      </c>
      <c r="G1823" s="7"/>
      <c r="K1823" s="5">
        <v>43231</v>
      </c>
      <c r="L1823" s="6">
        <f t="shared" si="199"/>
        <v>0.14146633454118968</v>
      </c>
      <c r="M1823" s="6">
        <f t="shared" si="200"/>
        <v>0.14686471741275925</v>
      </c>
      <c r="N1823" s="23">
        <f t="shared" si="201"/>
        <v>0.14249141820436032</v>
      </c>
    </row>
    <row r="1824" spans="1:14">
      <c r="A1824" s="5">
        <v>43234</v>
      </c>
      <c r="B1824" s="3">
        <v>3.6097000000000001</v>
      </c>
      <c r="C1824" s="7">
        <f t="shared" si="196"/>
        <v>1.0667487960577898E-2</v>
      </c>
      <c r="D1824" s="8">
        <f t="shared" si="197"/>
        <v>1.1379529938907441E-4</v>
      </c>
      <c r="E1824" s="8">
        <f t="shared" si="202"/>
        <v>7.9153428665498516E-5</v>
      </c>
      <c r="F1824" s="2">
        <f t="shared" si="198"/>
        <v>8.0064677458227749</v>
      </c>
      <c r="G1824" s="7"/>
      <c r="K1824" s="5">
        <v>43234</v>
      </c>
      <c r="L1824" s="6">
        <f t="shared" si="199"/>
        <v>0.14123265919646782</v>
      </c>
      <c r="M1824" s="6">
        <f t="shared" si="200"/>
        <v>0.14686471741275925</v>
      </c>
      <c r="N1824" s="23">
        <f t="shared" si="201"/>
        <v>0.14249141820436032</v>
      </c>
    </row>
    <row r="1825" spans="1:14">
      <c r="A1825" s="5">
        <v>43235</v>
      </c>
      <c r="B1825" s="3">
        <v>3.6753</v>
      </c>
      <c r="C1825" s="7">
        <f t="shared" si="196"/>
        <v>1.8173255395185162E-2</v>
      </c>
      <c r="D1825" s="8">
        <f t="shared" si="197"/>
        <v>3.3026721165862658E-4</v>
      </c>
      <c r="E1825" s="8">
        <f t="shared" si="202"/>
        <v>7.9495000386908289E-5</v>
      </c>
      <c r="F1825" s="2">
        <f t="shared" si="198"/>
        <v>5.2852506041027807</v>
      </c>
      <c r="G1825" s="7"/>
      <c r="K1825" s="5">
        <v>43235</v>
      </c>
      <c r="L1825" s="6">
        <f t="shared" si="199"/>
        <v>0.14153706262848925</v>
      </c>
      <c r="M1825" s="6">
        <f t="shared" si="200"/>
        <v>0.14686471741275925</v>
      </c>
      <c r="N1825" s="23">
        <f t="shared" si="201"/>
        <v>0.14249141820436032</v>
      </c>
    </row>
    <row r="1826" spans="1:14">
      <c r="A1826" s="5">
        <v>43236</v>
      </c>
      <c r="B1826" s="3">
        <v>3.6802999999999999</v>
      </c>
      <c r="C1826" s="7">
        <f t="shared" si="196"/>
        <v>1.3604331619187259E-3</v>
      </c>
      <c r="D1826" s="8">
        <f t="shared" si="197"/>
        <v>1.8507783880481823E-6</v>
      </c>
      <c r="E1826" s="8">
        <f t="shared" si="202"/>
        <v>8.110452127317091E-5</v>
      </c>
      <c r="F1826" s="2">
        <f t="shared" si="198"/>
        <v>9.3969521793184398</v>
      </c>
      <c r="G1826" s="7"/>
      <c r="K1826" s="5">
        <v>43236</v>
      </c>
      <c r="L1826" s="6">
        <f t="shared" si="199"/>
        <v>0.14296272017851042</v>
      </c>
      <c r="M1826" s="6">
        <f t="shared" si="200"/>
        <v>0.14686471741275925</v>
      </c>
      <c r="N1826" s="23">
        <f t="shared" si="201"/>
        <v>0.14249141820436032</v>
      </c>
    </row>
    <row r="1827" spans="1:14">
      <c r="A1827" s="5">
        <v>43237</v>
      </c>
      <c r="B1827" s="3">
        <v>3.6873999999999998</v>
      </c>
      <c r="C1827" s="7">
        <f t="shared" si="196"/>
        <v>1.9291905551177579E-3</v>
      </c>
      <c r="D1827" s="8">
        <f t="shared" si="197"/>
        <v>3.7217761979555629E-6</v>
      </c>
      <c r="E1827" s="8">
        <f t="shared" si="202"/>
        <v>8.0577624685693809E-5</v>
      </c>
      <c r="F1827" s="2">
        <f t="shared" si="198"/>
        <v>9.3801008505846308</v>
      </c>
      <c r="G1827" s="7"/>
      <c r="K1827" s="5">
        <v>43237</v>
      </c>
      <c r="L1827" s="6">
        <f t="shared" si="199"/>
        <v>0.14249758391213108</v>
      </c>
      <c r="M1827" s="6">
        <f t="shared" si="200"/>
        <v>0.14686471741275925</v>
      </c>
      <c r="N1827" s="23">
        <f t="shared" si="201"/>
        <v>0.14249141820436032</v>
      </c>
    </row>
    <row r="1828" spans="1:14">
      <c r="A1828" s="5">
        <v>43238</v>
      </c>
      <c r="B1828" s="3">
        <v>3.7503000000000002</v>
      </c>
      <c r="C1828" s="7">
        <f t="shared" si="196"/>
        <v>1.7058089710907522E-2</v>
      </c>
      <c r="D1828" s="8">
        <f t="shared" si="197"/>
        <v>2.9097842458536909E-4</v>
      </c>
      <c r="E1828" s="8">
        <f t="shared" si="202"/>
        <v>8.011467164700601E-5</v>
      </c>
      <c r="F1828" s="2">
        <f t="shared" si="198"/>
        <v>5.8000273741499289</v>
      </c>
      <c r="G1828" s="7"/>
      <c r="K1828" s="5">
        <v>43238</v>
      </c>
      <c r="L1828" s="6">
        <f t="shared" si="199"/>
        <v>0.1420876393464453</v>
      </c>
      <c r="M1828" s="6">
        <f t="shared" si="200"/>
        <v>0.14686471741275925</v>
      </c>
      <c r="N1828" s="23">
        <f t="shared" si="201"/>
        <v>0.14249141820436032</v>
      </c>
    </row>
    <row r="1829" spans="1:14">
      <c r="A1829" s="5">
        <v>43241</v>
      </c>
      <c r="B1829" s="3">
        <v>3.7071999999999998</v>
      </c>
      <c r="C1829" s="7">
        <f t="shared" si="196"/>
        <v>-1.1492413940218211E-2</v>
      </c>
      <c r="D1829" s="8">
        <f t="shared" si="197"/>
        <v>1.3207557817332185E-4</v>
      </c>
      <c r="E1829" s="8">
        <f t="shared" si="202"/>
        <v>8.1425898827299279E-5</v>
      </c>
      <c r="F1829" s="2">
        <f t="shared" si="198"/>
        <v>7.7937831461056195</v>
      </c>
      <c r="G1829" s="7"/>
      <c r="K1829" s="5">
        <v>43241</v>
      </c>
      <c r="L1829" s="6">
        <f t="shared" si="199"/>
        <v>0.14324568581454528</v>
      </c>
      <c r="M1829" s="6">
        <f t="shared" si="200"/>
        <v>0.14686471741275925</v>
      </c>
      <c r="N1829" s="23">
        <f t="shared" si="201"/>
        <v>0.14249141820436032</v>
      </c>
    </row>
    <row r="1830" spans="1:14">
      <c r="A1830" s="5">
        <v>43242</v>
      </c>
      <c r="B1830" s="3">
        <v>3.6501999999999999</v>
      </c>
      <c r="C1830" s="7">
        <f t="shared" si="196"/>
        <v>-1.5375485541648668E-2</v>
      </c>
      <c r="D1830" s="8">
        <f t="shared" si="197"/>
        <v>2.3640555564144724E-4</v>
      </c>
      <c r="E1830" s="8">
        <f t="shared" si="202"/>
        <v>8.1650183457700968E-5</v>
      </c>
      <c r="F1830" s="2">
        <f t="shared" si="198"/>
        <v>6.517720203025835</v>
      </c>
      <c r="G1830" s="7"/>
      <c r="K1830" s="5">
        <v>43242</v>
      </c>
      <c r="L1830" s="6">
        <f t="shared" si="199"/>
        <v>0.14344283262450111</v>
      </c>
      <c r="M1830" s="6">
        <f t="shared" si="200"/>
        <v>0.14686471741275925</v>
      </c>
      <c r="N1830" s="23">
        <f t="shared" si="201"/>
        <v>0.14249141820436032</v>
      </c>
    </row>
    <row r="1831" spans="1:14">
      <c r="A1831" s="5">
        <v>43243</v>
      </c>
      <c r="B1831" s="3">
        <v>3.6507000000000001</v>
      </c>
      <c r="C1831" s="7">
        <f t="shared" si="196"/>
        <v>1.3697879568247412E-4</v>
      </c>
      <c r="D1831" s="8">
        <f t="shared" si="197"/>
        <v>1.8763190466620989E-8</v>
      </c>
      <c r="E1831" s="8">
        <f t="shared" si="202"/>
        <v>8.2479597875796039E-5</v>
      </c>
      <c r="F1831" s="2">
        <f t="shared" si="198"/>
        <v>9.402732104812781</v>
      </c>
      <c r="G1831" s="7"/>
      <c r="K1831" s="5">
        <v>43243</v>
      </c>
      <c r="L1831" s="6">
        <f t="shared" si="199"/>
        <v>0.14416954832661646</v>
      </c>
      <c r="M1831" s="6">
        <f t="shared" si="200"/>
        <v>0.14686471741275925</v>
      </c>
      <c r="N1831" s="23">
        <f t="shared" si="201"/>
        <v>0.14249141820436032</v>
      </c>
    </row>
    <row r="1832" spans="1:14">
      <c r="A1832" s="5">
        <v>43244</v>
      </c>
      <c r="B1832" s="3">
        <v>3.6436000000000002</v>
      </c>
      <c r="C1832" s="7">
        <f t="shared" si="196"/>
        <v>-1.9448324978770877E-3</v>
      </c>
      <c r="D1832" s="8">
        <f t="shared" si="197"/>
        <v>3.7823734447988323E-6</v>
      </c>
      <c r="E1832" s="8">
        <f t="shared" si="202"/>
        <v>8.1804174866796192E-5</v>
      </c>
      <c r="F1832" s="2">
        <f t="shared" si="198"/>
        <v>9.3649453538169301</v>
      </c>
      <c r="G1832" s="7"/>
      <c r="K1832" s="5">
        <v>43244</v>
      </c>
      <c r="L1832" s="6">
        <f t="shared" si="199"/>
        <v>0.14357803476309544</v>
      </c>
      <c r="M1832" s="6">
        <f t="shared" si="200"/>
        <v>0.14686471741275925</v>
      </c>
      <c r="N1832" s="23">
        <f t="shared" si="201"/>
        <v>0.14249141820436032</v>
      </c>
    </row>
    <row r="1833" spans="1:14">
      <c r="A1833" s="5">
        <v>43245</v>
      </c>
      <c r="B1833" s="3">
        <v>3.6587000000000001</v>
      </c>
      <c r="C1833" s="7">
        <f t="shared" si="196"/>
        <v>4.1442529366560246E-3</v>
      </c>
      <c r="D1833" s="8">
        <f t="shared" si="197"/>
        <v>1.7174832402982085E-5</v>
      </c>
      <c r="E1833" s="8">
        <f t="shared" si="202"/>
        <v>8.121893224057813E-5</v>
      </c>
      <c r="F1833" s="2">
        <f t="shared" si="198"/>
        <v>9.2068987718722095</v>
      </c>
      <c r="G1833" s="7"/>
      <c r="K1833" s="5">
        <v>43245</v>
      </c>
      <c r="L1833" s="6">
        <f t="shared" si="199"/>
        <v>0.14306352059356603</v>
      </c>
      <c r="M1833" s="6">
        <f t="shared" si="200"/>
        <v>0.14686471741275925</v>
      </c>
      <c r="N1833" s="23">
        <f t="shared" si="201"/>
        <v>0.14249141820436032</v>
      </c>
    </row>
    <row r="1834" spans="1:14">
      <c r="A1834" s="5">
        <v>43248</v>
      </c>
      <c r="B1834" s="3">
        <v>3.7092000000000001</v>
      </c>
      <c r="C1834" s="7">
        <f t="shared" si="196"/>
        <v>1.3802716811982394E-2</v>
      </c>
      <c r="D1834" s="8">
        <f t="shared" si="197"/>
        <v>1.9051499139178141E-4</v>
      </c>
      <c r="E1834" s="8">
        <f t="shared" si="202"/>
        <v>8.0772770776586848E-5</v>
      </c>
      <c r="F1834" s="2">
        <f t="shared" si="198"/>
        <v>7.0652169849281989</v>
      </c>
      <c r="G1834" s="7"/>
      <c r="K1834" s="5">
        <v>43248</v>
      </c>
      <c r="L1834" s="6">
        <f t="shared" si="199"/>
        <v>0.14267003271780618</v>
      </c>
      <c r="M1834" s="6">
        <f t="shared" si="200"/>
        <v>0.14686471741275925</v>
      </c>
      <c r="N1834" s="23">
        <f t="shared" si="201"/>
        <v>0.14249141820436032</v>
      </c>
    </row>
    <row r="1835" spans="1:14">
      <c r="A1835" s="5">
        <v>43249</v>
      </c>
      <c r="B1835" s="3">
        <v>3.7288999999999999</v>
      </c>
      <c r="C1835" s="7">
        <f t="shared" si="196"/>
        <v>5.3111183004420975E-3</v>
      </c>
      <c r="D1835" s="8">
        <f t="shared" si="197"/>
        <v>2.8207977601290954E-5</v>
      </c>
      <c r="E1835" s="8">
        <f t="shared" si="202"/>
        <v>8.1413888218009601E-5</v>
      </c>
      <c r="F1835" s="2">
        <f t="shared" si="198"/>
        <v>9.0694884459245397</v>
      </c>
      <c r="G1835" s="7"/>
      <c r="K1835" s="5">
        <v>43249</v>
      </c>
      <c r="L1835" s="6">
        <f t="shared" si="199"/>
        <v>0.14323512080121417</v>
      </c>
      <c r="M1835" s="6">
        <f t="shared" si="200"/>
        <v>0.14686471741275925</v>
      </c>
      <c r="N1835" s="23">
        <f t="shared" si="201"/>
        <v>0.14249141820436032</v>
      </c>
    </row>
    <row r="1836" spans="1:14">
      <c r="A1836" s="5">
        <v>43250</v>
      </c>
      <c r="B1836" s="3">
        <v>3.7370000000000001</v>
      </c>
      <c r="C1836" s="7">
        <f t="shared" si="196"/>
        <v>2.1722223712087262E-3</v>
      </c>
      <c r="D1836" s="8">
        <f t="shared" si="197"/>
        <v>4.7185500299796613E-6</v>
      </c>
      <c r="E1836" s="8">
        <f t="shared" si="202"/>
        <v>8.1014597075457009E-5</v>
      </c>
      <c r="F1836" s="2">
        <f t="shared" si="198"/>
        <v>9.3626380007015033</v>
      </c>
      <c r="G1836" s="7"/>
      <c r="K1836" s="5">
        <v>43250</v>
      </c>
      <c r="L1836" s="6">
        <f t="shared" si="199"/>
        <v>0.1428834436280676</v>
      </c>
      <c r="M1836" s="6">
        <f t="shared" si="200"/>
        <v>0.14686471741275925</v>
      </c>
      <c r="N1836" s="23">
        <f t="shared" si="201"/>
        <v>0.14249141820436032</v>
      </c>
    </row>
    <row r="1837" spans="1:14">
      <c r="A1837" s="5">
        <v>43252</v>
      </c>
      <c r="B1837" s="3">
        <v>3.7412999999999998</v>
      </c>
      <c r="C1837" s="7">
        <f t="shared" si="196"/>
        <v>1.1506556061010834E-3</v>
      </c>
      <c r="D1837" s="8">
        <f t="shared" si="197"/>
        <v>1.3240083238518515E-6</v>
      </c>
      <c r="E1837" s="8">
        <f t="shared" si="202"/>
        <v>8.0513942850615717E-5</v>
      </c>
      <c r="F1837" s="2">
        <f t="shared" si="198"/>
        <v>9.4106357252853066</v>
      </c>
      <c r="G1837" s="7"/>
      <c r="K1837" s="5">
        <v>43252</v>
      </c>
      <c r="L1837" s="6">
        <f t="shared" si="199"/>
        <v>0.14244126367859547</v>
      </c>
      <c r="M1837" s="6">
        <f t="shared" si="200"/>
        <v>0.14686471741275925</v>
      </c>
      <c r="N1837" s="23">
        <f t="shared" si="201"/>
        <v>0.14249141820436032</v>
      </c>
    </row>
    <row r="1838" spans="1:14">
      <c r="A1838" s="5">
        <v>43255</v>
      </c>
      <c r="B1838" s="3">
        <v>3.7423999999999999</v>
      </c>
      <c r="C1838" s="7">
        <f t="shared" si="196"/>
        <v>2.9401544917544728E-4</v>
      </c>
      <c r="D1838" s="8">
        <f t="shared" si="197"/>
        <v>8.6445084353840024E-8</v>
      </c>
      <c r="E1838" s="8">
        <f t="shared" si="202"/>
        <v>8.0042935068476049E-5</v>
      </c>
      <c r="F1838" s="2">
        <f t="shared" si="198"/>
        <v>9.431867394960511</v>
      </c>
      <c r="G1838" s="7"/>
      <c r="K1838" s="5">
        <v>43255</v>
      </c>
      <c r="L1838" s="6">
        <f t="shared" si="199"/>
        <v>0.14202401077724838</v>
      </c>
      <c r="M1838" s="6">
        <f t="shared" si="200"/>
        <v>0.14686471741275925</v>
      </c>
      <c r="N1838" s="23">
        <f t="shared" si="201"/>
        <v>0.14249141820436032</v>
      </c>
    </row>
    <row r="1839" spans="1:14">
      <c r="A1839" s="5">
        <v>43256</v>
      </c>
      <c r="B1839" s="3">
        <v>3.7751999999999999</v>
      </c>
      <c r="C1839" s="7">
        <f t="shared" si="196"/>
        <v>8.7644292432663366E-3</v>
      </c>
      <c r="D1839" s="8">
        <f t="shared" si="197"/>
        <v>7.6815219960222131E-5</v>
      </c>
      <c r="E1839" s="8">
        <f t="shared" si="202"/>
        <v>7.961158360700534E-5</v>
      </c>
      <c r="F1839" s="2">
        <f t="shared" si="198"/>
        <v>8.473476038070638</v>
      </c>
      <c r="G1839" s="7"/>
      <c r="K1839" s="5">
        <v>43256</v>
      </c>
      <c r="L1839" s="6">
        <f t="shared" si="199"/>
        <v>0.14164081004062828</v>
      </c>
      <c r="M1839" s="6">
        <f t="shared" si="200"/>
        <v>0.14686471741275925</v>
      </c>
      <c r="N1839" s="23">
        <f t="shared" si="201"/>
        <v>0.14249141820436032</v>
      </c>
    </row>
    <row r="1840" spans="1:14">
      <c r="A1840" s="5">
        <v>43257</v>
      </c>
      <c r="B1840" s="3">
        <v>3.8193000000000001</v>
      </c>
      <c r="C1840" s="7">
        <f t="shared" si="196"/>
        <v>1.1681500317864021E-2</v>
      </c>
      <c r="D1840" s="8">
        <f t="shared" si="197"/>
        <v>1.3645744967625721E-4</v>
      </c>
      <c r="E1840" s="8">
        <f t="shared" si="202"/>
        <v>7.9684900301827872E-5</v>
      </c>
      <c r="F1840" s="2">
        <f t="shared" si="198"/>
        <v>7.7249673683644602</v>
      </c>
      <c r="G1840" s="7"/>
      <c r="K1840" s="5">
        <v>43257</v>
      </c>
      <c r="L1840" s="6">
        <f t="shared" si="199"/>
        <v>0.14170601566645158</v>
      </c>
      <c r="M1840" s="6">
        <f t="shared" si="200"/>
        <v>0.14686471741275925</v>
      </c>
      <c r="N1840" s="23">
        <f t="shared" si="201"/>
        <v>0.14249141820436032</v>
      </c>
    </row>
    <row r="1841" spans="1:14">
      <c r="A1841" s="5">
        <v>43258</v>
      </c>
      <c r="B1841" s="3">
        <v>3.9</v>
      </c>
      <c r="C1841" s="7">
        <f t="shared" si="196"/>
        <v>2.1129526352996562E-2</v>
      </c>
      <c r="D1841" s="8">
        <f t="shared" si="197"/>
        <v>4.4645688390197616E-4</v>
      </c>
      <c r="E1841" s="8">
        <f t="shared" si="202"/>
        <v>8.0109640978361142E-5</v>
      </c>
      <c r="F1841" s="2">
        <f t="shared" si="198"/>
        <v>3.8590412653984032</v>
      </c>
      <c r="G1841" s="7"/>
      <c r="K1841" s="5">
        <v>43258</v>
      </c>
      <c r="L1841" s="6">
        <f t="shared" si="199"/>
        <v>0.14208317819695268</v>
      </c>
      <c r="M1841" s="6">
        <f t="shared" si="200"/>
        <v>0.14686471741275925</v>
      </c>
      <c r="N1841" s="23">
        <f t="shared" si="201"/>
        <v>0.14249141820436032</v>
      </c>
    </row>
    <row r="1842" spans="1:14">
      <c r="A1842" s="5">
        <v>43259</v>
      </c>
      <c r="B1842" s="3">
        <v>3.7858999999999998</v>
      </c>
      <c r="C1842" s="7">
        <f t="shared" si="196"/>
        <v>-2.9256410256410278E-2</v>
      </c>
      <c r="D1842" s="8">
        <f t="shared" si="197"/>
        <v>8.5593754109138857E-4</v>
      </c>
      <c r="E1842" s="8">
        <f t="shared" si="202"/>
        <v>8.2356593924425573E-5</v>
      </c>
      <c r="F1842" s="2">
        <f t="shared" si="198"/>
        <v>-0.98861426973510724</v>
      </c>
      <c r="G1842" s="7"/>
      <c r="K1842" s="5">
        <v>43259</v>
      </c>
      <c r="L1842" s="6">
        <f t="shared" si="199"/>
        <v>0.14406200633392291</v>
      </c>
      <c r="M1842" s="6">
        <f t="shared" si="200"/>
        <v>0.14686471741275925</v>
      </c>
      <c r="N1842" s="23">
        <f t="shared" si="201"/>
        <v>0.14249141820436032</v>
      </c>
    </row>
    <row r="1843" spans="1:14">
      <c r="A1843" s="5">
        <v>43262</v>
      </c>
      <c r="B1843" s="3">
        <v>3.6913</v>
      </c>
      <c r="C1843" s="7">
        <f t="shared" si="196"/>
        <v>-2.4987453445679972E-2</v>
      </c>
      <c r="D1843" s="8">
        <f t="shared" si="197"/>
        <v>6.2437282970002385E-4</v>
      </c>
      <c r="E1843" s="8">
        <f t="shared" si="202"/>
        <v>8.6841931501065915E-5</v>
      </c>
      <c r="F1843" s="2">
        <f t="shared" si="198"/>
        <v>2.1616588492230955</v>
      </c>
      <c r="G1843" s="7"/>
      <c r="K1843" s="5">
        <v>43262</v>
      </c>
      <c r="L1843" s="6">
        <f t="shared" si="199"/>
        <v>0.14793298056305298</v>
      </c>
      <c r="M1843" s="6">
        <f t="shared" si="200"/>
        <v>0.14686471741275925</v>
      </c>
      <c r="N1843" s="23">
        <f t="shared" si="201"/>
        <v>0.14249141820436032</v>
      </c>
    </row>
    <row r="1844" spans="1:14">
      <c r="A1844" s="5">
        <v>43263</v>
      </c>
      <c r="B1844" s="3">
        <v>3.7044000000000001</v>
      </c>
      <c r="C1844" s="7">
        <f t="shared" si="196"/>
        <v>3.5488852165903913E-3</v>
      </c>
      <c r="D1844" s="8">
        <f t="shared" si="197"/>
        <v>1.2594586280533829E-5</v>
      </c>
      <c r="E1844" s="8">
        <f t="shared" si="202"/>
        <v>8.9485847538790046E-5</v>
      </c>
      <c r="F1844" s="2">
        <f t="shared" si="198"/>
        <v>9.1806861832678361</v>
      </c>
      <c r="G1844" s="7"/>
      <c r="K1844" s="5">
        <v>43263</v>
      </c>
      <c r="L1844" s="6">
        <f t="shared" si="199"/>
        <v>0.15016801783261005</v>
      </c>
      <c r="M1844" s="6">
        <f t="shared" si="200"/>
        <v>0.14686471741275925</v>
      </c>
      <c r="N1844" s="23">
        <f t="shared" si="201"/>
        <v>0.14249141820436032</v>
      </c>
    </row>
    <row r="1845" spans="1:14">
      <c r="A1845" s="5">
        <v>43264</v>
      </c>
      <c r="B1845" s="3">
        <v>3.7054</v>
      </c>
      <c r="C1845" s="7">
        <f t="shared" si="196"/>
        <v>2.6994924954105656E-4</v>
      </c>
      <c r="D1845" s="8">
        <f t="shared" si="197"/>
        <v>7.2872597327779623E-8</v>
      </c>
      <c r="E1845" s="8">
        <f t="shared" si="202"/>
        <v>8.8185450053254358E-5</v>
      </c>
      <c r="F1845" s="2">
        <f t="shared" si="198"/>
        <v>9.3352422176978926</v>
      </c>
      <c r="G1845" s="7"/>
      <c r="K1845" s="5">
        <v>43264</v>
      </c>
      <c r="L1845" s="6">
        <f t="shared" si="199"/>
        <v>0.1490729130775276</v>
      </c>
      <c r="M1845" s="6">
        <f t="shared" si="200"/>
        <v>0.14686471741275925</v>
      </c>
      <c r="N1845" s="23">
        <f t="shared" si="201"/>
        <v>0.14249141820436032</v>
      </c>
    </row>
    <row r="1846" spans="1:14">
      <c r="A1846" s="5">
        <v>43265</v>
      </c>
      <c r="B1846" s="3">
        <v>3.7057000000000002</v>
      </c>
      <c r="C1846" s="7">
        <f t="shared" si="196"/>
        <v>8.0962918983156745E-5</v>
      </c>
      <c r="D1846" s="8">
        <f t="shared" si="197"/>
        <v>6.5549942502732025E-9</v>
      </c>
      <c r="E1846" s="8">
        <f t="shared" si="202"/>
        <v>8.6939771629809679E-5</v>
      </c>
      <c r="F1846" s="2">
        <f t="shared" si="198"/>
        <v>9.3502195622060391</v>
      </c>
      <c r="G1846" s="7"/>
      <c r="K1846" s="5">
        <v>43265</v>
      </c>
      <c r="L1846" s="6">
        <f t="shared" si="199"/>
        <v>0.1480162911665876</v>
      </c>
      <c r="M1846" s="6">
        <f t="shared" si="200"/>
        <v>0.14686471741275925</v>
      </c>
      <c r="N1846" s="23">
        <f t="shared" si="201"/>
        <v>0.14249141820436032</v>
      </c>
    </row>
    <row r="1847" spans="1:14">
      <c r="A1847" s="5">
        <v>43266</v>
      </c>
      <c r="B1847" s="3">
        <v>3.7738</v>
      </c>
      <c r="C1847" s="7">
        <f t="shared" si="196"/>
        <v>1.8377094745931896E-2</v>
      </c>
      <c r="D1847" s="8">
        <f t="shared" si="197"/>
        <v>3.3771761130095768E-4</v>
      </c>
      <c r="E1847" s="8">
        <f t="shared" si="202"/>
        <v>8.5818261194949089E-5</v>
      </c>
      <c r="F1847" s="2">
        <f t="shared" si="198"/>
        <v>5.4280136038123796</v>
      </c>
      <c r="G1847" s="7"/>
      <c r="K1847" s="5">
        <v>43266</v>
      </c>
      <c r="L1847" s="6">
        <f t="shared" si="199"/>
        <v>0.14705849795617787</v>
      </c>
      <c r="M1847" s="6">
        <f t="shared" si="200"/>
        <v>0.14686471741275925</v>
      </c>
      <c r="N1847" s="23">
        <f t="shared" si="201"/>
        <v>0.14249141820436032</v>
      </c>
    </row>
    <row r="1848" spans="1:14">
      <c r="A1848" s="5">
        <v>43269</v>
      </c>
      <c r="B1848" s="3">
        <v>3.7543000000000002</v>
      </c>
      <c r="C1848" s="7">
        <f t="shared" si="196"/>
        <v>-5.167205469288211E-3</v>
      </c>
      <c r="D1848" s="8">
        <f t="shared" si="197"/>
        <v>2.6700012361842E-5</v>
      </c>
      <c r="E1848" s="8">
        <f t="shared" si="202"/>
        <v>8.6840275898306671E-5</v>
      </c>
      <c r="F1848" s="2">
        <f t="shared" si="198"/>
        <v>9.0439788712718272</v>
      </c>
      <c r="G1848" s="7"/>
      <c r="K1848" s="5">
        <v>43269</v>
      </c>
      <c r="L1848" s="6">
        <f t="shared" si="199"/>
        <v>0.14793157041812705</v>
      </c>
      <c r="M1848" s="6">
        <f t="shared" si="200"/>
        <v>0.14686471741275925</v>
      </c>
      <c r="N1848" s="23">
        <f t="shared" si="201"/>
        <v>0.14249141820436032</v>
      </c>
    </row>
    <row r="1849" spans="1:14">
      <c r="A1849" s="5">
        <v>43270</v>
      </c>
      <c r="B1849" s="3">
        <v>3.7566000000000002</v>
      </c>
      <c r="C1849" s="7">
        <f t="shared" si="196"/>
        <v>6.126308499587056E-4</v>
      </c>
      <c r="D1849" s="8">
        <f t="shared" si="197"/>
        <v>3.7531655832112603E-7</v>
      </c>
      <c r="E1849" s="8">
        <f t="shared" si="202"/>
        <v>8.588927950140568E-5</v>
      </c>
      <c r="F1849" s="2">
        <f t="shared" si="198"/>
        <v>9.3580817669620266</v>
      </c>
      <c r="G1849" s="7"/>
      <c r="K1849" s="5">
        <v>43270</v>
      </c>
      <c r="L1849" s="6">
        <f t="shared" si="199"/>
        <v>0.14711933399235544</v>
      </c>
      <c r="M1849" s="6">
        <f t="shared" si="200"/>
        <v>0.14686471741275925</v>
      </c>
      <c r="N1849" s="23">
        <f t="shared" si="201"/>
        <v>0.14249141820436032</v>
      </c>
    </row>
    <row r="1850" spans="1:14">
      <c r="A1850" s="5">
        <v>43271</v>
      </c>
      <c r="B1850" s="3">
        <v>3.7334999999999998</v>
      </c>
      <c r="C1850" s="7">
        <f t="shared" si="196"/>
        <v>-6.1491774476921529E-3</v>
      </c>
      <c r="D1850" s="8">
        <f t="shared" si="197"/>
        <v>3.7812383283205782E-5</v>
      </c>
      <c r="E1850" s="8">
        <f t="shared" si="202"/>
        <v>8.4875035630202364E-5</v>
      </c>
      <c r="F1850" s="2">
        <f t="shared" si="198"/>
        <v>8.9288240143250306</v>
      </c>
      <c r="G1850" s="7"/>
      <c r="K1850" s="5">
        <v>43271</v>
      </c>
      <c r="L1850" s="6">
        <f t="shared" si="199"/>
        <v>0.14624810760762341</v>
      </c>
      <c r="M1850" s="6">
        <f t="shared" si="200"/>
        <v>0.14686471741275925</v>
      </c>
      <c r="N1850" s="23">
        <f t="shared" si="201"/>
        <v>0.14249141820436032</v>
      </c>
    </row>
    <row r="1851" spans="1:14">
      <c r="A1851" s="5">
        <v>43272</v>
      </c>
      <c r="B1851" s="3">
        <v>3.7894000000000001</v>
      </c>
      <c r="C1851" s="7">
        <f t="shared" si="196"/>
        <v>1.4972545868488091E-2</v>
      </c>
      <c r="D1851" s="8">
        <f t="shared" si="197"/>
        <v>2.2417712978397981E-4</v>
      </c>
      <c r="E1851" s="8">
        <f t="shared" si="202"/>
        <v>8.4187404093412742E-5</v>
      </c>
      <c r="F1851" s="2">
        <f t="shared" si="198"/>
        <v>6.7196306753071138</v>
      </c>
      <c r="G1851" s="7"/>
      <c r="K1851" s="5">
        <v>43272</v>
      </c>
      <c r="L1851" s="6">
        <f t="shared" si="199"/>
        <v>0.14565447412125729</v>
      </c>
      <c r="M1851" s="6">
        <f t="shared" si="200"/>
        <v>0.14686471741275925</v>
      </c>
      <c r="N1851" s="23">
        <f t="shared" si="201"/>
        <v>0.14249141820436032</v>
      </c>
    </row>
    <row r="1852" spans="1:14">
      <c r="A1852" s="5">
        <v>43273</v>
      </c>
      <c r="B1852" s="3">
        <v>3.7663000000000002</v>
      </c>
      <c r="C1852" s="7">
        <f t="shared" si="196"/>
        <v>-6.095951865730696E-3</v>
      </c>
      <c r="D1852" s="8">
        <f t="shared" si="197"/>
        <v>3.7160629149305553E-5</v>
      </c>
      <c r="E1852" s="8">
        <f t="shared" si="202"/>
        <v>8.4689542836174721E-5</v>
      </c>
      <c r="F1852" s="2">
        <f t="shared" si="198"/>
        <v>8.9377319125949786</v>
      </c>
      <c r="G1852" s="7"/>
      <c r="K1852" s="5">
        <v>43273</v>
      </c>
      <c r="L1852" s="6">
        <f t="shared" si="199"/>
        <v>0.1460882089517016</v>
      </c>
      <c r="M1852" s="6">
        <f t="shared" si="200"/>
        <v>0.14686471741275925</v>
      </c>
      <c r="N1852" s="23">
        <f t="shared" si="201"/>
        <v>0.14249141820436032</v>
      </c>
    </row>
    <row r="1853" spans="1:14">
      <c r="A1853" s="5">
        <v>43276</v>
      </c>
      <c r="B1853" s="3">
        <v>3.7759999999999998</v>
      </c>
      <c r="C1853" s="7">
        <f t="shared" si="196"/>
        <v>2.5754719485966593E-3</v>
      </c>
      <c r="D1853" s="8">
        <f t="shared" si="197"/>
        <v>6.6330557580082737E-6</v>
      </c>
      <c r="E1853" s="8">
        <f t="shared" si="202"/>
        <v>8.4016540054087459E-5</v>
      </c>
      <c r="F1853" s="2">
        <f t="shared" si="198"/>
        <v>9.3055474691628035</v>
      </c>
      <c r="G1853" s="7"/>
      <c r="K1853" s="5">
        <v>43276</v>
      </c>
      <c r="L1853" s="6">
        <f t="shared" si="199"/>
        <v>0.14550659123775128</v>
      </c>
      <c r="M1853" s="6">
        <f t="shared" si="200"/>
        <v>0.14686471741275925</v>
      </c>
      <c r="N1853" s="23">
        <f t="shared" si="201"/>
        <v>0.14249141820436032</v>
      </c>
    </row>
    <row r="1854" spans="1:14">
      <c r="A1854" s="5">
        <v>43277</v>
      </c>
      <c r="B1854" s="3">
        <v>3.7721</v>
      </c>
      <c r="C1854" s="7">
        <f t="shared" si="196"/>
        <v>-1.0328389830507926E-3</v>
      </c>
      <c r="D1854" s="8">
        <f t="shared" si="197"/>
        <v>1.0667563649093953E-6</v>
      </c>
      <c r="E1854" s="8">
        <f t="shared" si="202"/>
        <v>8.3227209803987315E-5</v>
      </c>
      <c r="F1854" s="2">
        <f t="shared" si="198"/>
        <v>9.3811188235795449</v>
      </c>
      <c r="G1854" s="7"/>
      <c r="K1854" s="5">
        <v>43277</v>
      </c>
      <c r="L1854" s="6">
        <f t="shared" si="199"/>
        <v>0.14482146550358066</v>
      </c>
      <c r="M1854" s="6">
        <f t="shared" si="200"/>
        <v>0.14686471741275925</v>
      </c>
      <c r="N1854" s="23">
        <f t="shared" si="201"/>
        <v>0.14249141820436032</v>
      </c>
    </row>
    <row r="1855" spans="1:14">
      <c r="A1855" s="5">
        <v>43278</v>
      </c>
      <c r="B1855" s="3">
        <v>3.8357999999999999</v>
      </c>
      <c r="C1855" s="7">
        <f t="shared" si="196"/>
        <v>1.6887145091593506E-2</v>
      </c>
      <c r="D1855" s="8">
        <f t="shared" si="197"/>
        <v>2.8517566934453063E-4</v>
      </c>
      <c r="E1855" s="8">
        <f t="shared" si="202"/>
        <v>8.248332998149321E-5</v>
      </c>
      <c r="F1855" s="2">
        <f t="shared" si="198"/>
        <v>5.9455409662013112</v>
      </c>
      <c r="G1855" s="7"/>
      <c r="K1855" s="5">
        <v>43278</v>
      </c>
      <c r="L1855" s="6">
        <f t="shared" si="199"/>
        <v>0.14417281004175611</v>
      </c>
      <c r="M1855" s="6">
        <f t="shared" si="200"/>
        <v>0.14686471741275925</v>
      </c>
      <c r="N1855" s="23">
        <f t="shared" si="201"/>
        <v>0.14249141820436032</v>
      </c>
    </row>
    <row r="1856" spans="1:14">
      <c r="A1856" s="5">
        <v>43279</v>
      </c>
      <c r="B1856" s="3">
        <v>3.8521000000000001</v>
      </c>
      <c r="C1856" s="7">
        <f t="shared" si="196"/>
        <v>4.2494394911101211E-3</v>
      </c>
      <c r="D1856" s="8">
        <f t="shared" si="197"/>
        <v>1.8057735988606245E-5</v>
      </c>
      <c r="E1856" s="8">
        <f t="shared" si="202"/>
        <v>8.352278881452614E-5</v>
      </c>
      <c r="F1856" s="2">
        <f t="shared" si="198"/>
        <v>9.1741897378142472</v>
      </c>
      <c r="G1856" s="7"/>
      <c r="K1856" s="5">
        <v>43279</v>
      </c>
      <c r="L1856" s="6">
        <f t="shared" si="199"/>
        <v>0.14507840218743998</v>
      </c>
      <c r="M1856" s="6">
        <f t="shared" si="200"/>
        <v>0.14686471741275925</v>
      </c>
      <c r="N1856" s="23">
        <f t="shared" si="201"/>
        <v>0.14249141820436032</v>
      </c>
    </row>
    <row r="1857" spans="1:14">
      <c r="A1857" s="5">
        <v>43280</v>
      </c>
      <c r="B1857" s="3">
        <v>3.8557999999999999</v>
      </c>
      <c r="C1857" s="7">
        <f t="shared" si="196"/>
        <v>9.6051504374232617E-4</v>
      </c>
      <c r="D1857" s="8">
        <f t="shared" si="197"/>
        <v>9.2258914925532272E-7</v>
      </c>
      <c r="E1857" s="8">
        <f t="shared" si="202"/>
        <v>8.2851554218130302E-5</v>
      </c>
      <c r="F1857" s="2">
        <f t="shared" si="198"/>
        <v>9.3873246071406697</v>
      </c>
      <c r="G1857" s="7"/>
      <c r="K1857" s="5">
        <v>43280</v>
      </c>
      <c r="L1857" s="6">
        <f t="shared" si="199"/>
        <v>0.14449426169564256</v>
      </c>
      <c r="M1857" s="6">
        <f t="shared" si="200"/>
        <v>0.14686471741275925</v>
      </c>
      <c r="N1857" s="23">
        <f t="shared" si="201"/>
        <v>0.14249141820436032</v>
      </c>
    </row>
    <row r="1858" spans="1:14">
      <c r="A1858" s="5">
        <v>43283</v>
      </c>
      <c r="B1858" s="3">
        <v>3.9055</v>
      </c>
      <c r="C1858" s="7">
        <f t="shared" si="196"/>
        <v>1.2889672700866248E-2</v>
      </c>
      <c r="D1858" s="8">
        <f t="shared" si="197"/>
        <v>1.6614366233545661E-4</v>
      </c>
      <c r="E1858" s="8">
        <f t="shared" si="202"/>
        <v>8.2144372485123724E-5</v>
      </c>
      <c r="F1858" s="2">
        <f t="shared" si="198"/>
        <v>7.3844510326102197</v>
      </c>
      <c r="G1858" s="7"/>
      <c r="K1858" s="5">
        <v>43283</v>
      </c>
      <c r="L1858" s="6">
        <f t="shared" si="199"/>
        <v>0.1438762727702215</v>
      </c>
      <c r="M1858" s="6">
        <f t="shared" si="200"/>
        <v>0.14686471741275925</v>
      </c>
      <c r="N1858" s="23">
        <f t="shared" si="201"/>
        <v>0.14249141820436032</v>
      </c>
    </row>
    <row r="1859" spans="1:14">
      <c r="A1859" s="5">
        <v>43284</v>
      </c>
      <c r="B1859" s="3">
        <v>3.8919999999999999</v>
      </c>
      <c r="C1859" s="7">
        <f t="shared" si="196"/>
        <v>-3.4566636794264674E-3</v>
      </c>
      <c r="D1859" s="8">
        <f t="shared" si="197"/>
        <v>1.1948523792666123E-5</v>
      </c>
      <c r="E1859" s="8">
        <f t="shared" si="202"/>
        <v>8.2501734152939655E-5</v>
      </c>
      <c r="F1859" s="2">
        <f t="shared" si="198"/>
        <v>9.2578636976628701</v>
      </c>
      <c r="G1859" s="7"/>
      <c r="K1859" s="5">
        <v>43284</v>
      </c>
      <c r="L1859" s="6">
        <f t="shared" si="199"/>
        <v>0.14418889349232414</v>
      </c>
      <c r="M1859" s="6">
        <f t="shared" si="200"/>
        <v>0.14686471741275925</v>
      </c>
      <c r="N1859" s="23">
        <f t="shared" si="201"/>
        <v>0.14249141820436032</v>
      </c>
    </row>
    <row r="1860" spans="1:14">
      <c r="A1860" s="5">
        <v>43285</v>
      </c>
      <c r="B1860" s="3">
        <v>3.9058000000000002</v>
      </c>
      <c r="C1860" s="7">
        <f t="shared" ref="C1860:C1923" si="203">(B1860-B1859)/B1859</f>
        <v>3.5457348406989354E-3</v>
      </c>
      <c r="D1860" s="8">
        <f t="shared" ref="D1860:D1923" si="204">C1860^2</f>
        <v>1.2572235560546305E-5</v>
      </c>
      <c r="E1860" s="8">
        <f t="shared" si="202"/>
        <v>8.1895856559973857E-5</v>
      </c>
      <c r="F1860" s="2">
        <f t="shared" si="198"/>
        <v>9.2565472435942144</v>
      </c>
      <c r="G1860" s="7"/>
      <c r="K1860" s="5">
        <v>43285</v>
      </c>
      <c r="L1860" s="6">
        <f t="shared" si="199"/>
        <v>0.14365846947922498</v>
      </c>
      <c r="M1860" s="6">
        <f t="shared" si="200"/>
        <v>0.14686471741275925</v>
      </c>
      <c r="N1860" s="23">
        <f t="shared" si="201"/>
        <v>0.14249141820436032</v>
      </c>
    </row>
    <row r="1861" spans="1:14">
      <c r="A1861" s="5">
        <v>43286</v>
      </c>
      <c r="B1861" s="3">
        <v>3.9192</v>
      </c>
      <c r="C1861" s="7">
        <f t="shared" si="203"/>
        <v>3.4307952276101837E-3</v>
      </c>
      <c r="D1861" s="8">
        <f t="shared" si="204"/>
        <v>1.1770355893792812E-5</v>
      </c>
      <c r="E1861" s="8">
        <f t="shared" si="202"/>
        <v>8.1354317972290907E-5</v>
      </c>
      <c r="F1861" s="2">
        <f t="shared" ref="F1861:F1924" si="205">-LN(E1861)-(D1861/E1861)</f>
        <v>9.272016484882375</v>
      </c>
      <c r="G1861" s="7"/>
      <c r="K1861" s="5">
        <v>43286</v>
      </c>
      <c r="L1861" s="6">
        <f t="shared" ref="L1861:L1924" si="206">SQRT(E1861*252)</f>
        <v>0.14318270890375454</v>
      </c>
      <c r="M1861" s="6">
        <f t="shared" ref="M1861:M1924" si="207">$I$6</f>
        <v>0.14686471741275925</v>
      </c>
      <c r="N1861" s="23">
        <f t="shared" ref="N1861:N1924" si="208">$I$13</f>
        <v>0.14249141820436032</v>
      </c>
    </row>
    <row r="1862" spans="1:14">
      <c r="A1862" s="5">
        <v>43287</v>
      </c>
      <c r="B1862" s="3">
        <v>3.9264000000000001</v>
      </c>
      <c r="C1862" s="7">
        <f t="shared" si="203"/>
        <v>1.8371096142070053E-3</v>
      </c>
      <c r="D1862" s="8">
        <f t="shared" si="204"/>
        <v>3.3749717346118119E-6</v>
      </c>
      <c r="E1862" s="8">
        <f t="shared" ref="E1862:E1925" si="209">$I$8+$I$9*D1861+$I$10*E1861</f>
        <v>8.0862109424417673E-5</v>
      </c>
      <c r="F1862" s="2">
        <f t="shared" si="205"/>
        <v>9.381027837287526</v>
      </c>
      <c r="G1862" s="7"/>
      <c r="K1862" s="5">
        <v>43287</v>
      </c>
      <c r="L1862" s="6">
        <f t="shared" si="206"/>
        <v>0.14274891094139125</v>
      </c>
      <c r="M1862" s="6">
        <f t="shared" si="207"/>
        <v>0.14686471741275925</v>
      </c>
      <c r="N1862" s="23">
        <f t="shared" si="208"/>
        <v>0.14249141820436032</v>
      </c>
    </row>
    <row r="1863" spans="1:14">
      <c r="A1863" s="5">
        <v>43291</v>
      </c>
      <c r="B1863" s="3">
        <v>3.8452000000000002</v>
      </c>
      <c r="C1863" s="7">
        <f t="shared" si="203"/>
        <v>-2.0680521597391997E-2</v>
      </c>
      <c r="D1863" s="8">
        <f t="shared" si="204"/>
        <v>4.2768397354019685E-4</v>
      </c>
      <c r="E1863" s="8">
        <f t="shared" si="209"/>
        <v>8.036862205471648E-5</v>
      </c>
      <c r="F1863" s="2">
        <f t="shared" si="205"/>
        <v>4.107357474762412</v>
      </c>
      <c r="G1863" s="7"/>
      <c r="K1863" s="5">
        <v>43291</v>
      </c>
      <c r="L1863" s="6">
        <f t="shared" si="206"/>
        <v>0.14231265845942359</v>
      </c>
      <c r="M1863" s="6">
        <f t="shared" si="207"/>
        <v>0.14686471741275925</v>
      </c>
      <c r="N1863" s="23">
        <f t="shared" si="208"/>
        <v>0.14249141820436032</v>
      </c>
    </row>
    <row r="1864" spans="1:14">
      <c r="A1864" s="5">
        <v>43292</v>
      </c>
      <c r="B1864" s="3">
        <v>3.8416999999999999</v>
      </c>
      <c r="C1864" s="7">
        <f t="shared" si="203"/>
        <v>-9.1022573598259666E-4</v>
      </c>
      <c r="D1864" s="8">
        <f t="shared" si="204"/>
        <v>8.285108904450598E-7</v>
      </c>
      <c r="E1864" s="8">
        <f t="shared" si="209"/>
        <v>8.2476755646698969E-5</v>
      </c>
      <c r="F1864" s="2">
        <f t="shared" si="205"/>
        <v>9.3929486675267029</v>
      </c>
      <c r="G1864" s="7"/>
      <c r="K1864" s="5">
        <v>43292</v>
      </c>
      <c r="L1864" s="6">
        <f t="shared" si="206"/>
        <v>0.14416706427949535</v>
      </c>
      <c r="M1864" s="6">
        <f t="shared" si="207"/>
        <v>0.14686471741275925</v>
      </c>
      <c r="N1864" s="23">
        <f t="shared" si="208"/>
        <v>0.14249141820436032</v>
      </c>
    </row>
    <row r="1865" spans="1:14">
      <c r="A1865" s="5">
        <v>43293</v>
      </c>
      <c r="B1865" s="3">
        <v>3.8563999999999998</v>
      </c>
      <c r="C1865" s="7">
        <f t="shared" si="203"/>
        <v>3.8264310071062122E-3</v>
      </c>
      <c r="D1865" s="8">
        <f t="shared" si="204"/>
        <v>1.4641574252143863E-5</v>
      </c>
      <c r="E1865" s="8">
        <f t="shared" si="209"/>
        <v>8.1806487593831978E-5</v>
      </c>
      <c r="F1865" s="2">
        <f t="shared" si="205"/>
        <v>9.2321758516276358</v>
      </c>
      <c r="G1865" s="7"/>
      <c r="K1865" s="5">
        <v>43293</v>
      </c>
      <c r="L1865" s="6">
        <f t="shared" si="206"/>
        <v>0.14358006433222426</v>
      </c>
      <c r="M1865" s="6">
        <f t="shared" si="207"/>
        <v>0.14686471741275925</v>
      </c>
      <c r="N1865" s="23">
        <f t="shared" si="208"/>
        <v>0.14249141820436032</v>
      </c>
    </row>
    <row r="1866" spans="1:14">
      <c r="A1866" s="5">
        <v>43294</v>
      </c>
      <c r="B1866" s="3">
        <v>3.8744999999999998</v>
      </c>
      <c r="C1866" s="7">
        <f t="shared" si="203"/>
        <v>4.6934965252567176E-3</v>
      </c>
      <c r="D1866" s="8">
        <f t="shared" si="204"/>
        <v>2.2028909632596883E-5</v>
      </c>
      <c r="E1866" s="8">
        <f t="shared" si="209"/>
        <v>8.1286333170327462E-5</v>
      </c>
      <c r="F1866" s="2">
        <f t="shared" si="205"/>
        <v>9.1465288044166879</v>
      </c>
      <c r="G1866" s="7"/>
      <c r="K1866" s="5">
        <v>43294</v>
      </c>
      <c r="L1866" s="6">
        <f t="shared" si="206"/>
        <v>0.14312287014632749</v>
      </c>
      <c r="M1866" s="6">
        <f t="shared" si="207"/>
        <v>0.14686471741275925</v>
      </c>
      <c r="N1866" s="23">
        <f t="shared" si="208"/>
        <v>0.14249141820436032</v>
      </c>
    </row>
    <row r="1867" spans="1:14">
      <c r="A1867" s="5">
        <v>43297</v>
      </c>
      <c r="B1867" s="3">
        <v>3.8578999999999999</v>
      </c>
      <c r="C1867" s="7">
        <f t="shared" si="203"/>
        <v>-4.2844237966189053E-3</v>
      </c>
      <c r="D1867" s="8">
        <f t="shared" si="204"/>
        <v>1.8356287269034354E-5</v>
      </c>
      <c r="E1867" s="8">
        <f t="shared" si="209"/>
        <v>8.0862629556248671E-5</v>
      </c>
      <c r="F1867" s="2">
        <f t="shared" si="205"/>
        <v>9.1957529576403001</v>
      </c>
      <c r="G1867" s="7"/>
      <c r="K1867" s="5">
        <v>43297</v>
      </c>
      <c r="L1867" s="6">
        <f t="shared" si="206"/>
        <v>0.14274937004475594</v>
      </c>
      <c r="M1867" s="6">
        <f t="shared" si="207"/>
        <v>0.14686471741275925</v>
      </c>
      <c r="N1867" s="23">
        <f t="shared" si="208"/>
        <v>0.14249141820436032</v>
      </c>
    </row>
    <row r="1868" spans="1:14">
      <c r="A1868" s="5">
        <v>43298</v>
      </c>
      <c r="B1868" s="3">
        <v>3.8671000000000002</v>
      </c>
      <c r="C1868" s="7">
        <f t="shared" si="203"/>
        <v>2.3847170740559161E-3</v>
      </c>
      <c r="D1868" s="8">
        <f t="shared" si="204"/>
        <v>5.6868755232938094E-6</v>
      </c>
      <c r="E1868" s="8">
        <f t="shared" si="209"/>
        <v>8.0459204691654411E-5</v>
      </c>
      <c r="F1868" s="2">
        <f t="shared" si="205"/>
        <v>9.3570800406646235</v>
      </c>
      <c r="G1868" s="7"/>
      <c r="K1868" s="5">
        <v>43298</v>
      </c>
      <c r="L1868" s="6">
        <f t="shared" si="206"/>
        <v>0.1423928354317622</v>
      </c>
      <c r="M1868" s="6">
        <f t="shared" si="207"/>
        <v>0.14686471741275925</v>
      </c>
      <c r="N1868" s="23">
        <f t="shared" si="208"/>
        <v>0.14249141820436032</v>
      </c>
    </row>
    <row r="1869" spans="1:14">
      <c r="A1869" s="5">
        <v>43299</v>
      </c>
      <c r="B1869" s="3">
        <v>3.8473999999999999</v>
      </c>
      <c r="C1869" s="7">
        <f t="shared" si="203"/>
        <v>-5.094256678130969E-3</v>
      </c>
      <c r="D1869" s="8">
        <f t="shared" si="204"/>
        <v>2.5951451102681975E-5</v>
      </c>
      <c r="E1869" s="8">
        <f t="shared" si="209"/>
        <v>8.001991388485464E-5</v>
      </c>
      <c r="F1869" s="2">
        <f t="shared" si="205"/>
        <v>9.1089226209223302</v>
      </c>
      <c r="G1869" s="7"/>
      <c r="K1869" s="5">
        <v>43299</v>
      </c>
      <c r="L1869" s="6">
        <f t="shared" si="206"/>
        <v>0.14200358551453329</v>
      </c>
      <c r="M1869" s="6">
        <f t="shared" si="207"/>
        <v>0.14686471741275925</v>
      </c>
      <c r="N1869" s="23">
        <f t="shared" si="208"/>
        <v>0.14249141820436032</v>
      </c>
    </row>
    <row r="1870" spans="1:14">
      <c r="A1870" s="5">
        <v>43300</v>
      </c>
      <c r="B1870" s="3">
        <v>3.8847</v>
      </c>
      <c r="C1870" s="7">
        <f t="shared" si="203"/>
        <v>9.6948588657275337E-3</v>
      </c>
      <c r="D1870" s="8">
        <f t="shared" si="204"/>
        <v>9.399028842637576E-5</v>
      </c>
      <c r="E1870" s="8">
        <f t="shared" si="209"/>
        <v>7.9746445824359409E-5</v>
      </c>
      <c r="F1870" s="2">
        <f t="shared" si="205"/>
        <v>8.2580442467295416</v>
      </c>
      <c r="G1870" s="7"/>
      <c r="K1870" s="5">
        <v>43300</v>
      </c>
      <c r="L1870" s="6">
        <f t="shared" si="206"/>
        <v>0.14176072921559965</v>
      </c>
      <c r="M1870" s="6">
        <f t="shared" si="207"/>
        <v>0.14686471741275925</v>
      </c>
      <c r="N1870" s="23">
        <f t="shared" si="208"/>
        <v>0.14249141820436032</v>
      </c>
    </row>
    <row r="1871" spans="1:14">
      <c r="A1871" s="5">
        <v>43301</v>
      </c>
      <c r="B1871" s="3">
        <v>3.7793000000000001</v>
      </c>
      <c r="C1871" s="7">
        <f t="shared" si="203"/>
        <v>-2.7132082271475257E-2</v>
      </c>
      <c r="D1871" s="8">
        <f t="shared" si="204"/>
        <v>7.3614988838610195E-4</v>
      </c>
      <c r="E1871" s="8">
        <f t="shared" si="209"/>
        <v>7.9909586620477627E-5</v>
      </c>
      <c r="F1871" s="2">
        <f t="shared" si="205"/>
        <v>0.22232970204786895</v>
      </c>
      <c r="G1871" s="7"/>
      <c r="K1871" s="5">
        <v>43301</v>
      </c>
      <c r="L1871" s="6">
        <f t="shared" si="206"/>
        <v>0.14190565819712886</v>
      </c>
      <c r="M1871" s="6">
        <f t="shared" si="207"/>
        <v>0.14686471741275925</v>
      </c>
      <c r="N1871" s="23">
        <f t="shared" si="208"/>
        <v>0.14249141820436032</v>
      </c>
    </row>
    <row r="1872" spans="1:14">
      <c r="A1872" s="5">
        <v>43304</v>
      </c>
      <c r="B1872" s="3">
        <v>3.7915000000000001</v>
      </c>
      <c r="C1872" s="7">
        <f t="shared" si="203"/>
        <v>3.228111025851345E-3</v>
      </c>
      <c r="D1872" s="8">
        <f t="shared" si="204"/>
        <v>1.0420700795223023E-5</v>
      </c>
      <c r="E1872" s="8">
        <f t="shared" si="209"/>
        <v>8.3919085108589766E-5</v>
      </c>
      <c r="F1872" s="2">
        <f t="shared" si="205"/>
        <v>9.2614819191146225</v>
      </c>
      <c r="G1872" s="7"/>
      <c r="K1872" s="5">
        <v>43304</v>
      </c>
      <c r="L1872" s="6">
        <f t="shared" si="206"/>
        <v>0.14542217660097315</v>
      </c>
      <c r="M1872" s="6">
        <f t="shared" si="207"/>
        <v>0.14686471741275925</v>
      </c>
      <c r="N1872" s="23">
        <f t="shared" si="208"/>
        <v>0.14249141820436032</v>
      </c>
    </row>
    <row r="1873" spans="1:14">
      <c r="A1873" s="5">
        <v>43305</v>
      </c>
      <c r="B1873" s="3">
        <v>3.7458999999999998</v>
      </c>
      <c r="C1873" s="7">
        <f t="shared" si="203"/>
        <v>-1.2026902281419043E-2</v>
      </c>
      <c r="D1873" s="8">
        <f t="shared" si="204"/>
        <v>1.4464637848680259E-4</v>
      </c>
      <c r="E1873" s="8">
        <f t="shared" si="209"/>
        <v>8.3162283445630683E-5</v>
      </c>
      <c r="F1873" s="2">
        <f t="shared" si="205"/>
        <v>7.6553899554461688</v>
      </c>
      <c r="G1873" s="7"/>
      <c r="K1873" s="5">
        <v>43305</v>
      </c>
      <c r="L1873" s="6">
        <f t="shared" si="206"/>
        <v>0.14476496616342965</v>
      </c>
      <c r="M1873" s="6">
        <f t="shared" si="207"/>
        <v>0.14686471741275925</v>
      </c>
      <c r="N1873" s="23">
        <f t="shared" si="208"/>
        <v>0.14249141820436032</v>
      </c>
    </row>
    <row r="1874" spans="1:14">
      <c r="A1874" s="5">
        <v>43306</v>
      </c>
      <c r="B1874" s="3">
        <v>3.7120000000000002</v>
      </c>
      <c r="C1874" s="7">
        <f t="shared" si="203"/>
        <v>-9.0498945513760639E-3</v>
      </c>
      <c r="D1874" s="8">
        <f t="shared" si="204"/>
        <v>8.1900591391026169E-5</v>
      </c>
      <c r="E1874" s="8">
        <f t="shared" si="209"/>
        <v>8.3288545893715125E-5</v>
      </c>
      <c r="F1874" s="2">
        <f t="shared" si="205"/>
        <v>8.4098639328306994</v>
      </c>
      <c r="G1874" s="7"/>
      <c r="K1874" s="5">
        <v>43306</v>
      </c>
      <c r="L1874" s="6">
        <f t="shared" si="206"/>
        <v>0.14487482032850366</v>
      </c>
      <c r="M1874" s="6">
        <f t="shared" si="207"/>
        <v>0.14686471741275925</v>
      </c>
      <c r="N1874" s="23">
        <f t="shared" si="208"/>
        <v>0.14249141820436032</v>
      </c>
    </row>
    <row r="1875" spans="1:14">
      <c r="A1875" s="5">
        <v>43307</v>
      </c>
      <c r="B1875" s="3">
        <v>3.7242999999999999</v>
      </c>
      <c r="C1875" s="7">
        <f t="shared" si="203"/>
        <v>3.3135775862068307E-3</v>
      </c>
      <c r="D1875" s="8">
        <f t="shared" si="204"/>
        <v>1.0979796419812287E-5</v>
      </c>
      <c r="E1875" s="8">
        <f t="shared" si="209"/>
        <v>8.3024758304921253E-5</v>
      </c>
      <c r="F1875" s="2">
        <f t="shared" si="205"/>
        <v>9.2641244463727368</v>
      </c>
      <c r="G1875" s="7"/>
      <c r="K1875" s="5">
        <v>43307</v>
      </c>
      <c r="L1875" s="6">
        <f t="shared" si="206"/>
        <v>0.14464521800889291</v>
      </c>
      <c r="M1875" s="6">
        <f t="shared" si="207"/>
        <v>0.14686471741275925</v>
      </c>
      <c r="N1875" s="23">
        <f t="shared" si="208"/>
        <v>0.14249141820436032</v>
      </c>
    </row>
    <row r="1876" spans="1:14">
      <c r="A1876" s="5">
        <v>43308</v>
      </c>
      <c r="B1876" s="3">
        <v>3.7164000000000001</v>
      </c>
      <c r="C1876" s="7">
        <f t="shared" si="203"/>
        <v>-2.1212039846413545E-3</v>
      </c>
      <c r="D1876" s="8">
        <f t="shared" si="204"/>
        <v>4.4995063444583592E-6</v>
      </c>
      <c r="E1876" s="8">
        <f t="shared" si="209"/>
        <v>8.2360751675185655E-5</v>
      </c>
      <c r="F1876" s="2">
        <f t="shared" si="205"/>
        <v>9.3497698677554553</v>
      </c>
      <c r="G1876" s="7"/>
      <c r="K1876" s="5">
        <v>43308</v>
      </c>
      <c r="L1876" s="6">
        <f t="shared" si="206"/>
        <v>0.14406564275408201</v>
      </c>
      <c r="M1876" s="6">
        <f t="shared" si="207"/>
        <v>0.14686471741275925</v>
      </c>
      <c r="N1876" s="23">
        <f t="shared" si="208"/>
        <v>0.14249141820436032</v>
      </c>
    </row>
    <row r="1877" spans="1:14">
      <c r="A1877" s="5">
        <v>43311</v>
      </c>
      <c r="B1877" s="3">
        <v>3.7155</v>
      </c>
      <c r="C1877" s="7">
        <f t="shared" si="203"/>
        <v>-2.4216984178240309E-4</v>
      </c>
      <c r="D1877" s="8">
        <f t="shared" si="204"/>
        <v>5.864623226891415E-8</v>
      </c>
      <c r="E1877" s="8">
        <f t="shared" si="209"/>
        <v>8.172416543591481E-5</v>
      </c>
      <c r="F1877" s="2">
        <f t="shared" si="205"/>
        <v>9.4114432053807278</v>
      </c>
      <c r="G1877" s="7"/>
      <c r="K1877" s="5">
        <v>43311</v>
      </c>
      <c r="L1877" s="6">
        <f t="shared" si="206"/>
        <v>0.14350780358520762</v>
      </c>
      <c r="M1877" s="6">
        <f t="shared" si="207"/>
        <v>0.14686471741275925</v>
      </c>
      <c r="N1877" s="23">
        <f t="shared" si="208"/>
        <v>0.14249141820436032</v>
      </c>
    </row>
    <row r="1878" spans="1:14">
      <c r="A1878" s="5">
        <v>43312</v>
      </c>
      <c r="B1878" s="3">
        <v>3.7549000000000001</v>
      </c>
      <c r="C1878" s="7">
        <f t="shared" si="203"/>
        <v>1.0604225541649873E-2</v>
      </c>
      <c r="D1878" s="8">
        <f t="shared" si="204"/>
        <v>1.1244959933817953E-4</v>
      </c>
      <c r="E1878" s="8">
        <f t="shared" si="209"/>
        <v>8.1124524999415853E-5</v>
      </c>
      <c r="F1878" s="2">
        <f t="shared" si="205"/>
        <v>8.0333895493318028</v>
      </c>
      <c r="G1878" s="7"/>
      <c r="K1878" s="5">
        <v>43312</v>
      </c>
      <c r="L1878" s="6">
        <f t="shared" si="206"/>
        <v>0.14298034934861781</v>
      </c>
      <c r="M1878" s="6">
        <f t="shared" si="207"/>
        <v>0.14686471741275925</v>
      </c>
      <c r="N1878" s="23">
        <f t="shared" si="208"/>
        <v>0.14249141820436032</v>
      </c>
    </row>
    <row r="1879" spans="1:14">
      <c r="A1879" s="5">
        <v>43313</v>
      </c>
      <c r="B1879" s="3">
        <v>3.7490999999999999</v>
      </c>
      <c r="C1879" s="7">
        <f t="shared" si="203"/>
        <v>-1.5446483261871819E-3</v>
      </c>
      <c r="D1879" s="8">
        <f t="shared" si="204"/>
        <v>2.3859384515928626E-6</v>
      </c>
      <c r="E1879" s="8">
        <f t="shared" si="209"/>
        <v>8.1260894025746532E-5</v>
      </c>
      <c r="F1879" s="2">
        <f t="shared" si="205"/>
        <v>9.3884842058920093</v>
      </c>
      <c r="G1879" s="7"/>
      <c r="K1879" s="5">
        <v>43313</v>
      </c>
      <c r="L1879" s="6">
        <f t="shared" si="206"/>
        <v>0.14310047272629162</v>
      </c>
      <c r="M1879" s="6">
        <f t="shared" si="207"/>
        <v>0.14686471741275925</v>
      </c>
      <c r="N1879" s="23">
        <f t="shared" si="208"/>
        <v>0.14249141820436032</v>
      </c>
    </row>
    <row r="1880" spans="1:14">
      <c r="A1880" s="5">
        <v>43314</v>
      </c>
      <c r="B1880" s="3">
        <v>3.7645</v>
      </c>
      <c r="C1880" s="7">
        <f t="shared" si="203"/>
        <v>4.1076525032674727E-3</v>
      </c>
      <c r="D1880" s="8">
        <f t="shared" si="204"/>
        <v>1.6872809087599534E-5</v>
      </c>
      <c r="E1880" s="8">
        <f t="shared" si="209"/>
        <v>8.0721579337463665E-5</v>
      </c>
      <c r="F1880" s="2">
        <f t="shared" si="205"/>
        <v>9.2154798522735764</v>
      </c>
      <c r="G1880" s="7"/>
      <c r="K1880" s="5">
        <v>43314</v>
      </c>
      <c r="L1880" s="6">
        <f t="shared" si="206"/>
        <v>0.14262481548819211</v>
      </c>
      <c r="M1880" s="6">
        <f t="shared" si="207"/>
        <v>0.14686471741275925</v>
      </c>
      <c r="N1880" s="23">
        <f t="shared" si="208"/>
        <v>0.14249141820436032</v>
      </c>
    </row>
    <row r="1881" spans="1:14">
      <c r="A1881" s="5">
        <v>43315</v>
      </c>
      <c r="B1881" s="3">
        <v>3.7201</v>
      </c>
      <c r="C1881" s="7">
        <f t="shared" si="203"/>
        <v>-1.1794395005976888E-2</v>
      </c>
      <c r="D1881" s="8">
        <f t="shared" si="204"/>
        <v>1.3910775355701257E-4</v>
      </c>
      <c r="E1881" s="8">
        <f t="shared" si="209"/>
        <v>8.0323336077856527E-5</v>
      </c>
      <c r="F1881" s="2">
        <f t="shared" si="205"/>
        <v>7.6976030575471768</v>
      </c>
      <c r="G1881" s="7"/>
      <c r="K1881" s="5">
        <v>43315</v>
      </c>
      <c r="L1881" s="6">
        <f t="shared" si="206"/>
        <v>0.14227255776016626</v>
      </c>
      <c r="M1881" s="6">
        <f t="shared" si="207"/>
        <v>0.14686471741275925</v>
      </c>
      <c r="N1881" s="23">
        <f t="shared" si="208"/>
        <v>0.14249141820436032</v>
      </c>
    </row>
    <row r="1882" spans="1:14">
      <c r="A1882" s="5">
        <v>43318</v>
      </c>
      <c r="B1882" s="3">
        <v>3.7214</v>
      </c>
      <c r="C1882" s="7">
        <f t="shared" si="203"/>
        <v>3.4945297169433051E-4</v>
      </c>
      <c r="D1882" s="8">
        <f t="shared" si="204"/>
        <v>1.2211737942599855E-7</v>
      </c>
      <c r="E1882" s="8">
        <f t="shared" si="209"/>
        <v>8.0700175575934091E-5</v>
      </c>
      <c r="F1882" s="2">
        <f t="shared" si="205"/>
        <v>9.4232565838100122</v>
      </c>
      <c r="G1882" s="7"/>
      <c r="K1882" s="5">
        <v>43318</v>
      </c>
      <c r="L1882" s="6">
        <f t="shared" si="206"/>
        <v>0.14260590536557521</v>
      </c>
      <c r="M1882" s="6">
        <f t="shared" si="207"/>
        <v>0.14686471741275925</v>
      </c>
      <c r="N1882" s="23">
        <f t="shared" si="208"/>
        <v>0.14249141820436032</v>
      </c>
    </row>
    <row r="1883" spans="1:14">
      <c r="A1883" s="5">
        <v>43319</v>
      </c>
      <c r="B1883" s="3">
        <v>3.7118000000000002</v>
      </c>
      <c r="C1883" s="7">
        <f t="shared" si="203"/>
        <v>-2.5796743161175446E-3</v>
      </c>
      <c r="D1883" s="8">
        <f t="shared" si="204"/>
        <v>6.6547195772365214E-6</v>
      </c>
      <c r="E1883" s="8">
        <f t="shared" si="209"/>
        <v>8.0203315135677066E-5</v>
      </c>
      <c r="F1883" s="2">
        <f t="shared" si="205"/>
        <v>9.3479725845227737</v>
      </c>
      <c r="G1883" s="7"/>
      <c r="K1883" s="5">
        <v>43319</v>
      </c>
      <c r="L1883" s="6">
        <f t="shared" si="206"/>
        <v>0.14216622459005732</v>
      </c>
      <c r="M1883" s="6">
        <f t="shared" si="207"/>
        <v>0.14686471741275925</v>
      </c>
      <c r="N1883" s="23">
        <f t="shared" si="208"/>
        <v>0.14249141820436032</v>
      </c>
    </row>
    <row r="1884" spans="1:14">
      <c r="A1884" s="5">
        <v>43320</v>
      </c>
      <c r="B1884" s="3">
        <v>3.7519</v>
      </c>
      <c r="C1884" s="7">
        <f t="shared" si="203"/>
        <v>1.0803383803006574E-2</v>
      </c>
      <c r="D1884" s="8">
        <f t="shared" si="204"/>
        <v>1.1671310159506479E-4</v>
      </c>
      <c r="E1884" s="8">
        <f t="shared" si="209"/>
        <v>7.9795434795413761E-5</v>
      </c>
      <c r="F1884" s="2">
        <f t="shared" si="205"/>
        <v>7.9733903921795584</v>
      </c>
      <c r="G1884" s="7"/>
      <c r="K1884" s="5">
        <v>43320</v>
      </c>
      <c r="L1884" s="6">
        <f t="shared" si="206"/>
        <v>0.1418042649867918</v>
      </c>
      <c r="M1884" s="6">
        <f t="shared" si="207"/>
        <v>0.14686471741275925</v>
      </c>
      <c r="N1884" s="23">
        <f t="shared" si="208"/>
        <v>0.14249141820436032</v>
      </c>
    </row>
    <row r="1885" spans="1:14">
      <c r="A1885" s="5">
        <v>43321</v>
      </c>
      <c r="B1885" s="3">
        <v>3.8029999999999999</v>
      </c>
      <c r="C1885" s="7">
        <f t="shared" si="203"/>
        <v>1.3619765985234128E-2</v>
      </c>
      <c r="D1885" s="8">
        <f t="shared" si="204"/>
        <v>1.8549802549254054E-4</v>
      </c>
      <c r="E1885" s="8">
        <f t="shared" si="209"/>
        <v>8.0090357342127731E-5</v>
      </c>
      <c r="F1885" s="2">
        <f t="shared" si="205"/>
        <v>7.1162457437866573</v>
      </c>
      <c r="G1885" s="7"/>
      <c r="K1885" s="5">
        <v>43321</v>
      </c>
      <c r="L1885" s="6">
        <f t="shared" si="206"/>
        <v>0.14206607635257681</v>
      </c>
      <c r="M1885" s="6">
        <f t="shared" si="207"/>
        <v>0.14686471741275925</v>
      </c>
      <c r="N1885" s="23">
        <f t="shared" si="208"/>
        <v>0.14249141820436032</v>
      </c>
    </row>
    <row r="1886" spans="1:14">
      <c r="A1886" s="5">
        <v>43322</v>
      </c>
      <c r="B1886" s="3">
        <v>3.8472</v>
      </c>
      <c r="C1886" s="7">
        <f t="shared" si="203"/>
        <v>1.1622403365763876E-2</v>
      </c>
      <c r="D1886" s="8">
        <f t="shared" si="204"/>
        <v>1.3508025999651947E-4</v>
      </c>
      <c r="E1886" s="8">
        <f t="shared" si="209"/>
        <v>8.0769537921513551E-5</v>
      </c>
      <c r="F1886" s="2">
        <f t="shared" si="205"/>
        <v>7.7514947627465167</v>
      </c>
      <c r="G1886" s="7"/>
      <c r="K1886" s="5">
        <v>43322</v>
      </c>
      <c r="L1886" s="6">
        <f t="shared" si="206"/>
        <v>0.14266717757151229</v>
      </c>
      <c r="M1886" s="6">
        <f t="shared" si="207"/>
        <v>0.14686471741275925</v>
      </c>
      <c r="N1886" s="23">
        <f t="shared" si="208"/>
        <v>0.14249141820436032</v>
      </c>
    </row>
    <row r="1887" spans="1:14">
      <c r="A1887" s="5">
        <v>43325</v>
      </c>
      <c r="B1887" s="3">
        <v>3.8988</v>
      </c>
      <c r="C1887" s="7">
        <f t="shared" si="203"/>
        <v>1.3412351840299461E-2</v>
      </c>
      <c r="D1887" s="8">
        <f t="shared" si="204"/>
        <v>1.7989118188798436E-4</v>
      </c>
      <c r="E1887" s="8">
        <f t="shared" si="209"/>
        <v>8.1077531687820544E-5</v>
      </c>
      <c r="F1887" s="2">
        <f t="shared" si="205"/>
        <v>7.2013496419266527</v>
      </c>
      <c r="G1887" s="7"/>
      <c r="K1887" s="5">
        <v>43325</v>
      </c>
      <c r="L1887" s="6">
        <f t="shared" si="206"/>
        <v>0.14293893096469829</v>
      </c>
      <c r="M1887" s="6">
        <f t="shared" si="207"/>
        <v>0.14686471741275925</v>
      </c>
      <c r="N1887" s="23">
        <f t="shared" si="208"/>
        <v>0.14249141820436032</v>
      </c>
    </row>
    <row r="1888" spans="1:14">
      <c r="A1888" s="5">
        <v>43326</v>
      </c>
      <c r="B1888" s="3">
        <v>3.8812000000000002</v>
      </c>
      <c r="C1888" s="7">
        <f t="shared" si="203"/>
        <v>-4.5142095003590432E-3</v>
      </c>
      <c r="D1888" s="8">
        <f t="shared" si="204"/>
        <v>2.0378087413131841E-5</v>
      </c>
      <c r="E1888" s="8">
        <f t="shared" si="209"/>
        <v>8.1624269704264472E-5</v>
      </c>
      <c r="F1888" s="2">
        <f t="shared" si="205"/>
        <v>9.1637267077309268</v>
      </c>
      <c r="G1888" s="7"/>
      <c r="K1888" s="5">
        <v>43326</v>
      </c>
      <c r="L1888" s="6">
        <f t="shared" si="206"/>
        <v>0.14342006821039602</v>
      </c>
      <c r="M1888" s="6">
        <f t="shared" si="207"/>
        <v>0.14686471741275925</v>
      </c>
      <c r="N1888" s="23">
        <f t="shared" si="208"/>
        <v>0.14249141820436032</v>
      </c>
    </row>
    <row r="1889" spans="1:14">
      <c r="A1889" s="5">
        <v>43327</v>
      </c>
      <c r="B1889" s="3">
        <v>3.9134000000000002</v>
      </c>
      <c r="C1889" s="7">
        <f t="shared" si="203"/>
        <v>8.296403174275999E-3</v>
      </c>
      <c r="D1889" s="8">
        <f t="shared" si="204"/>
        <v>6.883030563013687E-5</v>
      </c>
      <c r="E1889" s="8">
        <f t="shared" si="209"/>
        <v>8.1156842787582351E-5</v>
      </c>
      <c r="F1889" s="2">
        <f t="shared" si="205"/>
        <v>8.5710123156243636</v>
      </c>
      <c r="G1889" s="7"/>
      <c r="K1889" s="5">
        <v>43327</v>
      </c>
      <c r="L1889" s="6">
        <f t="shared" si="206"/>
        <v>0.14300882623974912</v>
      </c>
      <c r="M1889" s="6">
        <f t="shared" si="207"/>
        <v>0.14686471741275925</v>
      </c>
      <c r="N1889" s="23">
        <f t="shared" si="208"/>
        <v>0.14249141820436032</v>
      </c>
    </row>
    <row r="1890" spans="1:14">
      <c r="A1890" s="5">
        <v>43328</v>
      </c>
      <c r="B1890" s="3">
        <v>3.8809999999999998</v>
      </c>
      <c r="C1890" s="7">
        <f t="shared" si="203"/>
        <v>-8.2792456687280688E-3</v>
      </c>
      <c r="D1890" s="8">
        <f t="shared" si="204"/>
        <v>6.8545908843152485E-5</v>
      </c>
      <c r="E1890" s="8">
        <f t="shared" si="209"/>
        <v>8.1027604461527173E-5</v>
      </c>
      <c r="F1890" s="2">
        <f t="shared" si="205"/>
        <v>8.5747631761185588</v>
      </c>
      <c r="G1890" s="7"/>
      <c r="K1890" s="5">
        <v>43328</v>
      </c>
      <c r="L1890" s="6">
        <f t="shared" si="206"/>
        <v>0.14289491357044465</v>
      </c>
      <c r="M1890" s="6">
        <f t="shared" si="207"/>
        <v>0.14686471741275925</v>
      </c>
      <c r="N1890" s="23">
        <f t="shared" si="208"/>
        <v>0.14249141820436032</v>
      </c>
    </row>
    <row r="1891" spans="1:14">
      <c r="A1891" s="5">
        <v>43329</v>
      </c>
      <c r="B1891" s="3">
        <v>3.9388999999999998</v>
      </c>
      <c r="C1891" s="7">
        <f t="shared" si="203"/>
        <v>1.4918835351713493E-2</v>
      </c>
      <c r="D1891" s="8">
        <f t="shared" si="204"/>
        <v>2.2257164825153627E-4</v>
      </c>
      <c r="E1891" s="8">
        <f t="shared" si="209"/>
        <v>8.0909579187203752E-5</v>
      </c>
      <c r="F1891" s="2">
        <f t="shared" si="205"/>
        <v>6.6713093941826429</v>
      </c>
      <c r="G1891" s="7"/>
      <c r="K1891" s="5">
        <v>43329</v>
      </c>
      <c r="L1891" s="6">
        <f t="shared" si="206"/>
        <v>0.14279080486913484</v>
      </c>
      <c r="M1891" s="6">
        <f t="shared" si="207"/>
        <v>0.14686471741275925</v>
      </c>
      <c r="N1891" s="23">
        <f t="shared" si="208"/>
        <v>0.14249141820436032</v>
      </c>
    </row>
    <row r="1892" spans="1:14">
      <c r="A1892" s="5">
        <v>43332</v>
      </c>
      <c r="B1892" s="3">
        <v>3.9430000000000001</v>
      </c>
      <c r="C1892" s="7">
        <f t="shared" si="203"/>
        <v>1.0408997435832883E-3</v>
      </c>
      <c r="D1892" s="8">
        <f t="shared" si="204"/>
        <v>1.0834722761917554E-6</v>
      </c>
      <c r="E1892" s="8">
        <f t="shared" si="209"/>
        <v>8.1729840758534831E-5</v>
      </c>
      <c r="F1892" s="2">
        <f t="shared" si="205"/>
        <v>9.3988346222566665</v>
      </c>
      <c r="G1892" s="7"/>
      <c r="K1892" s="5">
        <v>43332</v>
      </c>
      <c r="L1892" s="6">
        <f t="shared" si="206"/>
        <v>0.143512786437832</v>
      </c>
      <c r="M1892" s="6">
        <f t="shared" si="207"/>
        <v>0.14686471741275925</v>
      </c>
      <c r="N1892" s="23">
        <f t="shared" si="208"/>
        <v>0.14249141820436032</v>
      </c>
    </row>
    <row r="1893" spans="1:14">
      <c r="A1893" s="5">
        <v>43333</v>
      </c>
      <c r="B1893" s="3">
        <v>3.9872999999999998</v>
      </c>
      <c r="C1893" s="7">
        <f t="shared" si="203"/>
        <v>1.1235100177529744E-2</v>
      </c>
      <c r="D1893" s="8">
        <f t="shared" si="204"/>
        <v>1.2622747599912889E-4</v>
      </c>
      <c r="E1893" s="8">
        <f t="shared" si="209"/>
        <v>8.1135797253045457E-5</v>
      </c>
      <c r="F1893" s="2">
        <f t="shared" si="205"/>
        <v>7.8636306353757739</v>
      </c>
      <c r="G1893" s="7"/>
      <c r="K1893" s="5">
        <v>43333</v>
      </c>
      <c r="L1893" s="6">
        <f t="shared" si="206"/>
        <v>0.14299028256412202</v>
      </c>
      <c r="M1893" s="6">
        <f t="shared" si="207"/>
        <v>0.14686471741275925</v>
      </c>
      <c r="N1893" s="23">
        <f t="shared" si="208"/>
        <v>0.14249141820436032</v>
      </c>
    </row>
    <row r="1894" spans="1:14">
      <c r="A1894" s="5">
        <v>43334</v>
      </c>
      <c r="B1894" s="3">
        <v>4.0739999999999998</v>
      </c>
      <c r="C1894" s="7">
        <f t="shared" si="203"/>
        <v>2.1744037318486193E-2</v>
      </c>
      <c r="D1894" s="8">
        <f t="shared" si="204"/>
        <v>4.7280315890772025E-4</v>
      </c>
      <c r="E1894" s="8">
        <f t="shared" si="209"/>
        <v>8.1353914742611781E-5</v>
      </c>
      <c r="F1894" s="2">
        <f t="shared" si="205"/>
        <v>3.6050186571416765</v>
      </c>
      <c r="G1894" s="7"/>
      <c r="K1894" s="5">
        <v>43334</v>
      </c>
      <c r="L1894" s="6">
        <f t="shared" si="206"/>
        <v>0.14318235406340465</v>
      </c>
      <c r="M1894" s="6">
        <f t="shared" si="207"/>
        <v>0.14686471741275925</v>
      </c>
      <c r="N1894" s="23">
        <f t="shared" si="208"/>
        <v>0.14249141820436032</v>
      </c>
    </row>
    <row r="1895" spans="1:14">
      <c r="A1895" s="5">
        <v>43335</v>
      </c>
      <c r="B1895" s="3">
        <v>4.0727000000000002</v>
      </c>
      <c r="C1895" s="7">
        <f t="shared" si="203"/>
        <v>-3.1909671084919851E-4</v>
      </c>
      <c r="D1895" s="8">
        <f t="shared" si="204"/>
        <v>1.01822710874777E-7</v>
      </c>
      <c r="E1895" s="8">
        <f t="shared" si="209"/>
        <v>8.3634917450362852E-5</v>
      </c>
      <c r="F1895" s="2">
        <f t="shared" si="205"/>
        <v>9.3878319857156569</v>
      </c>
      <c r="G1895" s="7"/>
      <c r="K1895" s="5">
        <v>43335</v>
      </c>
      <c r="L1895" s="6">
        <f t="shared" si="206"/>
        <v>0.1451757527877553</v>
      </c>
      <c r="M1895" s="6">
        <f t="shared" si="207"/>
        <v>0.14686471741275925</v>
      </c>
      <c r="N1895" s="23">
        <f t="shared" si="208"/>
        <v>0.14249141820436032</v>
      </c>
    </row>
    <row r="1896" spans="1:14">
      <c r="A1896" s="5">
        <v>43336</v>
      </c>
      <c r="B1896" s="3">
        <v>4.0853999999999999</v>
      </c>
      <c r="C1896" s="7">
        <f t="shared" si="203"/>
        <v>3.1183244530654628E-3</v>
      </c>
      <c r="D1896" s="8">
        <f t="shared" si="204"/>
        <v>9.723947394586018E-6</v>
      </c>
      <c r="E1896" s="8">
        <f t="shared" si="209"/>
        <v>8.284446297388397E-5</v>
      </c>
      <c r="F1896" s="2">
        <f t="shared" si="205"/>
        <v>9.2811697000648188</v>
      </c>
      <c r="G1896" s="7"/>
      <c r="K1896" s="5">
        <v>43336</v>
      </c>
      <c r="L1896" s="6">
        <f t="shared" si="206"/>
        <v>0.14448807794907773</v>
      </c>
      <c r="M1896" s="6">
        <f t="shared" si="207"/>
        <v>0.14686471741275925</v>
      </c>
      <c r="N1896" s="23">
        <f t="shared" si="208"/>
        <v>0.14249141820436032</v>
      </c>
    </row>
    <row r="1897" spans="1:14">
      <c r="A1897" s="5">
        <v>43339</v>
      </c>
      <c r="B1897" s="3">
        <v>4.0686999999999998</v>
      </c>
      <c r="C1897" s="7">
        <f t="shared" si="203"/>
        <v>-4.087727027953238E-3</v>
      </c>
      <c r="D1897" s="8">
        <f t="shared" si="204"/>
        <v>1.6709512255059411E-5</v>
      </c>
      <c r="E1897" s="8">
        <f t="shared" si="209"/>
        <v>8.2190931648909099E-5</v>
      </c>
      <c r="F1897" s="2">
        <f t="shared" si="205"/>
        <v>9.2031644163635615</v>
      </c>
      <c r="G1897" s="7"/>
      <c r="K1897" s="5">
        <v>43339</v>
      </c>
      <c r="L1897" s="6">
        <f t="shared" si="206"/>
        <v>0.14391704129645347</v>
      </c>
      <c r="M1897" s="6">
        <f t="shared" si="207"/>
        <v>0.14686471741275925</v>
      </c>
      <c r="N1897" s="23">
        <f t="shared" si="208"/>
        <v>0.14249141820436032</v>
      </c>
    </row>
    <row r="1898" spans="1:14">
      <c r="A1898" s="5">
        <v>43340</v>
      </c>
      <c r="B1898" s="3">
        <v>4.1192000000000002</v>
      </c>
      <c r="C1898" s="7">
        <f t="shared" si="203"/>
        <v>1.2411826873448628E-2</v>
      </c>
      <c r="D1898" s="8">
        <f t="shared" si="204"/>
        <v>1.5405344633646155E-4</v>
      </c>
      <c r="E1898" s="8">
        <f t="shared" si="209"/>
        <v>8.1644772021565105E-5</v>
      </c>
      <c r="F1898" s="2">
        <f t="shared" si="205"/>
        <v>7.5262581723463002</v>
      </c>
      <c r="G1898" s="7"/>
      <c r="K1898" s="5">
        <v>43340</v>
      </c>
      <c r="L1898" s="6">
        <f t="shared" si="206"/>
        <v>0.14343807914718604</v>
      </c>
      <c r="M1898" s="6">
        <f t="shared" si="207"/>
        <v>0.14686471741275925</v>
      </c>
      <c r="N1898" s="23">
        <f t="shared" si="208"/>
        <v>0.14249141820436032</v>
      </c>
    </row>
    <row r="1899" spans="1:14">
      <c r="A1899" s="5">
        <v>43341</v>
      </c>
      <c r="B1899" s="3">
        <v>4.1353</v>
      </c>
      <c r="C1899" s="7">
        <f t="shared" si="203"/>
        <v>3.9085259273644833E-3</v>
      </c>
      <c r="D1899" s="8">
        <f t="shared" si="204"/>
        <v>1.5276574924880396E-5</v>
      </c>
      <c r="E1899" s="8">
        <f t="shared" si="209"/>
        <v>8.1979369170179773E-5</v>
      </c>
      <c r="F1899" s="2">
        <f t="shared" si="205"/>
        <v>9.2226963596774034</v>
      </c>
      <c r="G1899" s="7"/>
      <c r="K1899" s="5">
        <v>43341</v>
      </c>
      <c r="L1899" s="6">
        <f t="shared" si="206"/>
        <v>0.14373169807278177</v>
      </c>
      <c r="M1899" s="6">
        <f t="shared" si="207"/>
        <v>0.14686471741275925</v>
      </c>
      <c r="N1899" s="23">
        <f t="shared" si="208"/>
        <v>0.14249141820436032</v>
      </c>
    </row>
    <row r="1900" spans="1:14">
      <c r="A1900" s="5">
        <v>43342</v>
      </c>
      <c r="B1900" s="3">
        <v>4.1811999999999996</v>
      </c>
      <c r="C1900" s="7">
        <f t="shared" si="203"/>
        <v>1.1099557468623705E-2</v>
      </c>
      <c r="D1900" s="8">
        <f t="shared" si="204"/>
        <v>1.2320017599928027E-4</v>
      </c>
      <c r="E1900" s="8">
        <f t="shared" si="209"/>
        <v>8.1445746329975079E-5</v>
      </c>
      <c r="F1900" s="2">
        <f t="shared" si="205"/>
        <v>7.9029078822365841</v>
      </c>
      <c r="G1900" s="7"/>
      <c r="K1900" s="5">
        <v>43342</v>
      </c>
      <c r="L1900" s="6">
        <f t="shared" si="206"/>
        <v>0.14326314276586885</v>
      </c>
      <c r="M1900" s="6">
        <f t="shared" si="207"/>
        <v>0.14686471741275925</v>
      </c>
      <c r="N1900" s="23">
        <f t="shared" si="208"/>
        <v>0.14249141820436032</v>
      </c>
    </row>
    <row r="1901" spans="1:14">
      <c r="A1901" s="5">
        <v>43343</v>
      </c>
      <c r="B1901" s="3">
        <v>4.1353</v>
      </c>
      <c r="C1901" s="7">
        <f t="shared" si="203"/>
        <v>-1.0977709748397497E-2</v>
      </c>
      <c r="D1901" s="8">
        <f t="shared" si="204"/>
        <v>1.2051011132006144E-4</v>
      </c>
      <c r="E1901" s="8">
        <f t="shared" si="209"/>
        <v>8.1614659552532444E-5</v>
      </c>
      <c r="F1901" s="2">
        <f t="shared" si="205"/>
        <v>7.93692732985481</v>
      </c>
      <c r="G1901" s="7"/>
      <c r="K1901" s="5">
        <v>43343</v>
      </c>
      <c r="L1901" s="6">
        <f t="shared" si="206"/>
        <v>0.14341162507704239</v>
      </c>
      <c r="M1901" s="6">
        <f t="shared" si="207"/>
        <v>0.14686471741275925</v>
      </c>
      <c r="N1901" s="23">
        <f t="shared" si="208"/>
        <v>0.14249141820436032</v>
      </c>
    </row>
    <row r="1902" spans="1:14">
      <c r="A1902" s="5">
        <v>43346</v>
      </c>
      <c r="B1902" s="3">
        <v>4.1279000000000003</v>
      </c>
      <c r="C1902" s="7">
        <f t="shared" si="203"/>
        <v>-1.7894711387322878E-3</v>
      </c>
      <c r="D1902" s="8">
        <f t="shared" si="204"/>
        <v>3.2022069563558308E-6</v>
      </c>
      <c r="E1902" s="8">
        <f t="shared" si="209"/>
        <v>8.1750500499866183E-5</v>
      </c>
      <c r="F1902" s="2">
        <f t="shared" si="205"/>
        <v>9.3726681384026147</v>
      </c>
      <c r="G1902" s="7"/>
      <c r="K1902" s="5">
        <v>43346</v>
      </c>
      <c r="L1902" s="6">
        <f t="shared" si="206"/>
        <v>0.14353092393615488</v>
      </c>
      <c r="M1902" s="6">
        <f t="shared" si="207"/>
        <v>0.14686471741275925</v>
      </c>
      <c r="N1902" s="23">
        <f t="shared" si="208"/>
        <v>0.14249141820436032</v>
      </c>
    </row>
    <row r="1903" spans="1:14">
      <c r="A1903" s="5">
        <v>43347</v>
      </c>
      <c r="B1903" s="3">
        <v>4.1651999999999996</v>
      </c>
      <c r="C1903" s="7">
        <f t="shared" si="203"/>
        <v>9.0360716102616881E-3</v>
      </c>
      <c r="D1903" s="8">
        <f t="shared" si="204"/>
        <v>8.1650590145777264E-5</v>
      </c>
      <c r="E1903" s="8">
        <f t="shared" si="209"/>
        <v>8.1167135494425566E-5</v>
      </c>
      <c r="F1903" s="2">
        <f t="shared" si="205"/>
        <v>8.4130438422787179</v>
      </c>
      <c r="G1903" s="7"/>
      <c r="K1903" s="5">
        <v>43347</v>
      </c>
      <c r="L1903" s="6">
        <f t="shared" si="206"/>
        <v>0.1430178944908477</v>
      </c>
      <c r="M1903" s="6">
        <f t="shared" si="207"/>
        <v>0.14686471741275925</v>
      </c>
      <c r="N1903" s="23">
        <f t="shared" si="208"/>
        <v>0.14249141820436032</v>
      </c>
    </row>
    <row r="1904" spans="1:14">
      <c r="A1904" s="5">
        <v>43348</v>
      </c>
      <c r="B1904" s="3">
        <v>4.1608999999999998</v>
      </c>
      <c r="C1904" s="7">
        <f t="shared" si="203"/>
        <v>-1.0323633919138934E-3</v>
      </c>
      <c r="D1904" s="8">
        <f t="shared" si="204"/>
        <v>1.065774172963959E-6</v>
      </c>
      <c r="E1904" s="8">
        <f t="shared" si="209"/>
        <v>8.1113983547024512E-5</v>
      </c>
      <c r="F1904" s="2">
        <f t="shared" si="205"/>
        <v>9.4065159719140254</v>
      </c>
      <c r="G1904" s="7"/>
      <c r="K1904" s="5">
        <v>43348</v>
      </c>
      <c r="L1904" s="6">
        <f t="shared" si="206"/>
        <v>0.14297105949754368</v>
      </c>
      <c r="M1904" s="6">
        <f t="shared" si="207"/>
        <v>0.14686471741275925</v>
      </c>
      <c r="N1904" s="23">
        <f t="shared" si="208"/>
        <v>0.14249141820436032</v>
      </c>
    </row>
    <row r="1905" spans="1:14">
      <c r="A1905" s="5">
        <v>43349</v>
      </c>
      <c r="B1905" s="3">
        <v>4.1459999999999999</v>
      </c>
      <c r="C1905" s="7">
        <f t="shared" si="203"/>
        <v>-3.580956043163718E-3</v>
      </c>
      <c r="D1905" s="8">
        <f t="shared" si="204"/>
        <v>1.2823246183070752E-5</v>
      </c>
      <c r="E1905" s="8">
        <f t="shared" si="209"/>
        <v>8.0581418839168636E-5</v>
      </c>
      <c r="F1905" s="2">
        <f t="shared" si="205"/>
        <v>9.2671084372957768</v>
      </c>
      <c r="G1905" s="7"/>
      <c r="K1905" s="5">
        <v>43349</v>
      </c>
      <c r="L1905" s="6">
        <f t="shared" si="206"/>
        <v>0.1425009387599622</v>
      </c>
      <c r="M1905" s="6">
        <f t="shared" si="207"/>
        <v>0.14686471741275925</v>
      </c>
      <c r="N1905" s="23">
        <f t="shared" si="208"/>
        <v>0.14249141820436032</v>
      </c>
    </row>
    <row r="1906" spans="1:14">
      <c r="A1906" s="5">
        <v>43353</v>
      </c>
      <c r="B1906" s="3">
        <v>4.1006999999999998</v>
      </c>
      <c r="C1906" s="7">
        <f t="shared" si="203"/>
        <v>-1.0926193921852416E-2</v>
      </c>
      <c r="D1906" s="8">
        <f t="shared" si="204"/>
        <v>1.1938171361792468E-4</v>
      </c>
      <c r="E1906" s="8">
        <f t="shared" si="209"/>
        <v>8.017283288727349E-5</v>
      </c>
      <c r="F1906" s="2">
        <f t="shared" si="205"/>
        <v>7.9422713920575294</v>
      </c>
      <c r="G1906" s="7"/>
      <c r="K1906" s="5">
        <v>43353</v>
      </c>
      <c r="L1906" s="6">
        <f t="shared" si="206"/>
        <v>0.14213920601858207</v>
      </c>
      <c r="M1906" s="6">
        <f t="shared" si="207"/>
        <v>0.14686471741275925</v>
      </c>
      <c r="N1906" s="23">
        <f t="shared" si="208"/>
        <v>0.14249141820436032</v>
      </c>
    </row>
    <row r="1907" spans="1:14">
      <c r="A1907" s="5">
        <v>43354</v>
      </c>
      <c r="B1907" s="3">
        <v>4.1641000000000004</v>
      </c>
      <c r="C1907" s="7">
        <f t="shared" si="203"/>
        <v>1.5460774989636055E-2</v>
      </c>
      <c r="D1907" s="8">
        <f t="shared" si="204"/>
        <v>2.3903556328015577E-4</v>
      </c>
      <c r="E1907" s="8">
        <f t="shared" si="209"/>
        <v>8.044606795173374E-5</v>
      </c>
      <c r="F1907" s="2">
        <f t="shared" si="205"/>
        <v>6.4565469687772801</v>
      </c>
      <c r="G1907" s="7"/>
      <c r="K1907" s="5">
        <v>43354</v>
      </c>
      <c r="L1907" s="6">
        <f t="shared" si="206"/>
        <v>0.14238121057160913</v>
      </c>
      <c r="M1907" s="6">
        <f t="shared" si="207"/>
        <v>0.14686471741275925</v>
      </c>
      <c r="N1907" s="23">
        <f t="shared" si="208"/>
        <v>0.14249141820436032</v>
      </c>
    </row>
    <row r="1908" spans="1:14">
      <c r="A1908" s="5">
        <v>43355</v>
      </c>
      <c r="B1908" s="3">
        <v>4.1258999999999997</v>
      </c>
      <c r="C1908" s="7">
        <f t="shared" si="203"/>
        <v>-9.1736509689970634E-3</v>
      </c>
      <c r="D1908" s="8">
        <f t="shared" si="204"/>
        <v>8.4155872100980756E-5</v>
      </c>
      <c r="E1908" s="8">
        <f t="shared" si="209"/>
        <v>8.1411712837375685E-5</v>
      </c>
      <c r="F1908" s="2">
        <f t="shared" si="205"/>
        <v>8.3822842228962067</v>
      </c>
      <c r="G1908" s="7"/>
      <c r="K1908" s="5">
        <v>43355</v>
      </c>
      <c r="L1908" s="6">
        <f t="shared" si="206"/>
        <v>0.14323320716586177</v>
      </c>
      <c r="M1908" s="6">
        <f t="shared" si="207"/>
        <v>0.14686471741275925</v>
      </c>
      <c r="N1908" s="23">
        <f t="shared" si="208"/>
        <v>0.14249141820436032</v>
      </c>
    </row>
    <row r="1909" spans="1:14">
      <c r="A1909" s="5">
        <v>43356</v>
      </c>
      <c r="B1909" s="3">
        <v>4.1637000000000004</v>
      </c>
      <c r="C1909" s="7">
        <f t="shared" si="203"/>
        <v>9.1616374609177938E-3</v>
      </c>
      <c r="D1909" s="8">
        <f t="shared" si="204"/>
        <v>8.3935600965292235E-5</v>
      </c>
      <c r="E1909" s="8">
        <f t="shared" si="209"/>
        <v>8.1349172930731621E-5</v>
      </c>
      <c r="F1909" s="2">
        <f t="shared" si="205"/>
        <v>8.3849657383489564</v>
      </c>
      <c r="G1909" s="7"/>
      <c r="K1909" s="5">
        <v>43356</v>
      </c>
      <c r="L1909" s="6">
        <f t="shared" si="206"/>
        <v>0.14317818122376177</v>
      </c>
      <c r="M1909" s="6">
        <f t="shared" si="207"/>
        <v>0.14686471741275925</v>
      </c>
      <c r="N1909" s="23">
        <f t="shared" si="208"/>
        <v>0.14249141820436032</v>
      </c>
    </row>
    <row r="1910" spans="1:14">
      <c r="A1910" s="5">
        <v>43357</v>
      </c>
      <c r="B1910" s="3">
        <v>4.1879</v>
      </c>
      <c r="C1910" s="7">
        <f t="shared" si="203"/>
        <v>5.8121382424285014E-3</v>
      </c>
      <c r="D1910" s="8">
        <f t="shared" si="204"/>
        <v>3.3780950949099872E-5</v>
      </c>
      <c r="E1910" s="8">
        <f t="shared" si="209"/>
        <v>8.1291562008420668E-5</v>
      </c>
      <c r="F1910" s="2">
        <f t="shared" si="205"/>
        <v>9.0019153538070054</v>
      </c>
      <c r="G1910" s="7"/>
      <c r="K1910" s="5">
        <v>43357</v>
      </c>
      <c r="L1910" s="6">
        <f t="shared" si="206"/>
        <v>0.14312747334499415</v>
      </c>
      <c r="M1910" s="6">
        <f t="shared" si="207"/>
        <v>0.14686471741275925</v>
      </c>
      <c r="N1910" s="23">
        <f t="shared" si="208"/>
        <v>0.14249141820436032</v>
      </c>
    </row>
    <row r="1911" spans="1:14">
      <c r="A1911" s="5">
        <v>43360</v>
      </c>
      <c r="B1911" s="3">
        <v>4.1695000000000002</v>
      </c>
      <c r="C1911" s="7">
        <f t="shared" si="203"/>
        <v>-4.3936101626112726E-3</v>
      </c>
      <c r="D1911" s="8">
        <f t="shared" si="204"/>
        <v>1.9303810261001053E-5</v>
      </c>
      <c r="E1911" s="8">
        <f t="shared" si="209"/>
        <v>8.0938025537353905E-5</v>
      </c>
      <c r="F1911" s="2">
        <f t="shared" si="205"/>
        <v>9.183325686544265</v>
      </c>
      <c r="G1911" s="7"/>
      <c r="K1911" s="5">
        <v>43360</v>
      </c>
      <c r="L1911" s="6">
        <f t="shared" si="206"/>
        <v>0.14281590400026598</v>
      </c>
      <c r="M1911" s="6">
        <f t="shared" si="207"/>
        <v>0.14686471741275925</v>
      </c>
      <c r="N1911" s="23">
        <f t="shared" si="208"/>
        <v>0.14249141820436032</v>
      </c>
    </row>
    <row r="1912" spans="1:14">
      <c r="A1912" s="5">
        <v>43361</v>
      </c>
      <c r="B1912" s="3">
        <v>4.1368999999999998</v>
      </c>
      <c r="C1912" s="7">
        <f t="shared" si="203"/>
        <v>-7.8186832953592526E-3</v>
      </c>
      <c r="D1912" s="8">
        <f t="shared" si="204"/>
        <v>6.1131808473129828E-5</v>
      </c>
      <c r="E1912" s="8">
        <f t="shared" si="209"/>
        <v>8.0532760603122308E-5</v>
      </c>
      <c r="F1912" s="2">
        <f t="shared" si="205"/>
        <v>8.6677540681208143</v>
      </c>
      <c r="G1912" s="7"/>
      <c r="K1912" s="5">
        <v>43361</v>
      </c>
      <c r="L1912" s="6">
        <f t="shared" si="206"/>
        <v>0.14245790842205575</v>
      </c>
      <c r="M1912" s="6">
        <f t="shared" si="207"/>
        <v>0.14686471741275925</v>
      </c>
      <c r="N1912" s="23">
        <f t="shared" si="208"/>
        <v>0.14249141820436032</v>
      </c>
    </row>
    <row r="1913" spans="1:14">
      <c r="A1913" s="5">
        <v>43362</v>
      </c>
      <c r="B1913" s="3">
        <v>4.1351000000000004</v>
      </c>
      <c r="C1913" s="7">
        <f t="shared" si="203"/>
        <v>-4.3510841451312762E-4</v>
      </c>
      <c r="D1913" s="8">
        <f t="shared" si="204"/>
        <v>1.8931933238012768E-7</v>
      </c>
      <c r="E1913" s="8">
        <f t="shared" si="209"/>
        <v>8.0419622582792371E-5</v>
      </c>
      <c r="F1913" s="2">
        <f t="shared" si="205"/>
        <v>9.4258982060750878</v>
      </c>
      <c r="G1913" s="7"/>
      <c r="K1913" s="5">
        <v>43362</v>
      </c>
      <c r="L1913" s="6">
        <f t="shared" si="206"/>
        <v>0.1423578058655853</v>
      </c>
      <c r="M1913" s="6">
        <f t="shared" si="207"/>
        <v>0.14686471741275925</v>
      </c>
      <c r="N1913" s="23">
        <f t="shared" si="208"/>
        <v>0.14249141820436032</v>
      </c>
    </row>
    <row r="1914" spans="1:14">
      <c r="A1914" s="5">
        <v>43363</v>
      </c>
      <c r="B1914" s="3">
        <v>4.0997000000000003</v>
      </c>
      <c r="C1914" s="7">
        <f t="shared" si="203"/>
        <v>-8.5608570530338064E-3</v>
      </c>
      <c r="D1914" s="8">
        <f t="shared" si="204"/>
        <v>7.3288273482478668E-5</v>
      </c>
      <c r="E1914" s="8">
        <f t="shared" si="209"/>
        <v>7.9951221457320087E-5</v>
      </c>
      <c r="F1914" s="2">
        <f t="shared" si="205"/>
        <v>8.5174315043435094</v>
      </c>
      <c r="G1914" s="7"/>
      <c r="K1914" s="5">
        <v>43363</v>
      </c>
      <c r="L1914" s="6">
        <f t="shared" si="206"/>
        <v>0.14194262153153528</v>
      </c>
      <c r="M1914" s="6">
        <f t="shared" si="207"/>
        <v>0.14686471741275925</v>
      </c>
      <c r="N1914" s="23">
        <f t="shared" si="208"/>
        <v>0.14249141820436032</v>
      </c>
    </row>
    <row r="1915" spans="1:14">
      <c r="A1915" s="5">
        <v>43364</v>
      </c>
      <c r="B1915" s="3">
        <v>4.0728</v>
      </c>
      <c r="C1915" s="7">
        <f t="shared" si="203"/>
        <v>-6.5614557162720112E-3</v>
      </c>
      <c r="D1915" s="8">
        <f t="shared" si="204"/>
        <v>4.305270111659865E-5</v>
      </c>
      <c r="E1915" s="8">
        <f t="shared" si="209"/>
        <v>7.9969359593219126E-5</v>
      </c>
      <c r="F1915" s="2">
        <f t="shared" si="205"/>
        <v>8.8955020412655319</v>
      </c>
      <c r="G1915" s="7"/>
      <c r="K1915" s="5">
        <v>43364</v>
      </c>
      <c r="L1915" s="6">
        <f t="shared" si="206"/>
        <v>0.14195872152668612</v>
      </c>
      <c r="M1915" s="6">
        <f t="shared" si="207"/>
        <v>0.14686471741275925</v>
      </c>
      <c r="N1915" s="23">
        <f t="shared" si="208"/>
        <v>0.14249141820436032</v>
      </c>
    </row>
    <row r="1916" spans="1:14">
      <c r="A1916" s="5">
        <v>43367</v>
      </c>
      <c r="B1916" s="3">
        <v>4.0594000000000001</v>
      </c>
      <c r="C1916" s="7">
        <f t="shared" si="203"/>
        <v>-3.290119819288906E-3</v>
      </c>
      <c r="D1916" s="8">
        <f t="shared" si="204"/>
        <v>1.0824888425277664E-5</v>
      </c>
      <c r="E1916" s="8">
        <f t="shared" si="209"/>
        <v>7.9803813116888878E-5</v>
      </c>
      <c r="F1916" s="2">
        <f t="shared" si="205"/>
        <v>9.3002955218594394</v>
      </c>
      <c r="G1916" s="7"/>
      <c r="K1916" s="5">
        <v>43367</v>
      </c>
      <c r="L1916" s="6">
        <f t="shared" si="206"/>
        <v>0.14181170933831944</v>
      </c>
      <c r="M1916" s="6">
        <f t="shared" si="207"/>
        <v>0.14686471741275925</v>
      </c>
      <c r="N1916" s="23">
        <f t="shared" si="208"/>
        <v>0.14249141820436032</v>
      </c>
    </row>
    <row r="1917" spans="1:14">
      <c r="A1917" s="5">
        <v>43368</v>
      </c>
      <c r="B1917" s="3">
        <v>4.1285999999999996</v>
      </c>
      <c r="C1917" s="7">
        <f t="shared" si="203"/>
        <v>1.704685421490848E-2</v>
      </c>
      <c r="D1917" s="8">
        <f t="shared" si="204"/>
        <v>2.9059523862434299E-4</v>
      </c>
      <c r="E1917" s="8">
        <f t="shared" si="209"/>
        <v>7.9460966771331299E-5</v>
      </c>
      <c r="F1917" s="2">
        <f t="shared" si="205"/>
        <v>5.7831630518748689</v>
      </c>
      <c r="G1917" s="7"/>
      <c r="K1917" s="5">
        <v>43368</v>
      </c>
      <c r="L1917" s="6">
        <f t="shared" si="206"/>
        <v>0.1415067617690953</v>
      </c>
      <c r="M1917" s="6">
        <f t="shared" si="207"/>
        <v>0.14686471741275925</v>
      </c>
      <c r="N1917" s="23">
        <f t="shared" si="208"/>
        <v>0.14249141820436032</v>
      </c>
    </row>
    <row r="1918" spans="1:14">
      <c r="A1918" s="5">
        <v>43369</v>
      </c>
      <c r="B1918" s="3">
        <v>4.0570000000000004</v>
      </c>
      <c r="C1918" s="7">
        <f t="shared" si="203"/>
        <v>-1.7342440536743504E-2</v>
      </c>
      <c r="D1918" s="8">
        <f t="shared" si="204"/>
        <v>3.0076024377048434E-4</v>
      </c>
      <c r="E1918" s="8">
        <f t="shared" si="209"/>
        <v>8.0835259031025641E-5</v>
      </c>
      <c r="F1918" s="2">
        <f t="shared" si="205"/>
        <v>5.7024406671580872</v>
      </c>
      <c r="G1918" s="7"/>
      <c r="K1918" s="5">
        <v>43369</v>
      </c>
      <c r="L1918" s="6">
        <f t="shared" si="206"/>
        <v>0.14272520897100996</v>
      </c>
      <c r="M1918" s="6">
        <f t="shared" si="207"/>
        <v>0.14686471741275925</v>
      </c>
      <c r="N1918" s="23">
        <f t="shared" si="208"/>
        <v>0.14249141820436032</v>
      </c>
    </row>
    <row r="1919" spans="1:14">
      <c r="A1919" s="5">
        <v>43370</v>
      </c>
      <c r="B1919" s="3">
        <v>4.0091999999999999</v>
      </c>
      <c r="C1919" s="7">
        <f t="shared" si="203"/>
        <v>-1.1782105003697438E-2</v>
      </c>
      <c r="D1919" s="8">
        <f t="shared" si="204"/>
        <v>1.3881799831815219E-4</v>
      </c>
      <c r="E1919" s="8">
        <f t="shared" si="209"/>
        <v>8.2133266905749341E-5</v>
      </c>
      <c r="F1919" s="2">
        <f t="shared" si="205"/>
        <v>7.7170118564889423</v>
      </c>
      <c r="G1919" s="7"/>
      <c r="K1919" s="5">
        <v>43370</v>
      </c>
      <c r="L1919" s="6">
        <f t="shared" si="206"/>
        <v>0.14386654670300819</v>
      </c>
      <c r="M1919" s="6">
        <f t="shared" si="207"/>
        <v>0.14686471741275925</v>
      </c>
      <c r="N1919" s="23">
        <f t="shared" si="208"/>
        <v>0.14249141820436032</v>
      </c>
    </row>
    <row r="1920" spans="1:14">
      <c r="A1920" s="5">
        <v>43371</v>
      </c>
      <c r="B1920" s="3">
        <v>4.0038999999999998</v>
      </c>
      <c r="C1920" s="7">
        <f t="shared" si="203"/>
        <v>-1.3219594931657395E-3</v>
      </c>
      <c r="D1920" s="8">
        <f t="shared" si="204"/>
        <v>1.747576901571019E-6</v>
      </c>
      <c r="E1920" s="8">
        <f t="shared" si="209"/>
        <v>8.2327371779407051E-5</v>
      </c>
      <c r="F1920" s="2">
        <f t="shared" si="205"/>
        <v>9.3835797527731515</v>
      </c>
      <c r="G1920" s="7"/>
      <c r="K1920" s="5">
        <v>43371</v>
      </c>
      <c r="L1920" s="6">
        <f t="shared" si="206"/>
        <v>0.14403644569486773</v>
      </c>
      <c r="M1920" s="6">
        <f t="shared" si="207"/>
        <v>0.14686471741275925</v>
      </c>
      <c r="N1920" s="23">
        <f t="shared" si="208"/>
        <v>0.14249141820436032</v>
      </c>
    </row>
    <row r="1921" spans="1:14">
      <c r="A1921" s="5">
        <v>43374</v>
      </c>
      <c r="B1921" s="3">
        <v>4.0273000000000003</v>
      </c>
      <c r="C1921" s="7">
        <f t="shared" si="203"/>
        <v>5.8443018057395373E-3</v>
      </c>
      <c r="D1921" s="8">
        <f t="shared" si="204"/>
        <v>3.4155863596570416E-5</v>
      </c>
      <c r="E1921" s="8">
        <f t="shared" si="209"/>
        <v>8.1677570298871005E-5</v>
      </c>
      <c r="F1921" s="2">
        <f t="shared" si="205"/>
        <v>8.9945518994132687</v>
      </c>
      <c r="G1921" s="7"/>
      <c r="K1921" s="5">
        <v>43374</v>
      </c>
      <c r="L1921" s="6">
        <f t="shared" si="206"/>
        <v>0.14346688717371509</v>
      </c>
      <c r="M1921" s="6">
        <f t="shared" si="207"/>
        <v>0.14686471741275925</v>
      </c>
      <c r="N1921" s="23">
        <f t="shared" si="208"/>
        <v>0.14249141820436032</v>
      </c>
    </row>
    <row r="1922" spans="1:14">
      <c r="A1922" s="5">
        <v>43375</v>
      </c>
      <c r="B1922" s="3">
        <v>3.9504999999999999</v>
      </c>
      <c r="C1922" s="7">
        <f t="shared" si="203"/>
        <v>-1.9069848285451895E-2</v>
      </c>
      <c r="D1922" s="8">
        <f t="shared" si="204"/>
        <v>3.6365911363015261E-4</v>
      </c>
      <c r="E1922" s="8">
        <f t="shared" si="209"/>
        <v>8.1287688438823631E-5</v>
      </c>
      <c r="F1922" s="2">
        <f t="shared" si="205"/>
        <v>4.9437866849692691</v>
      </c>
      <c r="G1922" s="7"/>
      <c r="K1922" s="5">
        <v>43375</v>
      </c>
      <c r="L1922" s="6">
        <f t="shared" si="206"/>
        <v>0.14312406326884225</v>
      </c>
      <c r="M1922" s="6">
        <f t="shared" si="207"/>
        <v>0.14686471741275925</v>
      </c>
      <c r="N1922" s="23">
        <f t="shared" si="208"/>
        <v>0.14249141820436032</v>
      </c>
    </row>
    <row r="1923" spans="1:14">
      <c r="A1923" s="5">
        <v>43376</v>
      </c>
      <c r="B1923" s="3">
        <v>3.8542000000000001</v>
      </c>
      <c r="C1923" s="7">
        <f t="shared" si="203"/>
        <v>-2.4376661182128802E-2</v>
      </c>
      <c r="D1923" s="8">
        <f t="shared" si="204"/>
        <v>5.9422161038830514E-4</v>
      </c>
      <c r="E1923" s="8">
        <f t="shared" si="209"/>
        <v>8.2918798416110876E-5</v>
      </c>
      <c r="F1923" s="2">
        <f t="shared" si="205"/>
        <v>2.231341220283384</v>
      </c>
      <c r="G1923" s="7"/>
      <c r="K1923" s="5">
        <v>43376</v>
      </c>
      <c r="L1923" s="6">
        <f t="shared" si="206"/>
        <v>0.14455288721039072</v>
      </c>
      <c r="M1923" s="6">
        <f t="shared" si="207"/>
        <v>0.14686471741275925</v>
      </c>
      <c r="N1923" s="23">
        <f t="shared" si="208"/>
        <v>0.14249141820436032</v>
      </c>
    </row>
    <row r="1924" spans="1:14">
      <c r="A1924" s="5">
        <v>43377</v>
      </c>
      <c r="B1924" s="3">
        <v>3.9047000000000001</v>
      </c>
      <c r="C1924" s="7">
        <f t="shared" ref="C1924:C1987" si="210">(B1924-B1923)/B1923</f>
        <v>1.3102589383010739E-2</v>
      </c>
      <c r="D1924" s="8">
        <f t="shared" ref="D1924:D1987" si="211">C1924^2</f>
        <v>1.7167784853978573E-4</v>
      </c>
      <c r="E1924" s="8">
        <f t="shared" si="209"/>
        <v>8.5773661368273129E-5</v>
      </c>
      <c r="F1924" s="2">
        <f t="shared" si="205"/>
        <v>7.3622768287577891</v>
      </c>
      <c r="G1924" s="7"/>
      <c r="K1924" s="5">
        <v>43377</v>
      </c>
      <c r="L1924" s="6">
        <f t="shared" si="206"/>
        <v>0.14702027977393059</v>
      </c>
      <c r="M1924" s="6">
        <f t="shared" si="207"/>
        <v>0.14686471741275925</v>
      </c>
      <c r="N1924" s="23">
        <f t="shared" si="208"/>
        <v>0.14249141820436032</v>
      </c>
    </row>
    <row r="1925" spans="1:14">
      <c r="A1925" s="5">
        <v>43378</v>
      </c>
      <c r="B1925" s="3">
        <v>3.8698999999999999</v>
      </c>
      <c r="C1925" s="7">
        <f t="shared" si="210"/>
        <v>-8.9123364150895494E-3</v>
      </c>
      <c r="D1925" s="8">
        <f t="shared" si="211"/>
        <v>7.9429740375731238E-5</v>
      </c>
      <c r="E1925" s="8">
        <f t="shared" si="209"/>
        <v>8.5801385734596636E-5</v>
      </c>
      <c r="F1925" s="2">
        <f t="shared" ref="F1925:F1988" si="212">-LN(E1925)-(D1925/E1925)</f>
        <v>8.4377358024056885</v>
      </c>
      <c r="G1925" s="7"/>
      <c r="K1925" s="5">
        <v>43378</v>
      </c>
      <c r="L1925" s="6">
        <f t="shared" ref="L1925:L1988" si="213">SQRT(E1925*252)</f>
        <v>0.14704403831885995</v>
      </c>
      <c r="M1925" s="6">
        <f t="shared" ref="M1925:M1988" si="214">$I$6</f>
        <v>0.14686471741275925</v>
      </c>
      <c r="N1925" s="23">
        <f t="shared" ref="N1925:N1988" si="215">$I$13</f>
        <v>0.14249141820436032</v>
      </c>
    </row>
    <row r="1926" spans="1:14">
      <c r="A1926" s="5">
        <v>43381</v>
      </c>
      <c r="B1926" s="3">
        <v>3.7587999999999999</v>
      </c>
      <c r="C1926" s="7">
        <f t="shared" si="210"/>
        <v>-2.8708752164138603E-2</v>
      </c>
      <c r="D1926" s="8">
        <f t="shared" si="211"/>
        <v>8.2419245082193291E-4</v>
      </c>
      <c r="E1926" s="8">
        <f t="shared" ref="E1926:E1989" si="216">$I$8+$I$9*D1925+$I$10*E1925</f>
        <v>8.5271453584862436E-5</v>
      </c>
      <c r="F1926" s="2">
        <f t="shared" si="212"/>
        <v>-0.29584344415037478</v>
      </c>
      <c r="G1926" s="7"/>
      <c r="K1926" s="5">
        <v>43381</v>
      </c>
      <c r="L1926" s="6">
        <f t="shared" si="213"/>
        <v>0.14658924347777136</v>
      </c>
      <c r="M1926" s="6">
        <f t="shared" si="214"/>
        <v>0.14686471741275925</v>
      </c>
      <c r="N1926" s="23">
        <f t="shared" si="215"/>
        <v>0.14249141820436032</v>
      </c>
    </row>
    <row r="1927" spans="1:14">
      <c r="A1927" s="5">
        <v>43382</v>
      </c>
      <c r="B1927" s="3">
        <v>3.7391000000000001</v>
      </c>
      <c r="C1927" s="7">
        <f t="shared" si="210"/>
        <v>-5.2410343726720836E-3</v>
      </c>
      <c r="D1927" s="8">
        <f t="shared" si="211"/>
        <v>2.7468441295530261E-5</v>
      </c>
      <c r="E1927" s="8">
        <f t="shared" si="216"/>
        <v>8.9274356652077784E-5</v>
      </c>
      <c r="F1927" s="2">
        <f t="shared" si="212"/>
        <v>9.0161105890512889</v>
      </c>
      <c r="G1927" s="7"/>
      <c r="K1927" s="5">
        <v>43382</v>
      </c>
      <c r="L1927" s="6">
        <f t="shared" si="213"/>
        <v>0.1499904592843278</v>
      </c>
      <c r="M1927" s="6">
        <f t="shared" si="214"/>
        <v>0.14686471741275925</v>
      </c>
      <c r="N1927" s="23">
        <f t="shared" si="215"/>
        <v>0.14249141820436032</v>
      </c>
    </row>
    <row r="1928" spans="1:14">
      <c r="A1928" s="5">
        <v>43383</v>
      </c>
      <c r="B1928" s="3">
        <v>3.7509999999999999</v>
      </c>
      <c r="C1928" s="7">
        <f t="shared" si="210"/>
        <v>3.1825840442886791E-3</v>
      </c>
      <c r="D1928" s="8">
        <f t="shared" si="211"/>
        <v>1.0128841198960884E-5</v>
      </c>
      <c r="E1928" s="8">
        <f t="shared" si="216"/>
        <v>8.8084576223987747E-5</v>
      </c>
      <c r="F1928" s="2">
        <f t="shared" si="212"/>
        <v>9.2222231595065232</v>
      </c>
      <c r="G1928" s="7"/>
      <c r="K1928" s="5">
        <v>43383</v>
      </c>
      <c r="L1928" s="6">
        <f t="shared" si="213"/>
        <v>0.14898762770258783</v>
      </c>
      <c r="M1928" s="6">
        <f t="shared" si="214"/>
        <v>0.14686471741275925</v>
      </c>
      <c r="N1928" s="23">
        <f t="shared" si="215"/>
        <v>0.14249141820436032</v>
      </c>
    </row>
    <row r="1929" spans="1:14">
      <c r="A1929" s="5">
        <v>43384</v>
      </c>
      <c r="B1929" s="3">
        <v>3.746</v>
      </c>
      <c r="C1929" s="7">
        <f t="shared" si="210"/>
        <v>-1.332977872567287E-3</v>
      </c>
      <c r="D1929" s="8">
        <f t="shared" si="211"/>
        <v>1.7768300087540106E-6</v>
      </c>
      <c r="E1929" s="8">
        <f t="shared" si="216"/>
        <v>8.6909473036759005E-5</v>
      </c>
      <c r="F1929" s="2">
        <f t="shared" si="212"/>
        <v>9.3301989139931951</v>
      </c>
      <c r="G1929" s="7"/>
      <c r="K1929" s="5">
        <v>43384</v>
      </c>
      <c r="L1929" s="6">
        <f t="shared" si="213"/>
        <v>0.14799049700998801</v>
      </c>
      <c r="M1929" s="6">
        <f t="shared" si="214"/>
        <v>0.14686471741275925</v>
      </c>
      <c r="N1929" s="23">
        <f t="shared" si="215"/>
        <v>0.14249141820436032</v>
      </c>
    </row>
    <row r="1930" spans="1:14">
      <c r="A1930" s="5">
        <v>43388</v>
      </c>
      <c r="B1930" s="3">
        <v>3.7332000000000001</v>
      </c>
      <c r="C1930" s="7">
        <f t="shared" si="210"/>
        <v>-3.4169781099839622E-3</v>
      </c>
      <c r="D1930" s="8">
        <f t="shared" si="211"/>
        <v>1.1675739404109571E-5</v>
      </c>
      <c r="E1930" s="8">
        <f t="shared" si="216"/>
        <v>8.5801640867531962E-5</v>
      </c>
      <c r="F1930" s="2">
        <f t="shared" si="212"/>
        <v>9.227394150893133</v>
      </c>
      <c r="G1930" s="7"/>
      <c r="K1930" s="5">
        <v>43388</v>
      </c>
      <c r="L1930" s="6">
        <f t="shared" si="213"/>
        <v>0.14704425693857634</v>
      </c>
      <c r="M1930" s="6">
        <f t="shared" si="214"/>
        <v>0.14686471741275925</v>
      </c>
      <c r="N1930" s="23">
        <f t="shared" si="215"/>
        <v>0.14249141820436032</v>
      </c>
    </row>
    <row r="1931" spans="1:14">
      <c r="A1931" s="5">
        <v>43389</v>
      </c>
      <c r="B1931" s="3">
        <v>3.7079</v>
      </c>
      <c r="C1931" s="7">
        <f t="shared" si="210"/>
        <v>-6.7770277509911336E-3</v>
      </c>
      <c r="D1931" s="8">
        <f t="shared" si="211"/>
        <v>4.5928105137703941E-5</v>
      </c>
      <c r="E1931" s="8">
        <f t="shared" si="216"/>
        <v>8.4864134273562978E-5</v>
      </c>
      <c r="F1931" s="2">
        <f t="shared" si="212"/>
        <v>8.833263293732653</v>
      </c>
      <c r="G1931" s="7"/>
      <c r="K1931" s="5">
        <v>43389</v>
      </c>
      <c r="L1931" s="6">
        <f t="shared" si="213"/>
        <v>0.14623871524646909</v>
      </c>
      <c r="M1931" s="6">
        <f t="shared" si="214"/>
        <v>0.14686471741275925</v>
      </c>
      <c r="N1931" s="23">
        <f t="shared" si="215"/>
        <v>0.14249141820436032</v>
      </c>
    </row>
    <row r="1932" spans="1:14">
      <c r="A1932" s="5">
        <v>43390</v>
      </c>
      <c r="B1932" s="3">
        <v>3.7008000000000001</v>
      </c>
      <c r="C1932" s="7">
        <f t="shared" si="210"/>
        <v>-1.9148304970468147E-3</v>
      </c>
      <c r="D1932" s="8">
        <f t="shared" si="211"/>
        <v>3.6665758324205516E-6</v>
      </c>
      <c r="E1932" s="8">
        <f t="shared" si="216"/>
        <v>8.4226409963080834E-5</v>
      </c>
      <c r="F1932" s="2">
        <f t="shared" si="212"/>
        <v>9.3384696513709109</v>
      </c>
      <c r="G1932" s="7"/>
      <c r="K1932" s="5">
        <v>43390</v>
      </c>
      <c r="L1932" s="6">
        <f t="shared" si="213"/>
        <v>0.14568821266902951</v>
      </c>
      <c r="M1932" s="6">
        <f t="shared" si="214"/>
        <v>0.14686471741275925</v>
      </c>
      <c r="N1932" s="23">
        <f t="shared" si="215"/>
        <v>0.14249141820436032</v>
      </c>
    </row>
    <row r="1933" spans="1:14">
      <c r="A1933" s="5">
        <v>43391</v>
      </c>
      <c r="B1933" s="3">
        <v>3.6962999999999999</v>
      </c>
      <c r="C1933" s="7">
        <f t="shared" si="210"/>
        <v>-1.2159533073930421E-3</v>
      </c>
      <c r="D1933" s="8">
        <f t="shared" si="211"/>
        <v>1.4785424457600778E-6</v>
      </c>
      <c r="E1933" s="8">
        <f t="shared" si="216"/>
        <v>8.3398249127327712E-5</v>
      </c>
      <c r="F1933" s="2">
        <f t="shared" si="212"/>
        <v>9.3741545436187188</v>
      </c>
      <c r="G1933" s="7"/>
      <c r="K1933" s="5">
        <v>43391</v>
      </c>
      <c r="L1933" s="6">
        <f t="shared" si="213"/>
        <v>0.14497019962767033</v>
      </c>
      <c r="M1933" s="6">
        <f t="shared" si="214"/>
        <v>0.14686471741275925</v>
      </c>
      <c r="N1933" s="23">
        <f t="shared" si="215"/>
        <v>0.14249141820436032</v>
      </c>
    </row>
    <row r="1934" spans="1:14">
      <c r="A1934" s="5">
        <v>43392</v>
      </c>
      <c r="B1934" s="3">
        <v>3.7079</v>
      </c>
      <c r="C1934" s="7">
        <f t="shared" si="210"/>
        <v>3.1382734085436937E-3</v>
      </c>
      <c r="D1934" s="8">
        <f t="shared" si="211"/>
        <v>9.8487599867724525E-6</v>
      </c>
      <c r="E1934" s="8">
        <f t="shared" si="216"/>
        <v>8.2639742447883534E-5</v>
      </c>
      <c r="F1934" s="2">
        <f t="shared" si="212"/>
        <v>9.2818428085576112</v>
      </c>
      <c r="G1934" s="7"/>
      <c r="K1934" s="5">
        <v>43392</v>
      </c>
      <c r="L1934" s="6">
        <f t="shared" si="213"/>
        <v>0.14430944216116509</v>
      </c>
      <c r="M1934" s="6">
        <f t="shared" si="214"/>
        <v>0.14686471741275925</v>
      </c>
      <c r="N1934" s="23">
        <f t="shared" si="215"/>
        <v>0.14249141820436032</v>
      </c>
    </row>
    <row r="1935" spans="1:14">
      <c r="A1935" s="5">
        <v>43395</v>
      </c>
      <c r="B1935" s="3">
        <v>3.6903000000000001</v>
      </c>
      <c r="C1935" s="7">
        <f t="shared" si="210"/>
        <v>-4.7466220771865044E-3</v>
      </c>
      <c r="D1935" s="8">
        <f t="shared" si="211"/>
        <v>2.2530421143634326E-5</v>
      </c>
      <c r="E1935" s="8">
        <f t="shared" si="216"/>
        <v>8.2007433783824659E-5</v>
      </c>
      <c r="F1935" s="2">
        <f t="shared" si="212"/>
        <v>9.1339643319188308</v>
      </c>
      <c r="G1935" s="7"/>
      <c r="K1935" s="5">
        <v>43395</v>
      </c>
      <c r="L1935" s="6">
        <f t="shared" si="213"/>
        <v>0.14375629834384235</v>
      </c>
      <c r="M1935" s="6">
        <f t="shared" si="214"/>
        <v>0.14686471741275925</v>
      </c>
      <c r="N1935" s="23">
        <f t="shared" si="215"/>
        <v>0.14249141820436032</v>
      </c>
    </row>
    <row r="1936" spans="1:14">
      <c r="A1936" s="5">
        <v>43396</v>
      </c>
      <c r="B1936" s="3">
        <v>3.7080000000000002</v>
      </c>
      <c r="C1936" s="7">
        <f t="shared" si="210"/>
        <v>4.7963580196732107E-3</v>
      </c>
      <c r="D1936" s="8">
        <f t="shared" si="211"/>
        <v>2.3005050252883524E-5</v>
      </c>
      <c r="E1936" s="8">
        <f t="shared" si="216"/>
        <v>8.1514637310916584E-5</v>
      </c>
      <c r="F1936" s="2">
        <f t="shared" si="212"/>
        <v>9.1325080860663235</v>
      </c>
      <c r="G1936" s="7"/>
      <c r="K1936" s="5">
        <v>43396</v>
      </c>
      <c r="L1936" s="6">
        <f t="shared" si="213"/>
        <v>0.14332371960827342</v>
      </c>
      <c r="M1936" s="6">
        <f t="shared" si="214"/>
        <v>0.14686471741275925</v>
      </c>
      <c r="N1936" s="23">
        <f t="shared" si="215"/>
        <v>0.14249141820436032</v>
      </c>
    </row>
    <row r="1937" spans="1:14">
      <c r="A1937" s="5">
        <v>43397</v>
      </c>
      <c r="B1937" s="3">
        <v>3.706</v>
      </c>
      <c r="C1937" s="7">
        <f t="shared" si="210"/>
        <v>-5.3937432578215312E-4</v>
      </c>
      <c r="D1937" s="8">
        <f t="shared" si="211"/>
        <v>2.9092466331295225E-7</v>
      </c>
      <c r="E1937" s="8">
        <f t="shared" si="216"/>
        <v>8.1073975065918186E-5</v>
      </c>
      <c r="F1937" s="2">
        <f t="shared" si="212"/>
        <v>9.4165601623159318</v>
      </c>
      <c r="G1937" s="7"/>
      <c r="K1937" s="5">
        <v>43397</v>
      </c>
      <c r="L1937" s="6">
        <f t="shared" si="213"/>
        <v>0.14293579578472071</v>
      </c>
      <c r="M1937" s="6">
        <f t="shared" si="214"/>
        <v>0.14686471741275925</v>
      </c>
      <c r="N1937" s="23">
        <f t="shared" si="215"/>
        <v>0.14249141820436032</v>
      </c>
    </row>
    <row r="1938" spans="1:14">
      <c r="A1938" s="5">
        <v>43398</v>
      </c>
      <c r="B1938" s="3">
        <v>3.7014</v>
      </c>
      <c r="C1938" s="7">
        <f t="shared" si="210"/>
        <v>-1.2412304371289631E-3</v>
      </c>
      <c r="D1938" s="8">
        <f t="shared" si="211"/>
        <v>1.5406529980553569E-6</v>
      </c>
      <c r="E1938" s="8">
        <f t="shared" si="216"/>
        <v>8.0540750357496472E-5</v>
      </c>
      <c r="F1938" s="2">
        <f t="shared" si="212"/>
        <v>9.4076184227722717</v>
      </c>
      <c r="G1938" s="7"/>
      <c r="K1938" s="5">
        <v>43398</v>
      </c>
      <c r="L1938" s="6">
        <f t="shared" si="213"/>
        <v>0.14246497495907234</v>
      </c>
      <c r="M1938" s="6">
        <f t="shared" si="214"/>
        <v>0.14686471741275925</v>
      </c>
      <c r="N1938" s="23">
        <f t="shared" si="215"/>
        <v>0.14249141820436032</v>
      </c>
    </row>
    <row r="1939" spans="1:14">
      <c r="A1939" s="5">
        <v>43399</v>
      </c>
      <c r="B1939" s="3">
        <v>3.6753</v>
      </c>
      <c r="C1939" s="7">
        <f t="shared" si="210"/>
        <v>-7.0513859620684096E-3</v>
      </c>
      <c r="D1939" s="8">
        <f t="shared" si="211"/>
        <v>4.9722043986055428E-5</v>
      </c>
      <c r="E1939" s="8">
        <f t="shared" si="216"/>
        <v>8.0068364990267224E-5</v>
      </c>
      <c r="F1939" s="2">
        <f t="shared" si="212"/>
        <v>8.811634854870773</v>
      </c>
      <c r="G1939" s="7"/>
      <c r="K1939" s="5">
        <v>43399</v>
      </c>
      <c r="L1939" s="6">
        <f t="shared" si="213"/>
        <v>0.14204656974931615</v>
      </c>
      <c r="M1939" s="6">
        <f t="shared" si="214"/>
        <v>0.14686471741275925</v>
      </c>
      <c r="N1939" s="23">
        <f t="shared" si="215"/>
        <v>0.14249141820436032</v>
      </c>
    </row>
    <row r="1940" spans="1:14">
      <c r="A1940" s="5">
        <v>43402</v>
      </c>
      <c r="B1940" s="3">
        <v>3.6368</v>
      </c>
      <c r="C1940" s="7">
        <f t="shared" si="210"/>
        <v>-1.0475335346774407E-2</v>
      </c>
      <c r="D1940" s="8">
        <f t="shared" si="211"/>
        <v>1.0973265062738128E-4</v>
      </c>
      <c r="E1940" s="8">
        <f t="shared" si="216"/>
        <v>7.9933034994738642E-5</v>
      </c>
      <c r="F1940" s="2">
        <f t="shared" si="212"/>
        <v>8.0615140779803625</v>
      </c>
      <c r="G1940" s="7"/>
      <c r="K1940" s="5">
        <v>43402</v>
      </c>
      <c r="L1940" s="6">
        <f t="shared" si="213"/>
        <v>0.14192647680638781</v>
      </c>
      <c r="M1940" s="6">
        <f t="shared" si="214"/>
        <v>0.14686471741275925</v>
      </c>
      <c r="N1940" s="23">
        <f t="shared" si="215"/>
        <v>0.14249141820436032</v>
      </c>
    </row>
    <row r="1941" spans="1:14">
      <c r="A1941" s="5">
        <v>43403</v>
      </c>
      <c r="B1941" s="3">
        <v>3.7019000000000002</v>
      </c>
      <c r="C1941" s="7">
        <f t="shared" si="210"/>
        <v>1.7900351957765112E-2</v>
      </c>
      <c r="D1941" s="8">
        <f t="shared" si="211"/>
        <v>3.2042260021186529E-4</v>
      </c>
      <c r="E1941" s="8">
        <f t="shared" si="216"/>
        <v>8.0172209325727722E-5</v>
      </c>
      <c r="F1941" s="2">
        <f t="shared" si="212"/>
        <v>5.4346544354745525</v>
      </c>
      <c r="G1941" s="7"/>
      <c r="K1941" s="5">
        <v>43403</v>
      </c>
      <c r="L1941" s="6">
        <f t="shared" si="213"/>
        <v>0.14213865325830052</v>
      </c>
      <c r="M1941" s="6">
        <f t="shared" si="214"/>
        <v>0.14686471741275925</v>
      </c>
      <c r="N1941" s="23">
        <f t="shared" si="215"/>
        <v>0.14249141820436032</v>
      </c>
    </row>
    <row r="1942" spans="1:14">
      <c r="A1942" s="5">
        <v>43404</v>
      </c>
      <c r="B1942" s="3">
        <v>3.7176999999999998</v>
      </c>
      <c r="C1942" s="7">
        <f t="shared" si="210"/>
        <v>4.2680785542558121E-3</v>
      </c>
      <c r="D1942" s="8">
        <f t="shared" si="211"/>
        <v>1.8216494545298383E-5</v>
      </c>
      <c r="E1942" s="8">
        <f t="shared" si="216"/>
        <v>8.1654793242176454E-5</v>
      </c>
      <c r="F1942" s="2">
        <f t="shared" si="212"/>
        <v>9.1899184836188166</v>
      </c>
      <c r="G1942" s="7"/>
      <c r="K1942" s="5">
        <v>43404</v>
      </c>
      <c r="L1942" s="6">
        <f t="shared" si="213"/>
        <v>0.14344688179611456</v>
      </c>
      <c r="M1942" s="6">
        <f t="shared" si="214"/>
        <v>0.14686471741275925</v>
      </c>
      <c r="N1942" s="23">
        <f t="shared" si="215"/>
        <v>0.14249141820436032</v>
      </c>
    </row>
    <row r="1943" spans="1:14">
      <c r="A1943" s="5">
        <v>43405</v>
      </c>
      <c r="B1943" s="3">
        <v>3.6972999999999998</v>
      </c>
      <c r="C1943" s="7">
        <f t="shared" si="210"/>
        <v>-5.4872636307394286E-3</v>
      </c>
      <c r="D1943" s="8">
        <f t="shared" si="211"/>
        <v>3.0110062153235657E-5</v>
      </c>
      <c r="E1943" s="8">
        <f t="shared" si="216"/>
        <v>8.1171311738899302E-5</v>
      </c>
      <c r="F1943" s="2">
        <f t="shared" si="212"/>
        <v>9.0480040475024381</v>
      </c>
      <c r="G1943" s="7"/>
      <c r="K1943" s="5">
        <v>43405</v>
      </c>
      <c r="L1943" s="6">
        <f t="shared" si="213"/>
        <v>0.14302157375096466</v>
      </c>
      <c r="M1943" s="6">
        <f t="shared" si="214"/>
        <v>0.14686471741275925</v>
      </c>
      <c r="N1943" s="23">
        <f t="shared" si="215"/>
        <v>0.14249141820436032</v>
      </c>
    </row>
    <row r="1944" spans="1:14">
      <c r="A1944" s="5">
        <v>43409</v>
      </c>
      <c r="B1944" s="3">
        <v>3.7048000000000001</v>
      </c>
      <c r="C1944" s="7">
        <f t="shared" si="210"/>
        <v>2.0285072891029357E-3</v>
      </c>
      <c r="D1944" s="8">
        <f t="shared" si="211"/>
        <v>4.1148418219437412E-6</v>
      </c>
      <c r="E1944" s="8">
        <f t="shared" si="216"/>
        <v>8.080771934068473E-5</v>
      </c>
      <c r="F1944" s="2">
        <f t="shared" si="212"/>
        <v>9.3725166652798695</v>
      </c>
      <c r="G1944" s="7"/>
      <c r="K1944" s="5">
        <v>43409</v>
      </c>
      <c r="L1944" s="6">
        <f t="shared" si="213"/>
        <v>0.14270089443956738</v>
      </c>
      <c r="M1944" s="6">
        <f t="shared" si="214"/>
        <v>0.14686471741275925</v>
      </c>
      <c r="N1944" s="23">
        <f t="shared" si="215"/>
        <v>0.14249141820436032</v>
      </c>
    </row>
    <row r="1945" spans="1:14">
      <c r="A1945" s="5">
        <v>43410</v>
      </c>
      <c r="B1945" s="3">
        <v>3.7492000000000001</v>
      </c>
      <c r="C1945" s="7">
        <f t="shared" si="210"/>
        <v>1.1984452602029797E-2</v>
      </c>
      <c r="D1945" s="8">
        <f t="shared" si="211"/>
        <v>1.4362710417029878E-4</v>
      </c>
      <c r="E1945" s="8">
        <f t="shared" si="216"/>
        <v>8.0324121350751481E-5</v>
      </c>
      <c r="F1945" s="2">
        <f t="shared" si="212"/>
        <v>7.6413462838498152</v>
      </c>
      <c r="G1945" s="7"/>
      <c r="K1945" s="5">
        <v>43410</v>
      </c>
      <c r="L1945" s="6">
        <f t="shared" si="213"/>
        <v>0.14227325321503467</v>
      </c>
      <c r="M1945" s="6">
        <f t="shared" si="214"/>
        <v>0.14686471741275925</v>
      </c>
      <c r="N1945" s="23">
        <f t="shared" si="215"/>
        <v>0.14249141820436032</v>
      </c>
    </row>
    <row r="1946" spans="1:14">
      <c r="A1946" s="5">
        <v>43411</v>
      </c>
      <c r="B1946" s="3">
        <v>3.7591999999999999</v>
      </c>
      <c r="C1946" s="7">
        <f t="shared" si="210"/>
        <v>2.6672356769443578E-3</v>
      </c>
      <c r="D1946" s="8">
        <f t="shared" si="211"/>
        <v>7.1141461563648268E-6</v>
      </c>
      <c r="E1946" s="8">
        <f t="shared" si="216"/>
        <v>8.0728066790734229E-5</v>
      </c>
      <c r="F1946" s="2">
        <f t="shared" si="212"/>
        <v>9.3362994339062215</v>
      </c>
      <c r="G1946" s="7"/>
      <c r="K1946" s="5">
        <v>43411</v>
      </c>
      <c r="L1946" s="6">
        <f t="shared" si="213"/>
        <v>0.14263054662751953</v>
      </c>
      <c r="M1946" s="6">
        <f t="shared" si="214"/>
        <v>0.14686471741275925</v>
      </c>
      <c r="N1946" s="23">
        <f t="shared" si="215"/>
        <v>0.14249141820436032</v>
      </c>
    </row>
    <row r="1947" spans="1:14">
      <c r="A1947" s="5">
        <v>43412</v>
      </c>
      <c r="B1947" s="3">
        <v>3.7391000000000001</v>
      </c>
      <c r="C1947" s="7">
        <f t="shared" si="210"/>
        <v>-5.3468823153861953E-3</v>
      </c>
      <c r="D1947" s="8">
        <f t="shared" si="211"/>
        <v>2.858915049458964E-5</v>
      </c>
      <c r="E1947" s="8">
        <f t="shared" si="216"/>
        <v>8.0270475192322722E-5</v>
      </c>
      <c r="F1947" s="2">
        <f t="shared" si="212"/>
        <v>9.0739484610481291</v>
      </c>
      <c r="G1947" s="7"/>
      <c r="K1947" s="5">
        <v>43412</v>
      </c>
      <c r="L1947" s="6">
        <f t="shared" si="213"/>
        <v>0.14222573518342357</v>
      </c>
      <c r="M1947" s="6">
        <f t="shared" si="214"/>
        <v>0.14686471741275925</v>
      </c>
      <c r="N1947" s="23">
        <f t="shared" si="215"/>
        <v>0.14249141820436032</v>
      </c>
    </row>
    <row r="1948" spans="1:14">
      <c r="A1948" s="5">
        <v>43413</v>
      </c>
      <c r="B1948" s="3">
        <v>3.7505999999999999</v>
      </c>
      <c r="C1948" s="7">
        <f t="shared" si="210"/>
        <v>3.0756064293546155E-3</v>
      </c>
      <c r="D1948" s="8">
        <f t="shared" si="211"/>
        <v>9.4593549082874482E-6</v>
      </c>
      <c r="E1948" s="8">
        <f t="shared" si="216"/>
        <v>7.9987817288391347E-5</v>
      </c>
      <c r="F1948" s="2">
        <f t="shared" si="212"/>
        <v>9.3153762733431513</v>
      </c>
      <c r="G1948" s="7"/>
      <c r="K1948" s="5">
        <v>43413</v>
      </c>
      <c r="L1948" s="6">
        <f t="shared" si="213"/>
        <v>0.14197510329869326</v>
      </c>
      <c r="M1948" s="6">
        <f t="shared" si="214"/>
        <v>0.14686471741275925</v>
      </c>
      <c r="N1948" s="23">
        <f t="shared" si="215"/>
        <v>0.14249141820436032</v>
      </c>
    </row>
    <row r="1949" spans="1:14">
      <c r="A1949" s="5">
        <v>43416</v>
      </c>
      <c r="B1949" s="3">
        <v>3.7477999999999998</v>
      </c>
      <c r="C1949" s="7">
        <f t="shared" si="210"/>
        <v>-7.4654721911164503E-4</v>
      </c>
      <c r="D1949" s="8">
        <f t="shared" si="211"/>
        <v>5.5733275036333049E-7</v>
      </c>
      <c r="E1949" s="8">
        <f t="shared" si="216"/>
        <v>7.9618356807525456E-5</v>
      </c>
      <c r="F1949" s="2">
        <f t="shared" si="212"/>
        <v>9.4312658251275021</v>
      </c>
      <c r="G1949" s="7"/>
      <c r="K1949" s="5">
        <v>43416</v>
      </c>
      <c r="L1949" s="6">
        <f t="shared" si="213"/>
        <v>0.14164683517642185</v>
      </c>
      <c r="M1949" s="6">
        <f t="shared" si="214"/>
        <v>0.14686471741275925</v>
      </c>
      <c r="N1949" s="23">
        <f t="shared" si="215"/>
        <v>0.14249141820436032</v>
      </c>
    </row>
    <row r="1950" spans="1:14">
      <c r="A1950" s="5">
        <v>43417</v>
      </c>
      <c r="B1950" s="3">
        <v>3.7791999999999999</v>
      </c>
      <c r="C1950" s="7">
        <f t="shared" si="210"/>
        <v>8.3782485724958906E-3</v>
      </c>
      <c r="D1950" s="8">
        <f t="shared" si="211"/>
        <v>7.019504914252943E-5</v>
      </c>
      <c r="E1950" s="8">
        <f t="shared" si="216"/>
        <v>7.9232295299260728E-5</v>
      </c>
      <c r="F1950" s="2">
        <f t="shared" si="212"/>
        <v>8.5571867065435789</v>
      </c>
      <c r="G1950" s="7"/>
      <c r="K1950" s="5">
        <v>43417</v>
      </c>
      <c r="L1950" s="6">
        <f t="shared" si="213"/>
        <v>0.141303002145792</v>
      </c>
      <c r="M1950" s="6">
        <f t="shared" si="214"/>
        <v>0.14686471741275925</v>
      </c>
      <c r="N1950" s="23">
        <f t="shared" si="215"/>
        <v>0.14249141820436032</v>
      </c>
    </row>
    <row r="1951" spans="1:14">
      <c r="A1951" s="5">
        <v>43418</v>
      </c>
      <c r="B1951" s="3">
        <v>3.7924000000000002</v>
      </c>
      <c r="C1951" s="7">
        <f t="shared" si="210"/>
        <v>3.4928027095682481E-3</v>
      </c>
      <c r="D1951" s="8">
        <f t="shared" si="211"/>
        <v>1.2199670767967296E-5</v>
      </c>
      <c r="E1951" s="8">
        <f t="shared" si="216"/>
        <v>7.9303719367878426E-5</v>
      </c>
      <c r="F1951" s="2">
        <f t="shared" si="212"/>
        <v>9.2883907410452906</v>
      </c>
      <c r="G1951" s="7"/>
      <c r="K1951" s="5">
        <v>43418</v>
      </c>
      <c r="L1951" s="6">
        <f t="shared" si="213"/>
        <v>0.14136667669824229</v>
      </c>
      <c r="M1951" s="6">
        <f t="shared" si="214"/>
        <v>0.14686471741275925</v>
      </c>
      <c r="N1951" s="23">
        <f t="shared" si="215"/>
        <v>0.14249141820436032</v>
      </c>
    </row>
    <row r="1952" spans="1:14">
      <c r="A1952" s="5">
        <v>43420</v>
      </c>
      <c r="B1952" s="3">
        <v>3.7524999999999999</v>
      </c>
      <c r="C1952" s="7">
        <f t="shared" si="210"/>
        <v>-1.0521042084168406E-2</v>
      </c>
      <c r="D1952" s="8">
        <f t="shared" si="211"/>
        <v>1.1069232653684268E-4</v>
      </c>
      <c r="E1952" s="8">
        <f t="shared" si="216"/>
        <v>7.9019151508463731E-5</v>
      </c>
      <c r="F1952" s="2">
        <f t="shared" si="212"/>
        <v>8.0449912151933525</v>
      </c>
      <c r="G1952" s="7"/>
      <c r="K1952" s="5">
        <v>43420</v>
      </c>
      <c r="L1952" s="6">
        <f t="shared" si="213"/>
        <v>0.14111281366386563</v>
      </c>
      <c r="M1952" s="6">
        <f t="shared" si="214"/>
        <v>0.14686471741275925</v>
      </c>
      <c r="N1952" s="23">
        <f t="shared" si="215"/>
        <v>0.14249141820436032</v>
      </c>
    </row>
    <row r="1953" spans="1:14">
      <c r="A1953" s="5">
        <v>43423</v>
      </c>
      <c r="B1953" s="3">
        <v>3.7553000000000001</v>
      </c>
      <c r="C1953" s="7">
        <f t="shared" si="210"/>
        <v>7.4616922051968973E-4</v>
      </c>
      <c r="D1953" s="8">
        <f t="shared" si="211"/>
        <v>5.5676850565096134E-7</v>
      </c>
      <c r="E1953" s="8">
        <f t="shared" si="216"/>
        <v>7.9355486067451102E-5</v>
      </c>
      <c r="F1953" s="2">
        <f t="shared" si="212"/>
        <v>9.4345568445457975</v>
      </c>
      <c r="G1953" s="7"/>
      <c r="K1953" s="5">
        <v>43423</v>
      </c>
      <c r="L1953" s="6">
        <f t="shared" si="213"/>
        <v>0.14141280878689058</v>
      </c>
      <c r="M1953" s="6">
        <f t="shared" si="214"/>
        <v>0.14686471741275925</v>
      </c>
      <c r="N1953" s="23">
        <f t="shared" si="215"/>
        <v>0.14249141820436032</v>
      </c>
    </row>
    <row r="1954" spans="1:14">
      <c r="A1954" s="5">
        <v>43425</v>
      </c>
      <c r="B1954" s="3">
        <v>3.7871999999999999</v>
      </c>
      <c r="C1954" s="7">
        <f t="shared" si="210"/>
        <v>8.4946608792905547E-3</v>
      </c>
      <c r="D1954" s="8">
        <f t="shared" si="211"/>
        <v>7.2159263454149377E-5</v>
      </c>
      <c r="E1954" s="8">
        <f t="shared" si="216"/>
        <v>7.8995708039781955E-5</v>
      </c>
      <c r="F1954" s="2">
        <f t="shared" si="212"/>
        <v>8.5326590105245526</v>
      </c>
      <c r="G1954" s="7"/>
      <c r="K1954" s="5">
        <v>43425</v>
      </c>
      <c r="L1954" s="6">
        <f t="shared" si="213"/>
        <v>0.14109187937661419</v>
      </c>
      <c r="M1954" s="6">
        <f t="shared" si="214"/>
        <v>0.14686471741275925</v>
      </c>
      <c r="N1954" s="23">
        <f t="shared" si="215"/>
        <v>0.14249141820436032</v>
      </c>
    </row>
    <row r="1955" spans="1:14">
      <c r="A1955" s="5">
        <v>43426</v>
      </c>
      <c r="B1955" s="3">
        <v>3.8102999999999998</v>
      </c>
      <c r="C1955" s="7">
        <f t="shared" si="210"/>
        <v>6.0994930291507973E-3</v>
      </c>
      <c r="D1955" s="8">
        <f t="shared" si="211"/>
        <v>3.7203815212659167E-5</v>
      </c>
      <c r="E1955" s="8">
        <f t="shared" si="216"/>
        <v>7.9102605653722408E-5</v>
      </c>
      <c r="F1955" s="2">
        <f t="shared" si="212"/>
        <v>8.9744412315691893</v>
      </c>
      <c r="G1955" s="7"/>
      <c r="K1955" s="5">
        <v>43426</v>
      </c>
      <c r="L1955" s="6">
        <f t="shared" si="213"/>
        <v>0.14118731042391183</v>
      </c>
      <c r="M1955" s="6">
        <f t="shared" si="214"/>
        <v>0.14686471741275925</v>
      </c>
      <c r="N1955" s="23">
        <f t="shared" si="215"/>
        <v>0.14249141820436032</v>
      </c>
    </row>
    <row r="1956" spans="1:14">
      <c r="A1956" s="5">
        <v>43427</v>
      </c>
      <c r="B1956" s="3">
        <v>3.8081</v>
      </c>
      <c r="C1956" s="7">
        <f t="shared" si="210"/>
        <v>-5.7738235834442378E-4</v>
      </c>
      <c r="D1956" s="8">
        <f t="shared" si="211"/>
        <v>3.3337038772736858E-7</v>
      </c>
      <c r="E1956" s="8">
        <f t="shared" si="216"/>
        <v>7.8988552121410775E-5</v>
      </c>
      <c r="F1956" s="2">
        <f t="shared" si="212"/>
        <v>9.4419871359370138</v>
      </c>
      <c r="G1956" s="7"/>
      <c r="K1956" s="5">
        <v>43427</v>
      </c>
      <c r="L1956" s="6">
        <f t="shared" si="213"/>
        <v>0.14108548874563789</v>
      </c>
      <c r="M1956" s="6">
        <f t="shared" si="214"/>
        <v>0.14686471741275925</v>
      </c>
      <c r="N1956" s="23">
        <f t="shared" si="215"/>
        <v>0.14249141820436032</v>
      </c>
    </row>
    <row r="1957" spans="1:14">
      <c r="A1957" s="5">
        <v>43430</v>
      </c>
      <c r="B1957" s="3">
        <v>3.8654999999999999</v>
      </c>
      <c r="C1957" s="7">
        <f t="shared" si="210"/>
        <v>1.5073133583676871E-2</v>
      </c>
      <c r="D1957" s="8">
        <f t="shared" si="211"/>
        <v>2.2719935603136756E-4</v>
      </c>
      <c r="E1957" s="8">
        <f t="shared" si="216"/>
        <v>7.8664123441911753E-5</v>
      </c>
      <c r="F1957" s="2">
        <f t="shared" si="212"/>
        <v>6.562102590419201</v>
      </c>
      <c r="G1957" s="7"/>
      <c r="K1957" s="5">
        <v>43430</v>
      </c>
      <c r="L1957" s="6">
        <f t="shared" si="213"/>
        <v>0.14079545130209911</v>
      </c>
      <c r="M1957" s="6">
        <f t="shared" si="214"/>
        <v>0.14686471741275925</v>
      </c>
      <c r="N1957" s="23">
        <f t="shared" si="215"/>
        <v>0.14249141820436032</v>
      </c>
    </row>
    <row r="1958" spans="1:14">
      <c r="A1958" s="5">
        <v>43431</v>
      </c>
      <c r="B1958" s="3">
        <v>3.8925000000000001</v>
      </c>
      <c r="C1958" s="7">
        <f t="shared" si="210"/>
        <v>6.9848661233993369E-3</v>
      </c>
      <c r="D1958" s="8">
        <f t="shared" si="211"/>
        <v>4.8788354761811678E-5</v>
      </c>
      <c r="E1958" s="8">
        <f t="shared" si="216"/>
        <v>7.9736765135150886E-5</v>
      </c>
      <c r="F1958" s="2">
        <f t="shared" si="212"/>
        <v>8.8249120384237898</v>
      </c>
      <c r="G1958" s="7"/>
      <c r="K1958" s="5">
        <v>43431</v>
      </c>
      <c r="L1958" s="6">
        <f t="shared" si="213"/>
        <v>0.14175212454865721</v>
      </c>
      <c r="M1958" s="6">
        <f t="shared" si="214"/>
        <v>0.14686471741275925</v>
      </c>
      <c r="N1958" s="23">
        <f t="shared" si="215"/>
        <v>0.14249141820436032</v>
      </c>
    </row>
    <row r="1959" spans="1:14">
      <c r="A1959" s="5">
        <v>43432</v>
      </c>
      <c r="B1959" s="3">
        <v>3.8631000000000002</v>
      </c>
      <c r="C1959" s="7">
        <f t="shared" si="210"/>
        <v>-7.5529865125240512E-3</v>
      </c>
      <c r="D1959" s="8">
        <f t="shared" si="211"/>
        <v>5.7047605258370229E-5</v>
      </c>
      <c r="E1959" s="8">
        <f t="shared" si="216"/>
        <v>7.9628978614181814E-5</v>
      </c>
      <c r="F1959" s="2">
        <f t="shared" si="212"/>
        <v>8.7217148343544331</v>
      </c>
      <c r="G1959" s="7"/>
      <c r="K1959" s="5">
        <v>43432</v>
      </c>
      <c r="L1959" s="6">
        <f t="shared" si="213"/>
        <v>0.14165628334378189</v>
      </c>
      <c r="M1959" s="6">
        <f t="shared" si="214"/>
        <v>0.14686471741275925</v>
      </c>
      <c r="N1959" s="23">
        <f t="shared" si="215"/>
        <v>0.14249141820436032</v>
      </c>
    </row>
    <row r="1960" spans="1:14">
      <c r="A1960" s="5">
        <v>43433</v>
      </c>
      <c r="B1960" s="3">
        <v>3.8567999999999998</v>
      </c>
      <c r="C1960" s="7">
        <f t="shared" si="210"/>
        <v>-1.6308146307370806E-3</v>
      </c>
      <c r="D1960" s="8">
        <f t="shared" si="211"/>
        <v>2.6595563598261207E-6</v>
      </c>
      <c r="E1960" s="8">
        <f t="shared" si="216"/>
        <v>7.9581651105490605E-5</v>
      </c>
      <c r="F1960" s="2">
        <f t="shared" si="212"/>
        <v>9.4053077897895925</v>
      </c>
      <c r="G1960" s="7"/>
      <c r="K1960" s="5">
        <v>43433</v>
      </c>
      <c r="L1960" s="6">
        <f t="shared" si="213"/>
        <v>0.14161418035840773</v>
      </c>
      <c r="M1960" s="6">
        <f t="shared" si="214"/>
        <v>0.14686471741275925</v>
      </c>
      <c r="N1960" s="23">
        <f t="shared" si="215"/>
        <v>0.14249141820436032</v>
      </c>
    </row>
    <row r="1961" spans="1:14">
      <c r="A1961" s="5">
        <v>43434</v>
      </c>
      <c r="B1961" s="3">
        <v>3.8633000000000002</v>
      </c>
      <c r="C1961" s="7">
        <f t="shared" si="210"/>
        <v>1.6853349927401977E-3</v>
      </c>
      <c r="D1961" s="8">
        <f t="shared" si="211"/>
        <v>2.8403540377546021E-6</v>
      </c>
      <c r="E1961" s="8">
        <f t="shared" si="216"/>
        <v>7.9211905281905291E-5</v>
      </c>
      <c r="F1961" s="2">
        <f t="shared" si="212"/>
        <v>9.4075262852886947</v>
      </c>
      <c r="G1961" s="7"/>
      <c r="K1961" s="5">
        <v>43434</v>
      </c>
      <c r="L1961" s="6">
        <f t="shared" si="213"/>
        <v>0.14128481918111419</v>
      </c>
      <c r="M1961" s="6">
        <f t="shared" si="214"/>
        <v>0.14686471741275925</v>
      </c>
      <c r="N1961" s="23">
        <f t="shared" si="215"/>
        <v>0.14249141820436032</v>
      </c>
    </row>
    <row r="1962" spans="1:14">
      <c r="A1962" s="5">
        <v>43437</v>
      </c>
      <c r="B1962" s="3">
        <v>3.8285</v>
      </c>
      <c r="C1962" s="7">
        <f t="shared" si="210"/>
        <v>-9.0078430357466831E-3</v>
      </c>
      <c r="D1962" s="8">
        <f t="shared" si="211"/>
        <v>8.1141236156650023E-5</v>
      </c>
      <c r="E1962" s="8">
        <f t="shared" si="216"/>
        <v>7.8880221281219331E-5</v>
      </c>
      <c r="F1962" s="2">
        <f t="shared" si="212"/>
        <v>8.4189161411085784</v>
      </c>
      <c r="G1962" s="7"/>
      <c r="K1962" s="5">
        <v>43437</v>
      </c>
      <c r="L1962" s="6">
        <f t="shared" si="213"/>
        <v>0.14098870792679558</v>
      </c>
      <c r="M1962" s="6">
        <f t="shared" si="214"/>
        <v>0.14686471741275925</v>
      </c>
      <c r="N1962" s="23">
        <f t="shared" si="215"/>
        <v>0.14249141820436032</v>
      </c>
    </row>
    <row r="1963" spans="1:14">
      <c r="A1963" s="5">
        <v>43438</v>
      </c>
      <c r="B1963" s="3">
        <v>3.8313000000000001</v>
      </c>
      <c r="C1963" s="7">
        <f t="shared" si="210"/>
        <v>7.3135692830093662E-4</v>
      </c>
      <c r="D1963" s="8">
        <f t="shared" si="211"/>
        <v>5.3488295657378135E-7</v>
      </c>
      <c r="E1963" s="8">
        <f t="shared" si="216"/>
        <v>7.9052695191322573E-5</v>
      </c>
      <c r="F1963" s="2">
        <f t="shared" si="212"/>
        <v>9.438629743001222</v>
      </c>
      <c r="G1963" s="7"/>
      <c r="K1963" s="5">
        <v>43438</v>
      </c>
      <c r="L1963" s="6">
        <f t="shared" si="213"/>
        <v>0.14114276172802234</v>
      </c>
      <c r="M1963" s="6">
        <f t="shared" si="214"/>
        <v>0.14686471741275925</v>
      </c>
      <c r="N1963" s="23">
        <f t="shared" si="215"/>
        <v>0.14249141820436032</v>
      </c>
    </row>
    <row r="1964" spans="1:14">
      <c r="A1964" s="5">
        <v>43439</v>
      </c>
      <c r="B1964" s="3">
        <v>3.8561000000000001</v>
      </c>
      <c r="C1964" s="7">
        <f t="shared" si="210"/>
        <v>6.4729987210607187E-3</v>
      </c>
      <c r="D1964" s="8">
        <f t="shared" si="211"/>
        <v>4.1899712442853701E-5</v>
      </c>
      <c r="E1964" s="8">
        <f t="shared" si="216"/>
        <v>7.8723064377214969E-5</v>
      </c>
      <c r="F1964" s="2">
        <f t="shared" si="212"/>
        <v>8.9173324900461104</v>
      </c>
      <c r="G1964" s="7"/>
      <c r="K1964" s="5">
        <v>43439</v>
      </c>
      <c r="L1964" s="6">
        <f t="shared" si="213"/>
        <v>0.14084818856860806</v>
      </c>
      <c r="M1964" s="6">
        <f t="shared" si="214"/>
        <v>0.14686471741275925</v>
      </c>
      <c r="N1964" s="23">
        <f t="shared" si="215"/>
        <v>0.14249141820436032</v>
      </c>
    </row>
    <row r="1965" spans="1:14">
      <c r="A1965" s="5">
        <v>43440</v>
      </c>
      <c r="B1965" s="3">
        <v>3.9178000000000002</v>
      </c>
      <c r="C1965" s="7">
        <f t="shared" si="210"/>
        <v>1.6000622390498195E-2</v>
      </c>
      <c r="D1965" s="8">
        <f t="shared" si="211"/>
        <v>2.5601991688331218E-4</v>
      </c>
      <c r="E1965" s="8">
        <f t="shared" si="216"/>
        <v>7.8675211103590651E-5</v>
      </c>
      <c r="F1965" s="2">
        <f t="shared" si="212"/>
        <v>6.1960454133727421</v>
      </c>
      <c r="G1965" s="7"/>
      <c r="K1965" s="5">
        <v>43440</v>
      </c>
      <c r="L1965" s="6">
        <f t="shared" si="213"/>
        <v>0.14080537347027933</v>
      </c>
      <c r="M1965" s="6">
        <f t="shared" si="214"/>
        <v>0.14686471741275925</v>
      </c>
      <c r="N1965" s="23">
        <f t="shared" si="215"/>
        <v>0.14249141820436032</v>
      </c>
    </row>
    <row r="1966" spans="1:14">
      <c r="A1966" s="5">
        <v>43441</v>
      </c>
      <c r="B1966" s="3">
        <v>3.8963999999999999</v>
      </c>
      <c r="C1966" s="7">
        <f t="shared" si="210"/>
        <v>-5.4622492215019415E-3</v>
      </c>
      <c r="D1966" s="8">
        <f t="shared" si="211"/>
        <v>2.9836166557798566E-5</v>
      </c>
      <c r="E1966" s="8">
        <f t="shared" si="216"/>
        <v>7.9920103377288589E-5</v>
      </c>
      <c r="F1966" s="2">
        <f t="shared" si="212"/>
        <v>9.0611582056347135</v>
      </c>
      <c r="G1966" s="7"/>
      <c r="K1966" s="5">
        <v>43441</v>
      </c>
      <c r="L1966" s="6">
        <f t="shared" si="213"/>
        <v>0.14191499586399151</v>
      </c>
      <c r="M1966" s="6">
        <f t="shared" si="214"/>
        <v>0.14686471741275925</v>
      </c>
      <c r="N1966" s="23">
        <f t="shared" si="215"/>
        <v>0.14249141820436032</v>
      </c>
    </row>
    <row r="1967" spans="1:14">
      <c r="A1967" s="5">
        <v>43444</v>
      </c>
      <c r="B1967" s="3">
        <v>3.911</v>
      </c>
      <c r="C1967" s="7">
        <f t="shared" si="210"/>
        <v>3.7470485576429958E-3</v>
      </c>
      <c r="D1967" s="8">
        <f t="shared" si="211"/>
        <v>1.4040372893334455E-5</v>
      </c>
      <c r="E1967" s="8">
        <f t="shared" si="216"/>
        <v>7.9679983349261103E-5</v>
      </c>
      <c r="F1967" s="2">
        <f t="shared" si="212"/>
        <v>9.2612826176722081</v>
      </c>
      <c r="G1967" s="7"/>
      <c r="K1967" s="5">
        <v>43444</v>
      </c>
      <c r="L1967" s="6">
        <f t="shared" si="213"/>
        <v>0.14170164361789808</v>
      </c>
      <c r="M1967" s="6">
        <f t="shared" si="214"/>
        <v>0.14686471741275925</v>
      </c>
      <c r="N1967" s="23">
        <f t="shared" si="215"/>
        <v>0.14249141820436032</v>
      </c>
    </row>
    <row r="1968" spans="1:14">
      <c r="A1968" s="5">
        <v>43445</v>
      </c>
      <c r="B1968" s="3">
        <v>3.9013</v>
      </c>
      <c r="C1968" s="7">
        <f t="shared" si="210"/>
        <v>-2.4801840961391057E-3</v>
      </c>
      <c r="D1968" s="8">
        <f t="shared" si="211"/>
        <v>6.1513131507413524E-6</v>
      </c>
      <c r="E1968" s="8">
        <f t="shared" si="216"/>
        <v>7.9368861434473399E-5</v>
      </c>
      <c r="F1968" s="2">
        <f t="shared" si="212"/>
        <v>9.363901587627975</v>
      </c>
      <c r="G1968" s="7"/>
      <c r="K1968" s="5">
        <v>43445</v>
      </c>
      <c r="L1968" s="6">
        <f t="shared" si="213"/>
        <v>0.1414247258490795</v>
      </c>
      <c r="M1968" s="6">
        <f t="shared" si="214"/>
        <v>0.14686471741275925</v>
      </c>
      <c r="N1968" s="23">
        <f t="shared" si="215"/>
        <v>0.14249141820436032</v>
      </c>
    </row>
    <row r="1969" spans="1:14">
      <c r="A1969" s="5">
        <v>43446</v>
      </c>
      <c r="B1969" s="3">
        <v>3.8628999999999998</v>
      </c>
      <c r="C1969" s="7">
        <f t="shared" si="210"/>
        <v>-9.842872888524392E-3</v>
      </c>
      <c r="D1969" s="8">
        <f t="shared" si="211"/>
        <v>9.6882146699648507E-5</v>
      </c>
      <c r="E1969" s="8">
        <f t="shared" si="216"/>
        <v>7.9041397777665344E-5</v>
      </c>
      <c r="F1969" s="2">
        <f t="shared" si="212"/>
        <v>8.2198248346192795</v>
      </c>
      <c r="G1969" s="7"/>
      <c r="K1969" s="5">
        <v>43446</v>
      </c>
      <c r="L1969" s="6">
        <f t="shared" si="213"/>
        <v>0.14113267601789342</v>
      </c>
      <c r="M1969" s="6">
        <f t="shared" si="214"/>
        <v>0.14686471741275925</v>
      </c>
      <c r="N1969" s="23">
        <f t="shared" si="215"/>
        <v>0.14249141820436032</v>
      </c>
    </row>
    <row r="1970" spans="1:14">
      <c r="A1970" s="5">
        <v>43447</v>
      </c>
      <c r="B1970" s="3">
        <v>3.879</v>
      </c>
      <c r="C1970" s="7">
        <f t="shared" si="210"/>
        <v>4.1678531673095924E-3</v>
      </c>
      <c r="D1970" s="8">
        <f t="shared" si="211"/>
        <v>1.73710000242526E-5</v>
      </c>
      <c r="E1970" s="8">
        <f t="shared" si="216"/>
        <v>7.9292437738847746E-5</v>
      </c>
      <c r="F1970" s="2">
        <f t="shared" si="212"/>
        <v>9.2232926801968578</v>
      </c>
      <c r="G1970" s="7"/>
      <c r="K1970" s="5">
        <v>43447</v>
      </c>
      <c r="L1970" s="6">
        <f t="shared" si="213"/>
        <v>0.14135662103414057</v>
      </c>
      <c r="M1970" s="6">
        <f t="shared" si="214"/>
        <v>0.14686471741275925</v>
      </c>
      <c r="N1970" s="23">
        <f t="shared" si="215"/>
        <v>0.14249141820436032</v>
      </c>
    </row>
    <row r="1971" spans="1:14">
      <c r="A1971" s="5">
        <v>43448</v>
      </c>
      <c r="B1971" s="3">
        <v>3.9089999999999998</v>
      </c>
      <c r="C1971" s="7">
        <f t="shared" si="210"/>
        <v>7.7339520494972428E-3</v>
      </c>
      <c r="D1971" s="8">
        <f t="shared" si="211"/>
        <v>5.9814014303922603E-5</v>
      </c>
      <c r="E1971" s="8">
        <f t="shared" si="216"/>
        <v>7.9040104236817368E-5</v>
      </c>
      <c r="F1971" s="2">
        <f t="shared" si="212"/>
        <v>8.6887999298926797</v>
      </c>
      <c r="G1971" s="7"/>
      <c r="K1971" s="5">
        <v>43448</v>
      </c>
      <c r="L1971" s="6">
        <f t="shared" si="213"/>
        <v>0.14113152116971592</v>
      </c>
      <c r="M1971" s="6">
        <f t="shared" si="214"/>
        <v>0.14686471741275925</v>
      </c>
      <c r="N1971" s="23">
        <f t="shared" si="215"/>
        <v>0.14249141820436032</v>
      </c>
    </row>
    <row r="1972" spans="1:14">
      <c r="A1972" s="5">
        <v>43451</v>
      </c>
      <c r="B1972" s="3">
        <v>3.9121000000000001</v>
      </c>
      <c r="C1972" s="7">
        <f t="shared" si="210"/>
        <v>7.9304169864423759E-4</v>
      </c>
      <c r="D1972" s="8">
        <f t="shared" si="211"/>
        <v>6.2891513578853778E-7</v>
      </c>
      <c r="E1972" s="8">
        <f t="shared" si="216"/>
        <v>7.9068304021327979E-5</v>
      </c>
      <c r="F1972" s="2">
        <f t="shared" si="212"/>
        <v>9.4372443972593647</v>
      </c>
      <c r="G1972" s="7"/>
      <c r="K1972" s="5">
        <v>43451</v>
      </c>
      <c r="L1972" s="6">
        <f t="shared" si="213"/>
        <v>0.14115669524813426</v>
      </c>
      <c r="M1972" s="6">
        <f t="shared" si="214"/>
        <v>0.14686471741275925</v>
      </c>
      <c r="N1972" s="23">
        <f t="shared" si="215"/>
        <v>0.14249141820436032</v>
      </c>
    </row>
    <row r="1973" spans="1:14">
      <c r="A1973" s="5">
        <v>43452</v>
      </c>
      <c r="B1973" s="3">
        <v>3.8997000000000002</v>
      </c>
      <c r="C1973" s="7">
        <f t="shared" si="210"/>
        <v>-3.1696531274762827E-3</v>
      </c>
      <c r="D1973" s="8">
        <f t="shared" si="211"/>
        <v>1.0046700948520179E-5</v>
      </c>
      <c r="E1973" s="8">
        <f t="shared" si="216"/>
        <v>7.8737677951575035E-5</v>
      </c>
      <c r="F1973" s="2">
        <f t="shared" si="212"/>
        <v>9.3217916428760699</v>
      </c>
      <c r="G1973" s="7"/>
      <c r="K1973" s="5">
        <v>43452</v>
      </c>
      <c r="L1973" s="6">
        <f t="shared" si="213"/>
        <v>0.14086126097617083</v>
      </c>
      <c r="M1973" s="6">
        <f t="shared" si="214"/>
        <v>0.14686471741275925</v>
      </c>
      <c r="N1973" s="23">
        <f t="shared" si="215"/>
        <v>0.14249141820436032</v>
      </c>
    </row>
    <row r="1974" spans="1:14">
      <c r="A1974" s="5">
        <v>43453</v>
      </c>
      <c r="B1974" s="3">
        <v>3.8906999999999998</v>
      </c>
      <c r="C1974" s="7">
        <f t="shared" si="210"/>
        <v>-2.3078698361413291E-3</v>
      </c>
      <c r="D1974" s="8">
        <f t="shared" si="211"/>
        <v>5.3262631805710052E-6</v>
      </c>
      <c r="E1974" s="8">
        <f t="shared" si="216"/>
        <v>7.8496763417177837E-5</v>
      </c>
      <c r="F1974" s="2">
        <f t="shared" si="212"/>
        <v>9.384599880388679</v>
      </c>
      <c r="G1974" s="7"/>
      <c r="K1974" s="5">
        <v>43453</v>
      </c>
      <c r="L1974" s="6">
        <f t="shared" si="213"/>
        <v>0.1406455985131736</v>
      </c>
      <c r="M1974" s="6">
        <f t="shared" si="214"/>
        <v>0.14686471741275925</v>
      </c>
      <c r="N1974" s="23">
        <f t="shared" si="215"/>
        <v>0.14249141820436032</v>
      </c>
    </row>
    <row r="1975" spans="1:14">
      <c r="A1975" s="5">
        <v>43454</v>
      </c>
      <c r="B1975" s="3">
        <v>3.8443000000000001</v>
      </c>
      <c r="C1975" s="7">
        <f t="shared" si="210"/>
        <v>-1.1925874521294311E-2</v>
      </c>
      <c r="D1975" s="8">
        <f t="shared" si="211"/>
        <v>1.4222648309765681E-4</v>
      </c>
      <c r="E1975" s="8">
        <f t="shared" si="216"/>
        <v>7.8251546120064108E-5</v>
      </c>
      <c r="F1975" s="2">
        <f t="shared" si="212"/>
        <v>7.6380270442717038</v>
      </c>
      <c r="G1975" s="7"/>
      <c r="K1975" s="5">
        <v>43454</v>
      </c>
      <c r="L1975" s="6">
        <f t="shared" si="213"/>
        <v>0.14042574415774395</v>
      </c>
      <c r="M1975" s="6">
        <f t="shared" si="214"/>
        <v>0.14686471741275925</v>
      </c>
      <c r="N1975" s="23">
        <f t="shared" si="215"/>
        <v>0.14249141820436032</v>
      </c>
    </row>
    <row r="1976" spans="1:14">
      <c r="A1976" s="5">
        <v>43455</v>
      </c>
      <c r="B1976" s="3">
        <v>3.8671000000000002</v>
      </c>
      <c r="C1976" s="7">
        <f t="shared" si="210"/>
        <v>5.9308586738808502E-3</v>
      </c>
      <c r="D1976" s="8">
        <f t="shared" si="211"/>
        <v>3.5175084609547715E-5</v>
      </c>
      <c r="E1976" s="8">
        <f t="shared" si="216"/>
        <v>7.8854322597055434E-5</v>
      </c>
      <c r="F1976" s="2">
        <f t="shared" si="212"/>
        <v>9.0018316164281202</v>
      </c>
      <c r="G1976" s="7"/>
      <c r="K1976" s="5">
        <v>43455</v>
      </c>
      <c r="L1976" s="6">
        <f t="shared" si="213"/>
        <v>0.14096556066805099</v>
      </c>
      <c r="M1976" s="6">
        <f t="shared" si="214"/>
        <v>0.14686471741275925</v>
      </c>
      <c r="N1976" s="23">
        <f t="shared" si="215"/>
        <v>0.14249141820436032</v>
      </c>
    </row>
    <row r="1977" spans="1:14">
      <c r="A1977" s="5">
        <v>43460</v>
      </c>
      <c r="B1977" s="3">
        <v>3.9258000000000002</v>
      </c>
      <c r="C1977" s="7">
        <f t="shared" si="210"/>
        <v>1.5179333350572774E-2</v>
      </c>
      <c r="D1977" s="8">
        <f t="shared" si="211"/>
        <v>2.3041216096781087E-4</v>
      </c>
      <c r="E1977" s="8">
        <f t="shared" si="216"/>
        <v>7.8752894109526361E-5</v>
      </c>
      <c r="F1977" s="2">
        <f t="shared" si="212"/>
        <v>6.5234343431050767</v>
      </c>
      <c r="G1977" s="7"/>
      <c r="K1977" s="5">
        <v>43460</v>
      </c>
      <c r="L1977" s="6">
        <f t="shared" si="213"/>
        <v>0.14087487112895841</v>
      </c>
      <c r="M1977" s="6">
        <f t="shared" si="214"/>
        <v>0.14686471741275925</v>
      </c>
      <c r="N1977" s="23">
        <f t="shared" si="215"/>
        <v>0.14249141820436032</v>
      </c>
    </row>
    <row r="1978" spans="1:14">
      <c r="A1978" s="5">
        <v>43461</v>
      </c>
      <c r="B1978" s="3">
        <v>3.9329999999999998</v>
      </c>
      <c r="C1978" s="7">
        <f t="shared" si="210"/>
        <v>1.8340210912424603E-3</v>
      </c>
      <c r="D1978" s="8">
        <f t="shared" si="211"/>
        <v>3.3636333631221852E-6</v>
      </c>
      <c r="E1978" s="8">
        <f t="shared" si="216"/>
        <v>7.9835984233561945E-5</v>
      </c>
      <c r="F1978" s="2">
        <f t="shared" si="212"/>
        <v>9.3934044293786592</v>
      </c>
      <c r="G1978" s="7"/>
      <c r="K1978" s="5">
        <v>43461</v>
      </c>
      <c r="L1978" s="6">
        <f t="shared" si="213"/>
        <v>0.14184029056251121</v>
      </c>
      <c r="M1978" s="6">
        <f t="shared" si="214"/>
        <v>0.14686471741275925</v>
      </c>
      <c r="N1978" s="23">
        <f t="shared" si="215"/>
        <v>0.14249141820436032</v>
      </c>
    </row>
    <row r="1979" spans="1:14">
      <c r="A1979" s="5">
        <v>43462</v>
      </c>
      <c r="B1979" s="3">
        <v>3.8748</v>
      </c>
      <c r="C1979" s="7">
        <f t="shared" si="210"/>
        <v>-1.4797864225781797E-2</v>
      </c>
      <c r="D1979" s="8">
        <f t="shared" si="211"/>
        <v>2.189767856446727E-4</v>
      </c>
      <c r="E1979" s="8">
        <f t="shared" si="216"/>
        <v>7.9445040402803278E-5</v>
      </c>
      <c r="F1979" s="2">
        <f t="shared" si="212"/>
        <v>6.6841146199022763</v>
      </c>
      <c r="G1979" s="7"/>
      <c r="K1979" s="5">
        <v>43462</v>
      </c>
      <c r="L1979" s="6">
        <f t="shared" si="213"/>
        <v>0.14149257995211773</v>
      </c>
      <c r="M1979" s="6">
        <f t="shared" si="214"/>
        <v>0.14686471741275925</v>
      </c>
      <c r="N1979" s="23">
        <f t="shared" si="215"/>
        <v>0.14249141820436032</v>
      </c>
    </row>
    <row r="1980" spans="1:14">
      <c r="A1980" s="5">
        <v>43467</v>
      </c>
      <c r="B1980" s="3">
        <v>3.8595000000000002</v>
      </c>
      <c r="C1980" s="7">
        <f t="shared" si="210"/>
        <v>-3.9485908950139025E-3</v>
      </c>
      <c r="D1980" s="8">
        <f t="shared" si="211"/>
        <v>1.5591370056186693E-5</v>
      </c>
      <c r="E1980" s="8">
        <f t="shared" si="216"/>
        <v>8.0390131185919679E-5</v>
      </c>
      <c r="F1980" s="2">
        <f t="shared" si="212"/>
        <v>9.2346728163994616</v>
      </c>
      <c r="G1980" s="7"/>
      <c r="K1980" s="5">
        <v>43467</v>
      </c>
      <c r="L1980" s="6">
        <f t="shared" si="213"/>
        <v>0.14233170082188915</v>
      </c>
      <c r="M1980" s="6">
        <f t="shared" si="214"/>
        <v>0.14686471741275925</v>
      </c>
      <c r="N1980" s="23">
        <f t="shared" si="215"/>
        <v>0.14249141820436032</v>
      </c>
    </row>
    <row r="1981" spans="1:14">
      <c r="A1981" s="5">
        <v>43468</v>
      </c>
      <c r="B1981" s="3">
        <v>3.7683</v>
      </c>
      <c r="C1981" s="7">
        <f t="shared" si="210"/>
        <v>-2.3630003886513842E-2</v>
      </c>
      <c r="D1981" s="8">
        <f t="shared" si="211"/>
        <v>5.5837708367665923E-4</v>
      </c>
      <c r="E1981" s="8">
        <f t="shared" si="216"/>
        <v>8.0017324471321505E-5</v>
      </c>
      <c r="F1981" s="2">
        <f t="shared" si="212"/>
        <v>2.4550650157220186</v>
      </c>
      <c r="G1981" s="7"/>
      <c r="K1981" s="5">
        <v>43468</v>
      </c>
      <c r="L1981" s="6">
        <f t="shared" si="213"/>
        <v>0.14200128790533212</v>
      </c>
      <c r="M1981" s="6">
        <f t="shared" si="214"/>
        <v>0.14686471741275925</v>
      </c>
      <c r="N1981" s="23">
        <f t="shared" si="215"/>
        <v>0.14249141820436032</v>
      </c>
    </row>
    <row r="1982" spans="1:14">
      <c r="A1982" s="5">
        <v>43469</v>
      </c>
      <c r="B1982" s="3">
        <v>3.7627000000000002</v>
      </c>
      <c r="C1982" s="7">
        <f t="shared" si="210"/>
        <v>-1.4860812568001029E-3</v>
      </c>
      <c r="D1982" s="8">
        <f t="shared" si="211"/>
        <v>2.2084375018125734E-6</v>
      </c>
      <c r="E1982" s="8">
        <f t="shared" si="216"/>
        <v>8.2946723230968632E-5</v>
      </c>
      <c r="F1982" s="2">
        <f t="shared" si="212"/>
        <v>9.3706872741634655</v>
      </c>
      <c r="G1982" s="7"/>
      <c r="K1982" s="5">
        <v>43469</v>
      </c>
      <c r="L1982" s="6">
        <f t="shared" si="213"/>
        <v>0.1445772259182064</v>
      </c>
      <c r="M1982" s="6">
        <f t="shared" si="214"/>
        <v>0.14686471741275925</v>
      </c>
      <c r="N1982" s="23">
        <f t="shared" si="215"/>
        <v>0.14249141820436032</v>
      </c>
    </row>
    <row r="1983" spans="1:14">
      <c r="A1983" s="5">
        <v>43472</v>
      </c>
      <c r="B1983" s="3">
        <v>3.7061999999999999</v>
      </c>
      <c r="C1983" s="7">
        <f t="shared" si="210"/>
        <v>-1.5015813112924287E-2</v>
      </c>
      <c r="D1983" s="8">
        <f t="shared" si="211"/>
        <v>2.2547464344226898E-4</v>
      </c>
      <c r="E1983" s="8">
        <f t="shared" si="216"/>
        <v>8.223775921021468E-5</v>
      </c>
      <c r="F1983" s="2">
        <f t="shared" si="212"/>
        <v>6.6641549152143682</v>
      </c>
      <c r="G1983" s="7"/>
      <c r="K1983" s="5">
        <v>43472</v>
      </c>
      <c r="L1983" s="6">
        <f t="shared" si="213"/>
        <v>0.1439580331936155</v>
      </c>
      <c r="M1983" s="6">
        <f t="shared" si="214"/>
        <v>0.14686471741275925</v>
      </c>
      <c r="N1983" s="23">
        <f t="shared" si="215"/>
        <v>0.14249141820436032</v>
      </c>
    </row>
    <row r="1984" spans="1:14">
      <c r="A1984" s="5">
        <v>43473</v>
      </c>
      <c r="B1984" s="3">
        <v>3.7208000000000001</v>
      </c>
      <c r="C1984" s="7">
        <f t="shared" si="210"/>
        <v>3.9393448815498808E-3</v>
      </c>
      <c r="D1984" s="8">
        <f t="shared" si="211"/>
        <v>1.5518438095793244E-5</v>
      </c>
      <c r="E1984" s="8">
        <f t="shared" si="216"/>
        <v>8.2942665671977765E-5</v>
      </c>
      <c r="F1984" s="2">
        <f t="shared" si="212"/>
        <v>9.2102625873269481</v>
      </c>
      <c r="G1984" s="7"/>
      <c r="K1984" s="5">
        <v>43473</v>
      </c>
      <c r="L1984" s="6">
        <f t="shared" si="213"/>
        <v>0.14457368968570455</v>
      </c>
      <c r="M1984" s="6">
        <f t="shared" si="214"/>
        <v>0.14686471741275925</v>
      </c>
      <c r="N1984" s="23">
        <f t="shared" si="215"/>
        <v>0.14249141820436032</v>
      </c>
    </row>
    <row r="1985" spans="1:14">
      <c r="A1985" s="5">
        <v>43474</v>
      </c>
      <c r="B1985" s="3">
        <v>3.6930999999999998</v>
      </c>
      <c r="C1985" s="7">
        <f t="shared" si="210"/>
        <v>-7.444635562244754E-3</v>
      </c>
      <c r="D1985" s="8">
        <f t="shared" si="211"/>
        <v>5.5422598654639267E-5</v>
      </c>
      <c r="E1985" s="8">
        <f t="shared" si="216"/>
        <v>8.2314168750056827E-5</v>
      </c>
      <c r="F1985" s="2">
        <f t="shared" si="212"/>
        <v>8.7316616096363209</v>
      </c>
      <c r="G1985" s="7"/>
      <c r="K1985" s="5">
        <v>43474</v>
      </c>
      <c r="L1985" s="6">
        <f t="shared" si="213"/>
        <v>0.14402489550426453</v>
      </c>
      <c r="M1985" s="6">
        <f t="shared" si="214"/>
        <v>0.14686471741275925</v>
      </c>
      <c r="N1985" s="23">
        <f t="shared" si="215"/>
        <v>0.14249141820436032</v>
      </c>
    </row>
    <row r="1986" spans="1:14">
      <c r="A1986" s="5">
        <v>43475</v>
      </c>
      <c r="B1986" s="3">
        <v>3.6869000000000001</v>
      </c>
      <c r="C1986" s="7">
        <f t="shared" si="210"/>
        <v>-1.6788064227883787E-3</v>
      </c>
      <c r="D1986" s="8">
        <f t="shared" si="211"/>
        <v>2.8183910051955124E-6</v>
      </c>
      <c r="E1986" s="8">
        <f t="shared" si="216"/>
        <v>8.1988549643356506E-5</v>
      </c>
      <c r="F1986" s="2">
        <f t="shared" si="212"/>
        <v>9.3745555367992193</v>
      </c>
      <c r="G1986" s="7"/>
      <c r="K1986" s="5">
        <v>43475</v>
      </c>
      <c r="L1986" s="6">
        <f t="shared" si="213"/>
        <v>0.14373974575643941</v>
      </c>
      <c r="M1986" s="6">
        <f t="shared" si="214"/>
        <v>0.14686471741275925</v>
      </c>
      <c r="N1986" s="23">
        <f t="shared" si="215"/>
        <v>0.14249141820436032</v>
      </c>
    </row>
    <row r="1987" spans="1:14">
      <c r="A1987" s="5">
        <v>43476</v>
      </c>
      <c r="B1987" s="3">
        <v>3.7141000000000002</v>
      </c>
      <c r="C1987" s="7">
        <f t="shared" si="210"/>
        <v>7.3774715885974972E-3</v>
      </c>
      <c r="D1987" s="8">
        <f t="shared" si="211"/>
        <v>5.442708704056328E-5</v>
      </c>
      <c r="E1987" s="8">
        <f t="shared" si="216"/>
        <v>8.137907120239536E-5</v>
      </c>
      <c r="F1987" s="2">
        <f t="shared" si="212"/>
        <v>8.7475830376785328</v>
      </c>
      <c r="G1987" s="7"/>
      <c r="K1987" s="5">
        <v>43476</v>
      </c>
      <c r="L1987" s="6">
        <f t="shared" si="213"/>
        <v>0.14320448995406404</v>
      </c>
      <c r="M1987" s="6">
        <f t="shared" si="214"/>
        <v>0.14686471741275925</v>
      </c>
      <c r="N1987" s="23">
        <f t="shared" si="215"/>
        <v>0.14249141820436032</v>
      </c>
    </row>
    <row r="1988" spans="1:14">
      <c r="A1988" s="5">
        <v>43479</v>
      </c>
      <c r="B1988" s="3">
        <v>3.726</v>
      </c>
      <c r="C1988" s="7">
        <f t="shared" ref="C1988:C2051" si="217">(B1988-B1987)/B1987</f>
        <v>3.2040063541638078E-3</v>
      </c>
      <c r="D1988" s="8">
        <f t="shared" ref="D1988:D2051" si="218">C1988^2</f>
        <v>1.0265656717522055E-5</v>
      </c>
      <c r="E1988" s="8">
        <f t="shared" si="216"/>
        <v>8.1140973012172623E-5</v>
      </c>
      <c r="F1988" s="2">
        <f t="shared" si="212"/>
        <v>9.2928061957498347</v>
      </c>
      <c r="G1988" s="7"/>
      <c r="K1988" s="5">
        <v>43479</v>
      </c>
      <c r="L1988" s="6">
        <f t="shared" si="213"/>
        <v>0.14299484326040399</v>
      </c>
      <c r="M1988" s="6">
        <f t="shared" si="214"/>
        <v>0.14686471741275925</v>
      </c>
      <c r="N1988" s="23">
        <f t="shared" si="215"/>
        <v>0.14249141820436032</v>
      </c>
    </row>
    <row r="1989" spans="1:14">
      <c r="A1989" s="5">
        <v>43480</v>
      </c>
      <c r="B1989" s="3">
        <v>3.7048999999999999</v>
      </c>
      <c r="C1989" s="7">
        <f t="shared" si="217"/>
        <v>-5.6629092860977235E-3</v>
      </c>
      <c r="D1989" s="8">
        <f t="shared" si="218"/>
        <v>3.2068541582571831E-5</v>
      </c>
      <c r="E1989" s="8">
        <f t="shared" si="216"/>
        <v>8.0661047841596291E-5</v>
      </c>
      <c r="F1989" s="2">
        <f t="shared" ref="F1989:F2052" si="219">-LN(E1989)-(D1989/E1989)</f>
        <v>9.0276831810493601</v>
      </c>
      <c r="G1989" s="7"/>
      <c r="K1989" s="5">
        <v>43480</v>
      </c>
      <c r="L1989" s="6">
        <f t="shared" ref="L1989:L2052" si="220">SQRT(E1989*252)</f>
        <v>0.14257132971282221</v>
      </c>
      <c r="M1989" s="6">
        <f t="shared" ref="M1989:M2052" si="221">$I$6</f>
        <v>0.14686471741275925</v>
      </c>
      <c r="N1989" s="23">
        <f t="shared" ref="N1989:N2052" si="222">$I$13</f>
        <v>0.14249141820436032</v>
      </c>
    </row>
    <row r="1990" spans="1:14">
      <c r="A1990" s="5">
        <v>43481</v>
      </c>
      <c r="B1990" s="3">
        <v>3.7197</v>
      </c>
      <c r="C1990" s="7">
        <f t="shared" si="217"/>
        <v>3.994709708764109E-3</v>
      </c>
      <c r="D1990" s="8">
        <f t="shared" si="218"/>
        <v>1.5957705657294232E-5</v>
      </c>
      <c r="E1990" s="8">
        <f t="shared" ref="E1990:E2053" si="223">$I$8+$I$9*D1989+$I$10*E1989</f>
        <v>8.0360261948835449E-5</v>
      </c>
      <c r="F1990" s="2">
        <f t="shared" si="219"/>
        <v>9.2304136846592826</v>
      </c>
      <c r="G1990" s="7"/>
      <c r="K1990" s="5">
        <v>43481</v>
      </c>
      <c r="L1990" s="6">
        <f t="shared" si="220"/>
        <v>0.14230525644229217</v>
      </c>
      <c r="M1990" s="6">
        <f t="shared" si="221"/>
        <v>0.14686471741275925</v>
      </c>
      <c r="N1990" s="23">
        <f t="shared" si="222"/>
        <v>0.14249141820436032</v>
      </c>
    </row>
    <row r="1991" spans="1:14">
      <c r="A1991" s="5">
        <v>43482</v>
      </c>
      <c r="B1991" s="3">
        <v>3.7591000000000001</v>
      </c>
      <c r="C1991" s="7">
        <f t="shared" si="217"/>
        <v>1.0592252063338468E-2</v>
      </c>
      <c r="D1991" s="8">
        <f t="shared" si="218"/>
        <v>1.1219580377329803E-4</v>
      </c>
      <c r="E1991" s="8">
        <f t="shared" si="223"/>
        <v>7.9992645690509756E-5</v>
      </c>
      <c r="F1991" s="2">
        <f t="shared" si="219"/>
        <v>8.0309993719491342</v>
      </c>
      <c r="G1991" s="7"/>
      <c r="K1991" s="5">
        <v>43482</v>
      </c>
      <c r="L1991" s="6">
        <f t="shared" si="220"/>
        <v>0.14197938834214091</v>
      </c>
      <c r="M1991" s="6">
        <f t="shared" si="221"/>
        <v>0.14686471741275925</v>
      </c>
      <c r="N1991" s="23">
        <f t="shared" si="222"/>
        <v>0.14249141820436032</v>
      </c>
    </row>
    <row r="1992" spans="1:14">
      <c r="A1992" s="5">
        <v>43483</v>
      </c>
      <c r="B1992" s="3">
        <v>3.7486000000000002</v>
      </c>
      <c r="C1992" s="7">
        <f t="shared" si="217"/>
        <v>-2.7932217818094633E-3</v>
      </c>
      <c r="D1992" s="8">
        <f t="shared" si="218"/>
        <v>7.8020879223748327E-6</v>
      </c>
      <c r="E1992" s="8">
        <f t="shared" si="223"/>
        <v>8.0240675176517157E-5</v>
      </c>
      <c r="F1992" s="2">
        <f t="shared" si="219"/>
        <v>9.3332464222091094</v>
      </c>
      <c r="G1992" s="7"/>
      <c r="K1992" s="5">
        <v>43483</v>
      </c>
      <c r="L1992" s="6">
        <f t="shared" si="220"/>
        <v>0.14219933243332167</v>
      </c>
      <c r="M1992" s="6">
        <f t="shared" si="221"/>
        <v>0.14686471741275925</v>
      </c>
      <c r="N1992" s="23">
        <f t="shared" si="222"/>
        <v>0.14249141820436032</v>
      </c>
    </row>
    <row r="1993" spans="1:14">
      <c r="A1993" s="5">
        <v>43486</v>
      </c>
      <c r="B1993" s="3">
        <v>3.7705000000000002</v>
      </c>
      <c r="C1993" s="7">
        <f t="shared" si="217"/>
        <v>5.842181080936891E-3</v>
      </c>
      <c r="D1993" s="8">
        <f t="shared" si="218"/>
        <v>3.4131079782456943E-5</v>
      </c>
      <c r="E1993" s="8">
        <f t="shared" si="223"/>
        <v>7.9835960427000527E-5</v>
      </c>
      <c r="F1993" s="2">
        <f t="shared" si="219"/>
        <v>9.0080214083536561</v>
      </c>
      <c r="G1993" s="7"/>
      <c r="K1993" s="5">
        <v>43486</v>
      </c>
      <c r="L1993" s="6">
        <f t="shared" si="220"/>
        <v>0.14184026941459232</v>
      </c>
      <c r="M1993" s="6">
        <f t="shared" si="221"/>
        <v>0.14686471741275925</v>
      </c>
      <c r="N1993" s="23">
        <f t="shared" si="222"/>
        <v>0.14249141820436032</v>
      </c>
    </row>
    <row r="1994" spans="1:14">
      <c r="A1994" s="5">
        <v>43487</v>
      </c>
      <c r="B1994" s="3">
        <v>3.7614999999999998</v>
      </c>
      <c r="C1994" s="7">
        <f t="shared" si="217"/>
        <v>-2.3869513327145846E-3</v>
      </c>
      <c r="D1994" s="8">
        <f t="shared" si="218"/>
        <v>5.6975366647479319E-6</v>
      </c>
      <c r="E1994" s="8">
        <f t="shared" si="223"/>
        <v>7.9630089079340727E-5</v>
      </c>
      <c r="F1994" s="2">
        <f t="shared" si="219"/>
        <v>9.3665684854208067</v>
      </c>
      <c r="G1994" s="7"/>
      <c r="K1994" s="5">
        <v>43487</v>
      </c>
      <c r="L1994" s="6">
        <f t="shared" si="220"/>
        <v>0.14165727107350989</v>
      </c>
      <c r="M1994" s="6">
        <f t="shared" si="221"/>
        <v>0.14686471741275925</v>
      </c>
      <c r="N1994" s="23">
        <f t="shared" si="222"/>
        <v>0.14249141820436032</v>
      </c>
    </row>
    <row r="1995" spans="1:14">
      <c r="A1995" s="5">
        <v>43488</v>
      </c>
      <c r="B1995" s="3">
        <v>3.7993999999999999</v>
      </c>
      <c r="C1995" s="7">
        <f t="shared" si="217"/>
        <v>1.0075767645885962E-2</v>
      </c>
      <c r="D1995" s="8">
        <f t="shared" si="218"/>
        <v>1.0152109365388234E-4</v>
      </c>
      <c r="E1995" s="8">
        <f t="shared" si="223"/>
        <v>7.9273773332944283E-5</v>
      </c>
      <c r="F1995" s="2">
        <f t="shared" si="219"/>
        <v>8.1619641122465296</v>
      </c>
      <c r="G1995" s="7"/>
      <c r="K1995" s="5">
        <v>43488</v>
      </c>
      <c r="L1995" s="6">
        <f t="shared" si="220"/>
        <v>0.14133998330232658</v>
      </c>
      <c r="M1995" s="6">
        <f t="shared" si="221"/>
        <v>0.14686471741275925</v>
      </c>
      <c r="N1995" s="23">
        <f t="shared" si="222"/>
        <v>0.14249141820436032</v>
      </c>
    </row>
    <row r="1996" spans="1:14">
      <c r="A1996" s="5">
        <v>43489</v>
      </c>
      <c r="B1996" s="3">
        <v>3.7814999999999999</v>
      </c>
      <c r="C1996" s="7">
        <f t="shared" si="217"/>
        <v>-4.7112702005579904E-3</v>
      </c>
      <c r="D1996" s="8">
        <f t="shared" si="218"/>
        <v>2.2196066902665728E-5</v>
      </c>
      <c r="E1996" s="8">
        <f t="shared" si="223"/>
        <v>7.9529479770671071E-5</v>
      </c>
      <c r="F1996" s="2">
        <f t="shared" si="219"/>
        <v>9.1602904717584028</v>
      </c>
      <c r="G1996" s="7"/>
      <c r="K1996" s="5">
        <v>43489</v>
      </c>
      <c r="L1996" s="6">
        <f t="shared" si="220"/>
        <v>0.14156775375137204</v>
      </c>
      <c r="M1996" s="6">
        <f t="shared" si="221"/>
        <v>0.14686471741275925</v>
      </c>
      <c r="N1996" s="23">
        <f t="shared" si="222"/>
        <v>0.14249141820436032</v>
      </c>
    </row>
    <row r="1997" spans="1:14">
      <c r="A1997" s="5">
        <v>43493</v>
      </c>
      <c r="B1997" s="3">
        <v>3.7675999999999998</v>
      </c>
      <c r="C1997" s="7">
        <f t="shared" si="217"/>
        <v>-3.6757900304112186E-3</v>
      </c>
      <c r="D1997" s="8">
        <f t="shared" si="218"/>
        <v>1.3511432347670508E-5</v>
      </c>
      <c r="E1997" s="8">
        <f t="shared" si="223"/>
        <v>7.9282465636080628E-5</v>
      </c>
      <c r="F1997" s="2">
        <f t="shared" si="219"/>
        <v>9.2720721231879057</v>
      </c>
      <c r="G1997" s="7"/>
      <c r="K1997" s="5">
        <v>43493</v>
      </c>
      <c r="L1997" s="6">
        <f t="shared" si="220"/>
        <v>0.14134773199557296</v>
      </c>
      <c r="M1997" s="6">
        <f t="shared" si="221"/>
        <v>0.14686471741275925</v>
      </c>
      <c r="N1997" s="23">
        <f t="shared" si="222"/>
        <v>0.14249141820436032</v>
      </c>
    </row>
    <row r="1998" spans="1:14">
      <c r="A1998" s="5">
        <v>43494</v>
      </c>
      <c r="B1998" s="3">
        <v>3.7370000000000001</v>
      </c>
      <c r="C1998" s="7">
        <f t="shared" si="217"/>
        <v>-8.1218813037476755E-3</v>
      </c>
      <c r="D1998" s="8">
        <f t="shared" si="218"/>
        <v>6.596495591216604E-5</v>
      </c>
      <c r="E1998" s="8">
        <f t="shared" si="223"/>
        <v>7.900791354642263E-5</v>
      </c>
      <c r="F1998" s="2">
        <f t="shared" si="219"/>
        <v>8.6110467318610464</v>
      </c>
      <c r="G1998" s="7"/>
      <c r="K1998" s="5">
        <v>43494</v>
      </c>
      <c r="L1998" s="6">
        <f t="shared" si="220"/>
        <v>0.14110277890140402</v>
      </c>
      <c r="M1998" s="6">
        <f t="shared" si="221"/>
        <v>0.14686471741275925</v>
      </c>
      <c r="N1998" s="23">
        <f t="shared" si="222"/>
        <v>0.14249141820436032</v>
      </c>
    </row>
    <row r="1999" spans="1:14">
      <c r="A1999" s="5">
        <v>43495</v>
      </c>
      <c r="B1999" s="3">
        <v>3.7151000000000001</v>
      </c>
      <c r="C1999" s="7">
        <f t="shared" si="217"/>
        <v>-5.8603157613058687E-3</v>
      </c>
      <c r="D1999" s="8">
        <f t="shared" si="218"/>
        <v>3.4343300822209983E-5</v>
      </c>
      <c r="E1999" s="8">
        <f t="shared" si="223"/>
        <v>7.9076331071452872E-5</v>
      </c>
      <c r="F1999" s="2">
        <f t="shared" si="219"/>
        <v>9.0107912621769337</v>
      </c>
      <c r="G1999" s="7"/>
      <c r="K1999" s="5">
        <v>43495</v>
      </c>
      <c r="L1999" s="6">
        <f t="shared" si="220"/>
        <v>0.14116386021218788</v>
      </c>
      <c r="M1999" s="6">
        <f t="shared" si="221"/>
        <v>0.14686471741275925</v>
      </c>
      <c r="N1999" s="23">
        <f t="shared" si="222"/>
        <v>0.14249141820436032</v>
      </c>
    </row>
    <row r="2000" spans="1:14">
      <c r="A2000" s="5">
        <v>43496</v>
      </c>
      <c r="B2000" s="3">
        <v>3.6518999999999999</v>
      </c>
      <c r="C2000" s="7">
        <f t="shared" si="217"/>
        <v>-1.7011655137143051E-2</v>
      </c>
      <c r="D2000" s="8">
        <f t="shared" si="218"/>
        <v>2.8939641050508558E-4</v>
      </c>
      <c r="E2000" s="8">
        <f t="shared" si="223"/>
        <v>7.8947698619648299E-5</v>
      </c>
      <c r="F2000" s="2">
        <f t="shared" si="219"/>
        <v>5.7810524328682247</v>
      </c>
      <c r="G2000" s="7"/>
      <c r="K2000" s="5">
        <v>43496</v>
      </c>
      <c r="L2000" s="6">
        <f t="shared" si="220"/>
        <v>0.14104899876337787</v>
      </c>
      <c r="M2000" s="6">
        <f t="shared" si="221"/>
        <v>0.14686471741275925</v>
      </c>
      <c r="N2000" s="23">
        <f t="shared" si="222"/>
        <v>0.14249141820436032</v>
      </c>
    </row>
    <row r="2001" spans="1:14">
      <c r="A2001" s="5">
        <v>43497</v>
      </c>
      <c r="B2001" s="3">
        <v>3.6694</v>
      </c>
      <c r="C2001" s="7">
        <f t="shared" si="217"/>
        <v>4.7920260686218326E-3</v>
      </c>
      <c r="D2001" s="8">
        <f t="shared" si="218"/>
        <v>2.2963513842351217E-5</v>
      </c>
      <c r="E2001" s="8">
        <f t="shared" si="223"/>
        <v>8.0366106201581745E-5</v>
      </c>
      <c r="F2001" s="2">
        <f t="shared" si="219"/>
        <v>9.1431817351839761</v>
      </c>
      <c r="G2001" s="7"/>
      <c r="K2001" s="5">
        <v>43497</v>
      </c>
      <c r="L2001" s="6">
        <f t="shared" si="220"/>
        <v>0.14231043096975921</v>
      </c>
      <c r="M2001" s="6">
        <f t="shared" si="221"/>
        <v>0.14686471741275925</v>
      </c>
      <c r="N2001" s="23">
        <f t="shared" si="222"/>
        <v>0.14249141820436032</v>
      </c>
    </row>
    <row r="2002" spans="1:14">
      <c r="A2002" s="5">
        <v>43500</v>
      </c>
      <c r="B2002" s="3">
        <v>3.6756000000000002</v>
      </c>
      <c r="C2002" s="7">
        <f t="shared" si="217"/>
        <v>1.6896495339838134E-3</v>
      </c>
      <c r="D2002" s="8">
        <f t="shared" si="218"/>
        <v>2.8549155476917177E-6</v>
      </c>
      <c r="E2002" s="8">
        <f t="shared" si="223"/>
        <v>8.0040046349474551E-5</v>
      </c>
      <c r="F2002" s="2">
        <f t="shared" si="219"/>
        <v>9.3973148797838189</v>
      </c>
      <c r="G2002" s="7"/>
      <c r="K2002" s="5">
        <v>43500</v>
      </c>
      <c r="L2002" s="6">
        <f t="shared" si="220"/>
        <v>0.14202144795793201</v>
      </c>
      <c r="M2002" s="6">
        <f t="shared" si="221"/>
        <v>0.14686471741275925</v>
      </c>
      <c r="N2002" s="23">
        <f t="shared" si="222"/>
        <v>0.14249141820436032</v>
      </c>
    </row>
    <row r="2003" spans="1:14">
      <c r="A2003" s="5">
        <v>43501</v>
      </c>
      <c r="B2003" s="3">
        <v>3.6741000000000001</v>
      </c>
      <c r="C2003" s="7">
        <f t="shared" si="217"/>
        <v>-4.0809663728372421E-4</v>
      </c>
      <c r="D2003" s="8">
        <f t="shared" si="218"/>
        <v>1.6654286536228356E-7</v>
      </c>
      <c r="E2003" s="8">
        <f t="shared" si="223"/>
        <v>7.9625636459575754E-5</v>
      </c>
      <c r="F2003" s="2">
        <f t="shared" si="219"/>
        <v>9.4360828774635639</v>
      </c>
      <c r="G2003" s="7"/>
      <c r="K2003" s="5">
        <v>43501</v>
      </c>
      <c r="L2003" s="6">
        <f t="shared" si="220"/>
        <v>0.14165331054307587</v>
      </c>
      <c r="M2003" s="6">
        <f t="shared" si="221"/>
        <v>0.14686471741275925</v>
      </c>
      <c r="N2003" s="23">
        <f t="shared" si="222"/>
        <v>0.14249141820436032</v>
      </c>
    </row>
    <row r="2004" spans="1:14">
      <c r="A2004" s="5">
        <v>43502</v>
      </c>
      <c r="B2004" s="3">
        <v>3.7019000000000002</v>
      </c>
      <c r="C2004" s="7">
        <f t="shared" si="217"/>
        <v>7.5664788655725335E-3</v>
      </c>
      <c r="D2004" s="8">
        <f t="shared" si="218"/>
        <v>5.7251602423155812E-5</v>
      </c>
      <c r="E2004" s="8">
        <f t="shared" si="223"/>
        <v>7.9236496340778846E-5</v>
      </c>
      <c r="F2004" s="2">
        <f t="shared" si="219"/>
        <v>8.7205327406865081</v>
      </c>
      <c r="G2004" s="7"/>
      <c r="K2004" s="5">
        <v>43502</v>
      </c>
      <c r="L2004" s="6">
        <f t="shared" si="220"/>
        <v>0.14130674816821831</v>
      </c>
      <c r="M2004" s="6">
        <f t="shared" si="221"/>
        <v>0.14686471741275925</v>
      </c>
      <c r="N2004" s="23">
        <f t="shared" si="222"/>
        <v>0.14249141820436032</v>
      </c>
    </row>
    <row r="2005" spans="1:14">
      <c r="A2005" s="5">
        <v>43503</v>
      </c>
      <c r="B2005" s="3">
        <v>3.7193000000000001</v>
      </c>
      <c r="C2005" s="7">
        <f t="shared" si="217"/>
        <v>4.7002890407628131E-3</v>
      </c>
      <c r="D2005" s="8">
        <f t="shared" si="218"/>
        <v>2.2092717066715004E-5</v>
      </c>
      <c r="E2005" s="8">
        <f t="shared" si="223"/>
        <v>7.9229643830584735E-5</v>
      </c>
      <c r="F2005" s="2">
        <f t="shared" si="219"/>
        <v>9.1643159593416392</v>
      </c>
      <c r="G2005" s="7"/>
      <c r="K2005" s="5">
        <v>43503</v>
      </c>
      <c r="L2005" s="6">
        <f t="shared" si="220"/>
        <v>0.14130063780927302</v>
      </c>
      <c r="M2005" s="6">
        <f t="shared" si="221"/>
        <v>0.14686471741275925</v>
      </c>
      <c r="N2005" s="23">
        <f t="shared" si="222"/>
        <v>0.14249141820436032</v>
      </c>
    </row>
    <row r="2006" spans="1:14">
      <c r="A2006" s="5">
        <v>43504</v>
      </c>
      <c r="B2006" s="3">
        <v>3.7183999999999999</v>
      </c>
      <c r="C2006" s="7">
        <f t="shared" si="217"/>
        <v>-2.4198101793351516E-4</v>
      </c>
      <c r="D2006" s="8">
        <f t="shared" si="218"/>
        <v>5.8554813040140184E-8</v>
      </c>
      <c r="E2006" s="8">
        <f t="shared" si="223"/>
        <v>7.9011991400148993E-5</v>
      </c>
      <c r="F2006" s="2">
        <f t="shared" si="219"/>
        <v>9.4451698394654073</v>
      </c>
      <c r="G2006" s="7"/>
      <c r="K2006" s="5">
        <v>43504</v>
      </c>
      <c r="L2006" s="6">
        <f t="shared" si="220"/>
        <v>0.14110642023961045</v>
      </c>
      <c r="M2006" s="6">
        <f t="shared" si="221"/>
        <v>0.14686471741275925</v>
      </c>
      <c r="N2006" s="23">
        <f t="shared" si="222"/>
        <v>0.14249141820436032</v>
      </c>
    </row>
    <row r="2007" spans="1:14">
      <c r="A2007" s="5">
        <v>43507</v>
      </c>
      <c r="B2007" s="3">
        <v>3.7391000000000001</v>
      </c>
      <c r="C2007" s="7">
        <f t="shared" si="217"/>
        <v>5.5669104991394585E-3</v>
      </c>
      <c r="D2007" s="8">
        <f t="shared" si="218"/>
        <v>3.0990492505429133E-5</v>
      </c>
      <c r="E2007" s="8">
        <f t="shared" si="223"/>
        <v>7.8683565759930636E-5</v>
      </c>
      <c r="F2007" s="2">
        <f t="shared" si="219"/>
        <v>9.0562139161713056</v>
      </c>
      <c r="G2007" s="7"/>
      <c r="K2007" s="5">
        <v>43507</v>
      </c>
      <c r="L2007" s="6">
        <f t="shared" si="220"/>
        <v>0.1408128494545243</v>
      </c>
      <c r="M2007" s="6">
        <f t="shared" si="221"/>
        <v>0.14686471741275925</v>
      </c>
      <c r="N2007" s="23">
        <f t="shared" si="222"/>
        <v>0.14249141820436032</v>
      </c>
    </row>
    <row r="2008" spans="1:14">
      <c r="A2008" s="5">
        <v>43508</v>
      </c>
      <c r="B2008" s="3">
        <v>3.7296</v>
      </c>
      <c r="C2008" s="7">
        <f t="shared" si="217"/>
        <v>-2.5407183546842993E-3</v>
      </c>
      <c r="D2008" s="8">
        <f t="shared" si="218"/>
        <v>6.4552497578296929E-6</v>
      </c>
      <c r="E2008" s="8">
        <f t="shared" si="223"/>
        <v>7.8574041972981579E-5</v>
      </c>
      <c r="F2008" s="2">
        <f t="shared" si="219"/>
        <v>9.3693141762774932</v>
      </c>
      <c r="G2008" s="7"/>
      <c r="K2008" s="5">
        <v>43508</v>
      </c>
      <c r="L2008" s="6">
        <f t="shared" si="220"/>
        <v>0.14071481292739355</v>
      </c>
      <c r="M2008" s="6">
        <f t="shared" si="221"/>
        <v>0.14686471741275925</v>
      </c>
      <c r="N2008" s="23">
        <f t="shared" si="222"/>
        <v>0.14249141820436032</v>
      </c>
    </row>
    <row r="2009" spans="1:14">
      <c r="A2009" s="5">
        <v>43509</v>
      </c>
      <c r="B2009" s="3">
        <v>3.7277</v>
      </c>
      <c r="C2009" s="7">
        <f t="shared" si="217"/>
        <v>-5.0943800943801284E-4</v>
      </c>
      <c r="D2009" s="8">
        <f t="shared" si="218"/>
        <v>2.5952708546016485E-7</v>
      </c>
      <c r="E2009" s="8">
        <f t="shared" si="223"/>
        <v>7.8327887876728354E-5</v>
      </c>
      <c r="F2009" s="2">
        <f t="shared" si="219"/>
        <v>9.4512935093107906</v>
      </c>
      <c r="G2009" s="7"/>
      <c r="K2009" s="5">
        <v>43509</v>
      </c>
      <c r="L2009" s="6">
        <f t="shared" si="220"/>
        <v>0.1404942267316901</v>
      </c>
      <c r="M2009" s="6">
        <f t="shared" si="221"/>
        <v>0.14686471741275925</v>
      </c>
      <c r="N2009" s="23">
        <f t="shared" si="222"/>
        <v>0.14249141820436032</v>
      </c>
    </row>
    <row r="2010" spans="1:14">
      <c r="A2010" s="5">
        <v>43510</v>
      </c>
      <c r="B2010" s="3">
        <v>3.7755999999999998</v>
      </c>
      <c r="C2010" s="7">
        <f t="shared" si="217"/>
        <v>1.2849746492475207E-2</v>
      </c>
      <c r="D2010" s="8">
        <f t="shared" si="218"/>
        <v>1.6511598492087887E-4</v>
      </c>
      <c r="E2010" s="8">
        <f t="shared" si="223"/>
        <v>7.8069080943678966E-5</v>
      </c>
      <c r="F2010" s="2">
        <f t="shared" si="219"/>
        <v>7.342918023541829</v>
      </c>
      <c r="G2010" s="7"/>
      <c r="K2010" s="5">
        <v>43510</v>
      </c>
      <c r="L2010" s="6">
        <f t="shared" si="220"/>
        <v>0.14026192782721583</v>
      </c>
      <c r="M2010" s="6">
        <f t="shared" si="221"/>
        <v>0.14686471741275925</v>
      </c>
      <c r="N2010" s="23">
        <f t="shared" si="222"/>
        <v>0.14249141820436032</v>
      </c>
    </row>
    <row r="2011" spans="1:14">
      <c r="A2011" s="5">
        <v>43511</v>
      </c>
      <c r="B2011" s="3">
        <v>3.7155</v>
      </c>
      <c r="C2011" s="7">
        <f t="shared" si="217"/>
        <v>-1.5917999788113101E-2</v>
      </c>
      <c r="D2011" s="8">
        <f t="shared" si="218"/>
        <v>2.5338271725436871E-4</v>
      </c>
      <c r="E2011" s="8">
        <f t="shared" si="223"/>
        <v>7.8827787063886188E-5</v>
      </c>
      <c r="F2011" s="2">
        <f t="shared" si="219"/>
        <v>6.2338617597319921</v>
      </c>
      <c r="G2011" s="7"/>
      <c r="K2011" s="5">
        <v>43511</v>
      </c>
      <c r="L2011" s="6">
        <f t="shared" si="220"/>
        <v>0.14094184027498477</v>
      </c>
      <c r="M2011" s="6">
        <f t="shared" si="221"/>
        <v>0.14686471741275925</v>
      </c>
      <c r="N2011" s="23">
        <f t="shared" si="222"/>
        <v>0.14249141820436032</v>
      </c>
    </row>
    <row r="2012" spans="1:14">
      <c r="A2012" s="5">
        <v>43514</v>
      </c>
      <c r="B2012" s="3">
        <v>3.7315999999999998</v>
      </c>
      <c r="C2012" s="7">
        <f t="shared" si="217"/>
        <v>4.3331987619431517E-3</v>
      </c>
      <c r="D2012" s="8">
        <f t="shared" si="218"/>
        <v>1.8776611510505662E-5</v>
      </c>
      <c r="E2012" s="8">
        <f t="shared" si="223"/>
        <v>8.0041558766193052E-5</v>
      </c>
      <c r="F2012" s="2">
        <f t="shared" si="219"/>
        <v>9.1983787934119476</v>
      </c>
      <c r="G2012" s="7"/>
      <c r="K2012" s="5">
        <v>43514</v>
      </c>
      <c r="L2012" s="6">
        <f t="shared" si="220"/>
        <v>0.14202278975249236</v>
      </c>
      <c r="M2012" s="6">
        <f t="shared" si="221"/>
        <v>0.14686471741275925</v>
      </c>
      <c r="N2012" s="23">
        <f t="shared" si="222"/>
        <v>0.14249141820436032</v>
      </c>
    </row>
    <row r="2013" spans="1:14">
      <c r="A2013" s="5">
        <v>43515</v>
      </c>
      <c r="B2013" s="3">
        <v>3.7206000000000001</v>
      </c>
      <c r="C2013" s="7">
        <f t="shared" si="217"/>
        <v>-2.9477971915531347E-3</v>
      </c>
      <c r="D2013" s="8">
        <f t="shared" si="218"/>
        <v>8.6895082825285483E-6</v>
      </c>
      <c r="E2013" s="8">
        <f t="shared" si="223"/>
        <v>7.9722768661516429E-5</v>
      </c>
      <c r="F2013" s="2">
        <f t="shared" si="219"/>
        <v>9.3279587640576924</v>
      </c>
      <c r="G2013" s="7"/>
      <c r="K2013" s="5">
        <v>43515</v>
      </c>
      <c r="L2013" s="6">
        <f t="shared" si="220"/>
        <v>0.14173968287922101</v>
      </c>
      <c r="M2013" s="6">
        <f t="shared" si="221"/>
        <v>0.14686471741275925</v>
      </c>
      <c r="N2013" s="23">
        <f t="shared" si="222"/>
        <v>0.14249141820436032</v>
      </c>
    </row>
    <row r="2014" spans="1:14">
      <c r="A2014" s="5">
        <v>43516</v>
      </c>
      <c r="B2014" s="3">
        <v>3.71</v>
      </c>
      <c r="C2014" s="7">
        <f t="shared" si="217"/>
        <v>-2.8490028490028934E-3</v>
      </c>
      <c r="D2014" s="8">
        <f t="shared" si="218"/>
        <v>8.1168172336266029E-6</v>
      </c>
      <c r="E2014" s="8">
        <f t="shared" si="223"/>
        <v>7.9375182116933626E-5</v>
      </c>
      <c r="F2014" s="2">
        <f t="shared" si="219"/>
        <v>9.3390659262345341</v>
      </c>
      <c r="G2014" s="7"/>
      <c r="K2014" s="5">
        <v>43516</v>
      </c>
      <c r="L2014" s="6">
        <f t="shared" si="220"/>
        <v>0.14143035704355439</v>
      </c>
      <c r="M2014" s="6">
        <f t="shared" si="221"/>
        <v>0.14686471741275925</v>
      </c>
      <c r="N2014" s="23">
        <f t="shared" si="222"/>
        <v>0.14249141820436032</v>
      </c>
    </row>
    <row r="2015" spans="1:14">
      <c r="A2015" s="5">
        <v>43517</v>
      </c>
      <c r="B2015" s="3">
        <v>3.7595000000000001</v>
      </c>
      <c r="C2015" s="7">
        <f t="shared" si="217"/>
        <v>1.3342318059299219E-2</v>
      </c>
      <c r="D2015" s="8">
        <f t="shared" si="218"/>
        <v>1.7801745119550206E-4</v>
      </c>
      <c r="E2015" s="8">
        <f t="shared" si="223"/>
        <v>7.9058909153657388E-5</v>
      </c>
      <c r="F2015" s="2">
        <f t="shared" si="219"/>
        <v>7.1936109045060856</v>
      </c>
      <c r="G2015" s="7"/>
      <c r="K2015" s="5">
        <v>43517</v>
      </c>
      <c r="L2015" s="6">
        <f t="shared" si="220"/>
        <v>0.14114830890493044</v>
      </c>
      <c r="M2015" s="6">
        <f t="shared" si="221"/>
        <v>0.14686471741275925</v>
      </c>
      <c r="N2015" s="23">
        <f t="shared" si="222"/>
        <v>0.14249141820436032</v>
      </c>
    </row>
    <row r="2016" spans="1:14">
      <c r="A2016" s="5">
        <v>43518</v>
      </c>
      <c r="B2016" s="3">
        <v>3.7429999999999999</v>
      </c>
      <c r="C2016" s="7">
        <f t="shared" si="217"/>
        <v>-4.3888815001995431E-3</v>
      </c>
      <c r="D2016" s="8">
        <f t="shared" si="218"/>
        <v>1.926228082279379E-5</v>
      </c>
      <c r="E2016" s="8">
        <f t="shared" si="223"/>
        <v>7.9796237163863058E-5</v>
      </c>
      <c r="F2016" s="2">
        <f t="shared" si="219"/>
        <v>9.1946408602559941</v>
      </c>
      <c r="G2016" s="7"/>
      <c r="K2016" s="5">
        <v>43518</v>
      </c>
      <c r="L2016" s="6">
        <f t="shared" si="220"/>
        <v>0.14180497792846869</v>
      </c>
      <c r="M2016" s="6">
        <f t="shared" si="221"/>
        <v>0.14686471741275925</v>
      </c>
      <c r="N2016" s="23">
        <f t="shared" si="222"/>
        <v>0.14249141820436032</v>
      </c>
    </row>
    <row r="2017" spans="1:14">
      <c r="A2017" s="5">
        <v>43521</v>
      </c>
      <c r="B2017" s="3">
        <v>3.7284999999999999</v>
      </c>
      <c r="C2017" s="7">
        <f t="shared" si="217"/>
        <v>-3.8738979428265983E-3</v>
      </c>
      <c r="D2017" s="8">
        <f t="shared" si="218"/>
        <v>1.5007085271436151E-5</v>
      </c>
      <c r="E2017" s="8">
        <f t="shared" si="223"/>
        <v>7.950490039599259E-5</v>
      </c>
      <c r="F2017" s="2">
        <f t="shared" si="219"/>
        <v>9.2509351648113416</v>
      </c>
      <c r="G2017" s="7"/>
      <c r="K2017" s="5">
        <v>43521</v>
      </c>
      <c r="L2017" s="6">
        <f t="shared" si="220"/>
        <v>0.14154587560148171</v>
      </c>
      <c r="M2017" s="6">
        <f t="shared" si="221"/>
        <v>0.14686471741275925</v>
      </c>
      <c r="N2017" s="23">
        <f t="shared" si="222"/>
        <v>0.14249141820436032</v>
      </c>
    </row>
    <row r="2018" spans="1:14">
      <c r="A2018" s="5">
        <v>43522</v>
      </c>
      <c r="B2018" s="3">
        <v>3.7595000000000001</v>
      </c>
      <c r="C2018" s="7">
        <f t="shared" si="217"/>
        <v>8.3143355236690725E-3</v>
      </c>
      <c r="D2018" s="8">
        <f t="shared" si="218"/>
        <v>6.9128175200145468E-5</v>
      </c>
      <c r="E2018" s="8">
        <f t="shared" si="223"/>
        <v>7.9217101541594547E-5</v>
      </c>
      <c r="F2018" s="2">
        <f t="shared" si="219"/>
        <v>8.5706762872871902</v>
      </c>
      <c r="G2018" s="7"/>
      <c r="K2018" s="5">
        <v>43522</v>
      </c>
      <c r="L2018" s="6">
        <f t="shared" si="220"/>
        <v>0.14128945321035757</v>
      </c>
      <c r="M2018" s="6">
        <f t="shared" si="221"/>
        <v>0.14686471741275925</v>
      </c>
      <c r="N2018" s="23">
        <f t="shared" si="222"/>
        <v>0.14249141820436032</v>
      </c>
    </row>
    <row r="2019" spans="1:14">
      <c r="A2019" s="5">
        <v>43523</v>
      </c>
      <c r="B2019" s="3">
        <v>3.7351000000000001</v>
      </c>
      <c r="C2019" s="7">
        <f t="shared" si="217"/>
        <v>-6.490224763931368E-3</v>
      </c>
      <c r="D2019" s="8">
        <f t="shared" si="218"/>
        <v>4.2123017486347978E-5</v>
      </c>
      <c r="E2019" s="8">
        <f t="shared" si="223"/>
        <v>7.9283627592030936E-5</v>
      </c>
      <c r="F2019" s="2">
        <f t="shared" si="219"/>
        <v>8.9111836276694891</v>
      </c>
      <c r="G2019" s="7"/>
      <c r="K2019" s="5">
        <v>43523</v>
      </c>
      <c r="L2019" s="6">
        <f t="shared" si="220"/>
        <v>0.14134876778094599</v>
      </c>
      <c r="M2019" s="6">
        <f t="shared" si="221"/>
        <v>0.14686471741275925</v>
      </c>
      <c r="N2019" s="23">
        <f t="shared" si="222"/>
        <v>0.14249141820436032</v>
      </c>
    </row>
    <row r="2020" spans="1:14">
      <c r="A2020" s="5">
        <v>43524</v>
      </c>
      <c r="B2020" s="3">
        <v>3.7385000000000002</v>
      </c>
      <c r="C2020" s="7">
        <f t="shared" si="217"/>
        <v>9.1028352654549266E-4</v>
      </c>
      <c r="D2020" s="8">
        <f t="shared" si="218"/>
        <v>8.2861609870009862E-7</v>
      </c>
      <c r="E2020" s="8">
        <f t="shared" si="223"/>
        <v>7.9181061630387452E-5</v>
      </c>
      <c r="F2020" s="2">
        <f t="shared" si="219"/>
        <v>9.4333085817296798</v>
      </c>
      <c r="G2020" s="7"/>
      <c r="K2020" s="5">
        <v>43524</v>
      </c>
      <c r="L2020" s="6">
        <f t="shared" si="220"/>
        <v>0.14125730965460739</v>
      </c>
      <c r="M2020" s="6">
        <f t="shared" si="221"/>
        <v>0.14686471741275925</v>
      </c>
      <c r="N2020" s="23">
        <f t="shared" si="222"/>
        <v>0.14249141820436032</v>
      </c>
    </row>
    <row r="2021" spans="1:14">
      <c r="A2021" s="5">
        <v>43525</v>
      </c>
      <c r="B2021" s="3">
        <v>3.7831999999999999</v>
      </c>
      <c r="C2021" s="7">
        <f t="shared" si="217"/>
        <v>1.1956667112478196E-2</v>
      </c>
      <c r="D2021" s="8">
        <f t="shared" si="218"/>
        <v>1.4296188843861767E-4</v>
      </c>
      <c r="E2021" s="8">
        <f t="shared" si="223"/>
        <v>7.884036111194907E-5</v>
      </c>
      <c r="F2021" s="2">
        <f t="shared" si="219"/>
        <v>7.6347771033000997</v>
      </c>
      <c r="G2021" s="7"/>
      <c r="K2021" s="5">
        <v>43525</v>
      </c>
      <c r="L2021" s="6">
        <f t="shared" si="220"/>
        <v>0.14095308084682351</v>
      </c>
      <c r="M2021" s="6">
        <f t="shared" si="221"/>
        <v>0.14686471741275925</v>
      </c>
      <c r="N2021" s="23">
        <f t="shared" si="222"/>
        <v>0.14249141820436032</v>
      </c>
    </row>
    <row r="2022" spans="1:14">
      <c r="A2022" s="5">
        <v>43530</v>
      </c>
      <c r="B2022" s="3">
        <v>3.8302999999999998</v>
      </c>
      <c r="C2022" s="7">
        <f t="shared" si="217"/>
        <v>1.2449777965743265E-2</v>
      </c>
      <c r="D2022" s="8">
        <f t="shared" si="218"/>
        <v>1.5499697139630651E-4</v>
      </c>
      <c r="E2022" s="8">
        <f t="shared" si="223"/>
        <v>7.9388680093051136E-5</v>
      </c>
      <c r="F2022" s="2">
        <f t="shared" si="219"/>
        <v>7.4887735063791672</v>
      </c>
      <c r="G2022" s="7"/>
      <c r="K2022" s="5">
        <v>43530</v>
      </c>
      <c r="L2022" s="6">
        <f t="shared" si="220"/>
        <v>0.14144238185016855</v>
      </c>
      <c r="M2022" s="6">
        <f t="shared" si="221"/>
        <v>0.14686471741275925</v>
      </c>
      <c r="N2022" s="23">
        <f t="shared" si="222"/>
        <v>0.14249141820436032</v>
      </c>
    </row>
    <row r="2023" spans="1:14">
      <c r="A2023" s="5">
        <v>43531</v>
      </c>
      <c r="B2023" s="3">
        <v>3.8487</v>
      </c>
      <c r="C2023" s="7">
        <f t="shared" si="217"/>
        <v>4.803801268830169E-3</v>
      </c>
      <c r="D2023" s="8">
        <f t="shared" si="218"/>
        <v>2.3076506630414342E-5</v>
      </c>
      <c r="E2023" s="8">
        <f t="shared" si="223"/>
        <v>7.995456014630304E-5</v>
      </c>
      <c r="F2023" s="2">
        <f t="shared" si="219"/>
        <v>9.1454318141687203</v>
      </c>
      <c r="G2023" s="7"/>
      <c r="K2023" s="5">
        <v>43531</v>
      </c>
      <c r="L2023" s="6">
        <f t="shared" si="220"/>
        <v>0.1419455851968224</v>
      </c>
      <c r="M2023" s="6">
        <f t="shared" si="221"/>
        <v>0.14686471741275925</v>
      </c>
      <c r="N2023" s="23">
        <f t="shared" si="222"/>
        <v>0.14249141820436032</v>
      </c>
    </row>
    <row r="2024" spans="1:14">
      <c r="A2024" s="5">
        <v>43532</v>
      </c>
      <c r="B2024" s="3">
        <v>3.8677999999999999</v>
      </c>
      <c r="C2024" s="7">
        <f t="shared" si="217"/>
        <v>4.9627146828799063E-3</v>
      </c>
      <c r="D2024" s="8">
        <f t="shared" si="218"/>
        <v>2.4628537023671807E-5</v>
      </c>
      <c r="E2024" s="8">
        <f t="shared" si="223"/>
        <v>7.9670334253521469E-5</v>
      </c>
      <c r="F2024" s="2">
        <f t="shared" si="219"/>
        <v>9.1284826742468379</v>
      </c>
      <c r="G2024" s="7"/>
      <c r="K2024" s="5">
        <v>43532</v>
      </c>
      <c r="L2024" s="6">
        <f t="shared" si="220"/>
        <v>0.14169306345720462</v>
      </c>
      <c r="M2024" s="6">
        <f t="shared" si="221"/>
        <v>0.14686471741275925</v>
      </c>
      <c r="N2024" s="23">
        <f t="shared" si="222"/>
        <v>0.14249141820436032</v>
      </c>
    </row>
    <row r="2025" spans="1:14">
      <c r="A2025" s="5">
        <v>43535</v>
      </c>
      <c r="B2025" s="3">
        <v>3.8460999999999999</v>
      </c>
      <c r="C2025" s="7">
        <f t="shared" si="217"/>
        <v>-5.6104245307410034E-3</v>
      </c>
      <c r="D2025" s="8">
        <f t="shared" si="218"/>
        <v>3.1476863415140411E-5</v>
      </c>
      <c r="E2025" s="8">
        <f t="shared" si="223"/>
        <v>7.9423866394574873E-5</v>
      </c>
      <c r="F2025" s="2">
        <f t="shared" si="219"/>
        <v>9.0443967285625995</v>
      </c>
      <c r="G2025" s="7"/>
      <c r="K2025" s="5">
        <v>43535</v>
      </c>
      <c r="L2025" s="6">
        <f t="shared" si="220"/>
        <v>0.14147372311292605</v>
      </c>
      <c r="M2025" s="6">
        <f t="shared" si="221"/>
        <v>0.14686471741275925</v>
      </c>
      <c r="N2025" s="23">
        <f t="shared" si="222"/>
        <v>0.14249141820436032</v>
      </c>
    </row>
    <row r="2026" spans="1:14">
      <c r="A2026" s="5">
        <v>43536</v>
      </c>
      <c r="B2026" s="3">
        <v>3.8129</v>
      </c>
      <c r="C2026" s="7">
        <f t="shared" si="217"/>
        <v>-8.632120849691869E-3</v>
      </c>
      <c r="D2026" s="8">
        <f t="shared" si="218"/>
        <v>7.451351036368508E-5</v>
      </c>
      <c r="E2026" s="8">
        <f t="shared" si="223"/>
        <v>7.9243238688604363E-5</v>
      </c>
      <c r="F2026" s="2">
        <f t="shared" si="219"/>
        <v>8.5026746717909312</v>
      </c>
      <c r="G2026" s="7"/>
      <c r="K2026" s="5">
        <v>43536</v>
      </c>
      <c r="L2026" s="6">
        <f t="shared" si="220"/>
        <v>0.14131276003789714</v>
      </c>
      <c r="M2026" s="6">
        <f t="shared" si="221"/>
        <v>0.14686471741275925</v>
      </c>
      <c r="N2026" s="23">
        <f t="shared" si="222"/>
        <v>0.14249141820436032</v>
      </c>
    </row>
    <row r="2027" spans="1:14">
      <c r="A2027" s="5">
        <v>43537</v>
      </c>
      <c r="B2027" s="3">
        <v>3.8264999999999998</v>
      </c>
      <c r="C2027" s="7">
        <f t="shared" si="217"/>
        <v>3.5668388890345497E-3</v>
      </c>
      <c r="D2027" s="8">
        <f t="shared" si="218"/>
        <v>1.272233966032922E-5</v>
      </c>
      <c r="E2027" s="8">
        <f t="shared" si="223"/>
        <v>7.9339544519950255E-5</v>
      </c>
      <c r="F2027" s="2">
        <f t="shared" si="219"/>
        <v>9.2814208121924704</v>
      </c>
      <c r="G2027" s="7"/>
      <c r="K2027" s="5">
        <v>43537</v>
      </c>
      <c r="L2027" s="6">
        <f t="shared" si="220"/>
        <v>0.14139860402078749</v>
      </c>
      <c r="M2027" s="6">
        <f t="shared" si="221"/>
        <v>0.14686471741275925</v>
      </c>
      <c r="N2027" s="23">
        <f t="shared" si="222"/>
        <v>0.14249141820436032</v>
      </c>
    </row>
    <row r="2028" spans="1:14">
      <c r="A2028" s="5">
        <v>43538</v>
      </c>
      <c r="B2028" s="3">
        <v>3.8327</v>
      </c>
      <c r="C2028" s="7">
        <f t="shared" si="217"/>
        <v>1.6202796289037516E-3</v>
      </c>
      <c r="D2028" s="8">
        <f t="shared" si="218"/>
        <v>2.6253060758404792E-6</v>
      </c>
      <c r="E2028" s="8">
        <f t="shared" si="223"/>
        <v>7.9054538092352325E-5</v>
      </c>
      <c r="F2028" s="2">
        <f t="shared" si="219"/>
        <v>9.4121637914833567</v>
      </c>
      <c r="G2028" s="7"/>
      <c r="K2028" s="5">
        <v>43538</v>
      </c>
      <c r="L2028" s="6">
        <f t="shared" si="220"/>
        <v>0.14114440690042515</v>
      </c>
      <c r="M2028" s="6">
        <f t="shared" si="221"/>
        <v>0.14686471741275925</v>
      </c>
      <c r="N2028" s="23">
        <f t="shared" si="222"/>
        <v>0.14249141820436032</v>
      </c>
    </row>
    <row r="2029" spans="1:14">
      <c r="A2029" s="5">
        <v>43539</v>
      </c>
      <c r="B2029" s="3">
        <v>3.8344</v>
      </c>
      <c r="C2029" s="7">
        <f t="shared" si="217"/>
        <v>4.4355154329846707E-4</v>
      </c>
      <c r="D2029" s="8">
        <f t="shared" si="218"/>
        <v>1.967379715624519E-7</v>
      </c>
      <c r="E2029" s="8">
        <f t="shared" si="223"/>
        <v>7.8737297150410806E-5</v>
      </c>
      <c r="F2029" s="2">
        <f t="shared" si="219"/>
        <v>9.4468949362905281</v>
      </c>
      <c r="G2029" s="7"/>
      <c r="K2029" s="5">
        <v>43539</v>
      </c>
      <c r="L2029" s="6">
        <f t="shared" si="220"/>
        <v>0.14086092035019337</v>
      </c>
      <c r="M2029" s="6">
        <f t="shared" si="221"/>
        <v>0.14686471741275925</v>
      </c>
      <c r="N2029" s="23">
        <f t="shared" si="222"/>
        <v>0.14249141820436032</v>
      </c>
    </row>
    <row r="2030" spans="1:14">
      <c r="A2030" s="5">
        <v>43542</v>
      </c>
      <c r="B2030" s="3">
        <v>3.8111000000000002</v>
      </c>
      <c r="C2030" s="7">
        <f t="shared" si="217"/>
        <v>-6.0765699979135916E-3</v>
      </c>
      <c r="D2030" s="8">
        <f t="shared" si="218"/>
        <v>3.692470293954359E-5</v>
      </c>
      <c r="E2030" s="8">
        <f t="shared" si="223"/>
        <v>7.8437171916058302E-5</v>
      </c>
      <c r="F2030" s="2">
        <f t="shared" si="219"/>
        <v>8.9824574574557356</v>
      </c>
      <c r="G2030" s="7"/>
      <c r="K2030" s="5">
        <v>43542</v>
      </c>
      <c r="L2030" s="6">
        <f t="shared" si="220"/>
        <v>0.14059220221209529</v>
      </c>
      <c r="M2030" s="6">
        <f t="shared" si="221"/>
        <v>0.14686471741275925</v>
      </c>
      <c r="N2030" s="23">
        <f t="shared" si="222"/>
        <v>0.14249141820436032</v>
      </c>
    </row>
    <row r="2031" spans="1:14">
      <c r="A2031" s="5">
        <v>43543</v>
      </c>
      <c r="B2031" s="3">
        <v>3.7761999999999998</v>
      </c>
      <c r="C2031" s="7">
        <f t="shared" si="217"/>
        <v>-9.1574611004697788E-3</v>
      </c>
      <c r="D2031" s="8">
        <f t="shared" si="218"/>
        <v>8.3859093806617176E-5</v>
      </c>
      <c r="E2031" s="8">
        <f t="shared" si="223"/>
        <v>7.8387982356915723E-5</v>
      </c>
      <c r="F2031" s="2">
        <f t="shared" si="219"/>
        <v>8.3840446451454245</v>
      </c>
      <c r="G2031" s="7"/>
      <c r="K2031" s="5">
        <v>43543</v>
      </c>
      <c r="L2031" s="6">
        <f t="shared" si="220"/>
        <v>0.14054811117173635</v>
      </c>
      <c r="M2031" s="6">
        <f t="shared" si="221"/>
        <v>0.14686471741275925</v>
      </c>
      <c r="N2031" s="23">
        <f t="shared" si="222"/>
        <v>0.14249141820436032</v>
      </c>
    </row>
    <row r="2032" spans="1:14">
      <c r="A2032" s="5">
        <v>43544</v>
      </c>
      <c r="B2032" s="3">
        <v>3.7896999999999998</v>
      </c>
      <c r="C2032" s="7">
        <f t="shared" si="217"/>
        <v>3.5750225094010033E-3</v>
      </c>
      <c r="D2032" s="8">
        <f t="shared" si="218"/>
        <v>1.2780785942723847E-5</v>
      </c>
      <c r="E2032" s="8">
        <f t="shared" si="223"/>
        <v>7.862602804540228E-5</v>
      </c>
      <c r="F2032" s="2">
        <f t="shared" si="219"/>
        <v>9.288256176857951</v>
      </c>
      <c r="G2032" s="7"/>
      <c r="K2032" s="5">
        <v>43544</v>
      </c>
      <c r="L2032" s="6">
        <f t="shared" si="220"/>
        <v>0.14076135502133166</v>
      </c>
      <c r="M2032" s="6">
        <f t="shared" si="221"/>
        <v>0.14686471741275925</v>
      </c>
      <c r="N2032" s="23">
        <f t="shared" si="222"/>
        <v>0.14249141820436032</v>
      </c>
    </row>
    <row r="2033" spans="1:14">
      <c r="A2033" s="5">
        <v>43545</v>
      </c>
      <c r="B2033" s="3">
        <v>3.7967</v>
      </c>
      <c r="C2033" s="7">
        <f t="shared" si="217"/>
        <v>1.8471119085943788E-3</v>
      </c>
      <c r="D2033" s="8">
        <f t="shared" si="218"/>
        <v>3.4118224028711686E-6</v>
      </c>
      <c r="E2033" s="8">
        <f t="shared" si="223"/>
        <v>7.8412724285821051E-5</v>
      </c>
      <c r="F2033" s="2">
        <f t="shared" si="219"/>
        <v>9.4100132631487394</v>
      </c>
      <c r="G2033" s="7"/>
      <c r="K2033" s="5">
        <v>43545</v>
      </c>
      <c r="L2033" s="6">
        <f t="shared" si="220"/>
        <v>0.14057029031778692</v>
      </c>
      <c r="M2033" s="6">
        <f t="shared" si="221"/>
        <v>0.14686471741275925</v>
      </c>
      <c r="N2033" s="23">
        <f t="shared" si="222"/>
        <v>0.14249141820436032</v>
      </c>
    </row>
    <row r="2034" spans="1:14">
      <c r="A2034" s="5">
        <v>43546</v>
      </c>
      <c r="B2034" s="3">
        <v>3.8815</v>
      </c>
      <c r="C2034" s="7">
        <f t="shared" si="217"/>
        <v>2.2335185819264095E-2</v>
      </c>
      <c r="D2034" s="8">
        <f t="shared" si="218"/>
        <v>4.9886052558105595E-4</v>
      </c>
      <c r="E2034" s="8">
        <f t="shared" si="223"/>
        <v>7.8164395233383259E-5</v>
      </c>
      <c r="F2034" s="2">
        <f t="shared" si="219"/>
        <v>3.0744998704961386</v>
      </c>
      <c r="G2034" s="7"/>
      <c r="K2034" s="5">
        <v>43546</v>
      </c>
      <c r="L2034" s="6">
        <f t="shared" si="220"/>
        <v>0.14034752437721365</v>
      </c>
      <c r="M2034" s="6">
        <f t="shared" si="221"/>
        <v>0.14686471741275925</v>
      </c>
      <c r="N2034" s="23">
        <f t="shared" si="222"/>
        <v>0.14249141820436032</v>
      </c>
    </row>
    <row r="2035" spans="1:14">
      <c r="A2035" s="5">
        <v>43549</v>
      </c>
      <c r="B2035" s="3">
        <v>3.8769999999999998</v>
      </c>
      <c r="C2035" s="7">
        <f t="shared" si="217"/>
        <v>-1.1593456138091383E-3</v>
      </c>
      <c r="D2035" s="8">
        <f t="shared" si="218"/>
        <v>1.3440822522584875E-6</v>
      </c>
      <c r="E2035" s="8">
        <f t="shared" si="223"/>
        <v>8.0921085846431627E-5</v>
      </c>
      <c r="F2035" s="2">
        <f t="shared" si="219"/>
        <v>9.4054263368693327</v>
      </c>
      <c r="G2035" s="7"/>
      <c r="K2035" s="5">
        <v>43549</v>
      </c>
      <c r="L2035" s="6">
        <f t="shared" si="220"/>
        <v>0.1428009580965785</v>
      </c>
      <c r="M2035" s="6">
        <f t="shared" si="221"/>
        <v>0.14686471741275925</v>
      </c>
      <c r="N2035" s="23">
        <f t="shared" si="222"/>
        <v>0.14249141820436032</v>
      </c>
    </row>
    <row r="2036" spans="1:14">
      <c r="A2036" s="5">
        <v>43550</v>
      </c>
      <c r="B2036" s="3">
        <v>3.8645999999999998</v>
      </c>
      <c r="C2036" s="7">
        <f t="shared" si="217"/>
        <v>-3.1983492391023903E-3</v>
      </c>
      <c r="D2036" s="8">
        <f t="shared" si="218"/>
        <v>1.022943785526684E-5</v>
      </c>
      <c r="E2036" s="8">
        <f t="shared" si="223"/>
        <v>8.0409484820792286E-5</v>
      </c>
      <c r="F2036" s="2">
        <f t="shared" si="219"/>
        <v>9.3011616120277427</v>
      </c>
      <c r="G2036" s="7"/>
      <c r="K2036" s="5">
        <v>43550</v>
      </c>
      <c r="L2036" s="6">
        <f t="shared" si="220"/>
        <v>0.14234883271330206</v>
      </c>
      <c r="M2036" s="6">
        <f t="shared" si="221"/>
        <v>0.14686471741275925</v>
      </c>
      <c r="N2036" s="23">
        <f t="shared" si="222"/>
        <v>0.14249141820436032</v>
      </c>
    </row>
    <row r="2037" spans="1:14">
      <c r="A2037" s="5">
        <v>43551</v>
      </c>
      <c r="B2037" s="3">
        <v>3.9388999999999998</v>
      </c>
      <c r="C2037" s="7">
        <f t="shared" si="217"/>
        <v>1.9225793096310107E-2</v>
      </c>
      <c r="D2037" s="8">
        <f t="shared" si="218"/>
        <v>3.6963112018212536E-4</v>
      </c>
      <c r="E2037" s="8">
        <f t="shared" si="223"/>
        <v>8.0002490053400675E-5</v>
      </c>
      <c r="F2037" s="2">
        <f t="shared" si="219"/>
        <v>4.8132076040464282</v>
      </c>
      <c r="G2037" s="7"/>
      <c r="K2037" s="5">
        <v>43551</v>
      </c>
      <c r="L2037" s="6">
        <f t="shared" si="220"/>
        <v>0.14198812448038381</v>
      </c>
      <c r="M2037" s="6">
        <f t="shared" si="221"/>
        <v>0.14686471741275925</v>
      </c>
      <c r="N2037" s="23">
        <f t="shared" si="222"/>
        <v>0.14249141820436032</v>
      </c>
    </row>
    <row r="2038" spans="1:14">
      <c r="A2038" s="5">
        <v>43552</v>
      </c>
      <c r="B2038" s="3">
        <v>3.9681999999999999</v>
      </c>
      <c r="C2038" s="7">
        <f t="shared" si="217"/>
        <v>7.4386249968265514E-3</v>
      </c>
      <c r="D2038" s="8">
        <f t="shared" si="218"/>
        <v>5.5333141843412809E-5</v>
      </c>
      <c r="E2038" s="8">
        <f t="shared" si="223"/>
        <v>8.1798041273089294E-5</v>
      </c>
      <c r="F2038" s="2">
        <f t="shared" si="219"/>
        <v>8.7347967850843418</v>
      </c>
      <c r="G2038" s="7"/>
      <c r="K2038" s="5">
        <v>43552</v>
      </c>
      <c r="L2038" s="6">
        <f t="shared" si="220"/>
        <v>0.14357265199479496</v>
      </c>
      <c r="M2038" s="6">
        <f t="shared" si="221"/>
        <v>0.14686471741275925</v>
      </c>
      <c r="N2038" s="23">
        <f t="shared" si="222"/>
        <v>0.14249141820436032</v>
      </c>
    </row>
    <row r="2039" spans="1:14">
      <c r="A2039" s="5">
        <v>43553</v>
      </c>
      <c r="B2039" s="3">
        <v>3.8967000000000001</v>
      </c>
      <c r="C2039" s="7">
        <f t="shared" si="217"/>
        <v>-1.8018245048132629E-2</v>
      </c>
      <c r="D2039" s="8">
        <f t="shared" si="218"/>
        <v>3.2465715461455597E-4</v>
      </c>
      <c r="E2039" s="8">
        <f t="shared" si="223"/>
        <v>8.1523496428467912E-5</v>
      </c>
      <c r="F2039" s="2">
        <f t="shared" si="219"/>
        <v>5.4322440277612349</v>
      </c>
      <c r="G2039" s="7"/>
      <c r="K2039" s="5">
        <v>43553</v>
      </c>
      <c r="L2039" s="6">
        <f t="shared" si="220"/>
        <v>0.1433315077014608</v>
      </c>
      <c r="M2039" s="6">
        <f t="shared" si="221"/>
        <v>0.14686471741275925</v>
      </c>
      <c r="N2039" s="23">
        <f t="shared" si="222"/>
        <v>0.14249141820436032</v>
      </c>
    </row>
    <row r="2040" spans="1:14">
      <c r="A2040" s="5">
        <v>43556</v>
      </c>
      <c r="B2040" s="3">
        <v>3.8681999999999999</v>
      </c>
      <c r="C2040" s="7">
        <f t="shared" si="217"/>
        <v>-7.3138809762106887E-3</v>
      </c>
      <c r="D2040" s="8">
        <f t="shared" si="218"/>
        <v>5.3492854934176617E-5</v>
      </c>
      <c r="E2040" s="8">
        <f t="shared" si="223"/>
        <v>8.289642404287922E-5</v>
      </c>
      <c r="F2040" s="2">
        <f t="shared" si="219"/>
        <v>8.7526211356769839</v>
      </c>
      <c r="G2040" s="7"/>
      <c r="K2040" s="5">
        <v>43556</v>
      </c>
      <c r="L2040" s="6">
        <f t="shared" si="220"/>
        <v>0.14453338319850387</v>
      </c>
      <c r="M2040" s="6">
        <f t="shared" si="221"/>
        <v>0.14686471741275925</v>
      </c>
      <c r="N2040" s="23">
        <f t="shared" si="222"/>
        <v>0.14249141820436032</v>
      </c>
    </row>
    <row r="2041" spans="1:14">
      <c r="A2041" s="5">
        <v>43557</v>
      </c>
      <c r="B2041" s="3">
        <v>3.8660999999999999</v>
      </c>
      <c r="C2041" s="7">
        <f t="shared" si="217"/>
        <v>-5.4288816503799981E-4</v>
      </c>
      <c r="D2041" s="8">
        <f t="shared" si="218"/>
        <v>2.9472755973832652E-7</v>
      </c>
      <c r="E2041" s="8">
        <f t="shared" si="223"/>
        <v>8.2500972194727147E-5</v>
      </c>
      <c r="F2041" s="2">
        <f t="shared" si="219"/>
        <v>9.3991280673429607</v>
      </c>
      <c r="G2041" s="7"/>
      <c r="K2041" s="5">
        <v>43557</v>
      </c>
      <c r="L2041" s="6">
        <f t="shared" si="220"/>
        <v>0.14418822765077335</v>
      </c>
      <c r="M2041" s="6">
        <f t="shared" si="221"/>
        <v>0.14686471741275925</v>
      </c>
      <c r="N2041" s="23">
        <f t="shared" si="222"/>
        <v>0.14249141820436032</v>
      </c>
    </row>
    <row r="2042" spans="1:14">
      <c r="A2042" s="5">
        <v>43558</v>
      </c>
      <c r="B2042" s="3">
        <v>3.8435999999999999</v>
      </c>
      <c r="C2042" s="7">
        <f t="shared" si="217"/>
        <v>-5.8198184216652349E-3</v>
      </c>
      <c r="D2042" s="8">
        <f t="shared" si="218"/>
        <v>3.3870286461154025E-5</v>
      </c>
      <c r="E2042" s="8">
        <f t="shared" si="223"/>
        <v>8.1825071730819848E-5</v>
      </c>
      <c r="F2042" s="2">
        <f t="shared" si="219"/>
        <v>8.9969915505923286</v>
      </c>
      <c r="G2042" s="7"/>
      <c r="K2042" s="5">
        <v>43558</v>
      </c>
      <c r="L2042" s="6">
        <f t="shared" si="220"/>
        <v>0.14359637208567144</v>
      </c>
      <c r="M2042" s="6">
        <f t="shared" si="221"/>
        <v>0.14686471741275925</v>
      </c>
      <c r="N2042" s="23">
        <f t="shared" si="222"/>
        <v>0.14249141820436032</v>
      </c>
    </row>
    <row r="2043" spans="1:14">
      <c r="A2043" s="5">
        <v>43559</v>
      </c>
      <c r="B2043" s="3">
        <v>3.8713000000000002</v>
      </c>
      <c r="C2043" s="7">
        <f t="shared" si="217"/>
        <v>7.2067853054428874E-3</v>
      </c>
      <c r="D2043" s="8">
        <f t="shared" si="218"/>
        <v>5.1937754438747532E-5</v>
      </c>
      <c r="E2043" s="8">
        <f t="shared" si="223"/>
        <v>8.1418722056686833E-5</v>
      </c>
      <c r="F2043" s="2">
        <f t="shared" si="219"/>
        <v>8.7779960789370683</v>
      </c>
      <c r="G2043" s="7"/>
      <c r="K2043" s="5">
        <v>43559</v>
      </c>
      <c r="L2043" s="6">
        <f t="shared" si="220"/>
        <v>0.14323937293316066</v>
      </c>
      <c r="M2043" s="6">
        <f t="shared" si="221"/>
        <v>0.14686471741275925</v>
      </c>
      <c r="N2043" s="23">
        <f t="shared" si="222"/>
        <v>0.14249141820436032</v>
      </c>
    </row>
    <row r="2044" spans="1:14">
      <c r="A2044" s="5">
        <v>43560</v>
      </c>
      <c r="B2044" s="3">
        <v>3.8622000000000001</v>
      </c>
      <c r="C2044" s="7">
        <f t="shared" si="217"/>
        <v>-2.3506315707902017E-3</v>
      </c>
      <c r="D2044" s="8">
        <f t="shared" si="218"/>
        <v>5.5254687815956107E-6</v>
      </c>
      <c r="E2044" s="8">
        <f t="shared" si="223"/>
        <v>8.1161685158981123E-5</v>
      </c>
      <c r="F2044" s="2">
        <f t="shared" si="219"/>
        <v>9.3509875107512652</v>
      </c>
      <c r="G2044" s="7"/>
      <c r="K2044" s="5">
        <v>43560</v>
      </c>
      <c r="L2044" s="6">
        <f t="shared" si="220"/>
        <v>0.14301309261764547</v>
      </c>
      <c r="M2044" s="6">
        <f t="shared" si="221"/>
        <v>0.14686471741275925</v>
      </c>
      <c r="N2044" s="23">
        <f t="shared" si="222"/>
        <v>0.14249141820436032</v>
      </c>
    </row>
    <row r="2045" spans="1:14">
      <c r="A2045" s="5">
        <v>43563</v>
      </c>
      <c r="B2045" s="3">
        <v>3.8658000000000001</v>
      </c>
      <c r="C2045" s="7">
        <f t="shared" si="217"/>
        <v>9.3211123194035723E-4</v>
      </c>
      <c r="D2045" s="8">
        <f t="shared" si="218"/>
        <v>8.6883134870937045E-7</v>
      </c>
      <c r="E2045" s="8">
        <f t="shared" si="223"/>
        <v>8.0651175956260397E-5</v>
      </c>
      <c r="F2045" s="2">
        <f t="shared" si="219"/>
        <v>9.4146044672409612</v>
      </c>
      <c r="G2045" s="7"/>
      <c r="K2045" s="5">
        <v>43563</v>
      </c>
      <c r="L2045" s="6">
        <f t="shared" si="220"/>
        <v>0.14256260498804593</v>
      </c>
      <c r="M2045" s="6">
        <f t="shared" si="221"/>
        <v>0.14686471741275925</v>
      </c>
      <c r="N2045" s="23">
        <f t="shared" si="222"/>
        <v>0.14249141820436032</v>
      </c>
    </row>
    <row r="2046" spans="1:14">
      <c r="A2046" s="5">
        <v>43564</v>
      </c>
      <c r="B2046" s="3">
        <v>3.8563000000000001</v>
      </c>
      <c r="C2046" s="7">
        <f t="shared" si="217"/>
        <v>-2.4574473588908022E-3</v>
      </c>
      <c r="D2046" s="8">
        <f t="shared" si="218"/>
        <v>6.0390475217193792E-6</v>
      </c>
      <c r="E2046" s="8">
        <f t="shared" si="223"/>
        <v>8.0163707020274667E-5</v>
      </c>
      <c r="F2046" s="2">
        <f t="shared" si="219"/>
        <v>9.3561057410886121</v>
      </c>
      <c r="G2046" s="7"/>
      <c r="K2046" s="5">
        <v>43564</v>
      </c>
      <c r="L2046" s="6">
        <f t="shared" si="220"/>
        <v>0.14213111611856571</v>
      </c>
      <c r="M2046" s="6">
        <f t="shared" si="221"/>
        <v>0.14686471741275925</v>
      </c>
      <c r="N2046" s="23">
        <f t="shared" si="222"/>
        <v>0.14249141820436032</v>
      </c>
    </row>
    <row r="2047" spans="1:14">
      <c r="A2047" s="5">
        <v>43565</v>
      </c>
      <c r="B2047" s="3">
        <v>3.8344999999999998</v>
      </c>
      <c r="C2047" s="7">
        <f t="shared" si="217"/>
        <v>-5.6530871560823235E-3</v>
      </c>
      <c r="D2047" s="8">
        <f t="shared" si="218"/>
        <v>3.1957394394262934E-5</v>
      </c>
      <c r="E2047" s="8">
        <f t="shared" si="223"/>
        <v>7.9756084115805724E-5</v>
      </c>
      <c r="F2047" s="2">
        <f t="shared" si="219"/>
        <v>9.0358484189444308</v>
      </c>
      <c r="G2047" s="7"/>
      <c r="K2047" s="5">
        <v>43565</v>
      </c>
      <c r="L2047" s="6">
        <f t="shared" si="220"/>
        <v>0.14176929567851793</v>
      </c>
      <c r="M2047" s="6">
        <f t="shared" si="221"/>
        <v>0.14686471741275925</v>
      </c>
      <c r="N2047" s="23">
        <f t="shared" si="222"/>
        <v>0.14249141820436032</v>
      </c>
    </row>
    <row r="2048" spans="1:14">
      <c r="A2048" s="5">
        <v>43566</v>
      </c>
      <c r="B2048" s="3">
        <v>3.8399000000000001</v>
      </c>
      <c r="C2048" s="7">
        <f t="shared" si="217"/>
        <v>1.4082670491590281E-3</v>
      </c>
      <c r="D2048" s="8">
        <f t="shared" si="218"/>
        <v>1.9832160817470764E-6</v>
      </c>
      <c r="E2048" s="8">
        <f t="shared" si="223"/>
        <v>7.9545125344667003E-5</v>
      </c>
      <c r="F2048" s="2">
        <f t="shared" si="219"/>
        <v>9.4142541204428589</v>
      </c>
      <c r="G2048" s="7"/>
      <c r="K2048" s="5">
        <v>43566</v>
      </c>
      <c r="L2048" s="6">
        <f t="shared" si="220"/>
        <v>0.14158167814677181</v>
      </c>
      <c r="M2048" s="6">
        <f t="shared" si="221"/>
        <v>0.14686471741275925</v>
      </c>
      <c r="N2048" s="23">
        <f t="shared" si="222"/>
        <v>0.14249141820436032</v>
      </c>
    </row>
    <row r="2049" spans="1:14">
      <c r="A2049" s="5">
        <v>43567</v>
      </c>
      <c r="B2049" s="3">
        <v>3.8685</v>
      </c>
      <c r="C2049" s="7">
        <f t="shared" si="217"/>
        <v>7.4481106278809234E-3</v>
      </c>
      <c r="D2049" s="8">
        <f t="shared" si="218"/>
        <v>5.5474351925152761E-5</v>
      </c>
      <c r="E2049" s="8">
        <f t="shared" si="223"/>
        <v>7.9174963796683383E-5</v>
      </c>
      <c r="F2049" s="2">
        <f t="shared" si="219"/>
        <v>8.7431951996681381</v>
      </c>
      <c r="G2049" s="7"/>
      <c r="K2049" s="5">
        <v>43567</v>
      </c>
      <c r="L2049" s="6">
        <f t="shared" si="220"/>
        <v>0.14125187034784428</v>
      </c>
      <c r="M2049" s="6">
        <f t="shared" si="221"/>
        <v>0.14686471741275925</v>
      </c>
      <c r="N2049" s="23">
        <f t="shared" si="222"/>
        <v>0.14249141820436032</v>
      </c>
    </row>
    <row r="2050" spans="1:14">
      <c r="A2050" s="5">
        <v>43570</v>
      </c>
      <c r="B2050" s="3">
        <v>3.8730000000000002</v>
      </c>
      <c r="C2050" s="7">
        <f t="shared" si="217"/>
        <v>1.1632415664986869E-3</v>
      </c>
      <c r="D2050" s="8">
        <f t="shared" si="218"/>
        <v>1.3531309420303189E-6</v>
      </c>
      <c r="E2050" s="8">
        <f t="shared" si="223"/>
        <v>7.9163574106488966E-5</v>
      </c>
      <c r="F2050" s="2">
        <f t="shared" si="219"/>
        <v>9.4269014398047393</v>
      </c>
      <c r="G2050" s="7"/>
      <c r="K2050" s="5">
        <v>43570</v>
      </c>
      <c r="L2050" s="6">
        <f t="shared" si="220"/>
        <v>0.14124171011013431</v>
      </c>
      <c r="M2050" s="6">
        <f t="shared" si="221"/>
        <v>0.14686471741275925</v>
      </c>
      <c r="N2050" s="23">
        <f t="shared" si="222"/>
        <v>0.14249141820436032</v>
      </c>
    </row>
    <row r="2051" spans="1:14">
      <c r="A2051" s="5">
        <v>43571</v>
      </c>
      <c r="B2051" s="3">
        <v>3.8913000000000002</v>
      </c>
      <c r="C2051" s="7">
        <f t="shared" si="217"/>
        <v>4.7250193648334582E-3</v>
      </c>
      <c r="D2051" s="8">
        <f t="shared" si="218"/>
        <v>2.2325807998051178E-5</v>
      </c>
      <c r="E2051" s="8">
        <f t="shared" si="223"/>
        <v>7.8827777350652323E-5</v>
      </c>
      <c r="F2051" s="2">
        <f t="shared" si="219"/>
        <v>9.1650225194687085</v>
      </c>
      <c r="G2051" s="7"/>
      <c r="K2051" s="5">
        <v>43571</v>
      </c>
      <c r="L2051" s="6">
        <f t="shared" si="220"/>
        <v>0.14094183159149162</v>
      </c>
      <c r="M2051" s="6">
        <f t="shared" si="221"/>
        <v>0.14686471741275925</v>
      </c>
      <c r="N2051" s="23">
        <f t="shared" si="222"/>
        <v>0.14249141820436032</v>
      </c>
    </row>
    <row r="2052" spans="1:14">
      <c r="A2052" s="5">
        <v>43572</v>
      </c>
      <c r="B2052" s="3">
        <v>3.9224999999999999</v>
      </c>
      <c r="C2052" s="7">
        <f t="shared" ref="C2052:C2115" si="224">(B2052-B2051)/B2051</f>
        <v>8.0178860535038855E-3</v>
      </c>
      <c r="D2052" s="8">
        <f t="shared" ref="D2052:D2115" si="225">C2052^2</f>
        <v>6.4286496766972109E-5</v>
      </c>
      <c r="E2052" s="8">
        <f t="shared" si="223"/>
        <v>7.8651713334953202E-5</v>
      </c>
      <c r="F2052" s="2">
        <f t="shared" si="219"/>
        <v>8.6331245473075811</v>
      </c>
      <c r="G2052" s="7"/>
      <c r="K2052" s="5">
        <v>43572</v>
      </c>
      <c r="L2052" s="6">
        <f t="shared" si="220"/>
        <v>0.14078434486976243</v>
      </c>
      <c r="M2052" s="6">
        <f t="shared" si="221"/>
        <v>0.14686471741275925</v>
      </c>
      <c r="N2052" s="23">
        <f t="shared" si="222"/>
        <v>0.14249141820436032</v>
      </c>
    </row>
    <row r="2053" spans="1:14">
      <c r="A2053" s="5">
        <v>43573</v>
      </c>
      <c r="B2053" s="3">
        <v>3.9369999999999998</v>
      </c>
      <c r="C2053" s="7">
        <f t="shared" si="224"/>
        <v>3.6966220522625767E-3</v>
      </c>
      <c r="D2053" s="8">
        <f t="shared" si="225"/>
        <v>1.3665014597273985E-5</v>
      </c>
      <c r="E2053" s="8">
        <f t="shared" si="223"/>
        <v>7.8745654465740898E-5</v>
      </c>
      <c r="F2053" s="2">
        <f t="shared" ref="F2053:F2116" si="226">-LN(E2053)-(D2053/E2053)</f>
        <v>9.2757538924592833</v>
      </c>
      <c r="G2053" s="7"/>
      <c r="K2053" s="5">
        <v>43573</v>
      </c>
      <c r="L2053" s="6">
        <f t="shared" ref="L2053:L2116" si="227">SQRT(E2053*252)</f>
        <v>0.14086839576486526</v>
      </c>
      <c r="M2053" s="6">
        <f t="shared" ref="M2053:M2116" si="228">$I$6</f>
        <v>0.14686471741275925</v>
      </c>
      <c r="N2053" s="23">
        <f t="shared" ref="N2053:N2116" si="229">$I$13</f>
        <v>0.14249141820436032</v>
      </c>
    </row>
    <row r="2054" spans="1:14">
      <c r="A2054" s="5">
        <v>43577</v>
      </c>
      <c r="B2054" s="3">
        <v>3.923</v>
      </c>
      <c r="C2054" s="7">
        <f t="shared" si="224"/>
        <v>-3.5560071120141709E-3</v>
      </c>
      <c r="D2054" s="8">
        <f t="shared" si="225"/>
        <v>1.2645186580695364E-5</v>
      </c>
      <c r="E2054" s="8">
        <f t="shared" ref="E2054:E2117" si="230">$I$8+$I$9*D2053+$I$10*E2053</f>
        <v>7.8525706902663492E-5</v>
      </c>
      <c r="F2054" s="2">
        <f t="shared" si="226"/>
        <v>9.2910520652818409</v>
      </c>
      <c r="G2054" s="7"/>
      <c r="K2054" s="5">
        <v>43577</v>
      </c>
      <c r="L2054" s="6">
        <f t="shared" si="227"/>
        <v>0.14067152568828989</v>
      </c>
      <c r="M2054" s="6">
        <f t="shared" si="228"/>
        <v>0.14686471741275925</v>
      </c>
      <c r="N2054" s="23">
        <f t="shared" si="229"/>
        <v>0.14249141820436032</v>
      </c>
    </row>
    <row r="2055" spans="1:14">
      <c r="A2055" s="5">
        <v>43578</v>
      </c>
      <c r="B2055" s="3">
        <v>3.9436</v>
      </c>
      <c r="C2055" s="7">
        <f t="shared" si="224"/>
        <v>5.2510833545755678E-3</v>
      </c>
      <c r="D2055" s="8">
        <f t="shared" si="225"/>
        <v>2.7573876396700598E-5</v>
      </c>
      <c r="E2055" s="8">
        <f t="shared" si="230"/>
        <v>7.8321619533849851E-5</v>
      </c>
      <c r="F2055" s="2">
        <f t="shared" si="226"/>
        <v>9.1026273025739819</v>
      </c>
      <c r="G2055" s="7"/>
      <c r="K2055" s="5">
        <v>43578</v>
      </c>
      <c r="L2055" s="6">
        <f t="shared" si="227"/>
        <v>0.14048860495616775</v>
      </c>
      <c r="M2055" s="6">
        <f t="shared" si="228"/>
        <v>0.14686471741275925</v>
      </c>
      <c r="N2055" s="23">
        <f t="shared" si="229"/>
        <v>0.14249141820436032</v>
      </c>
    </row>
    <row r="2056" spans="1:14">
      <c r="A2056" s="5">
        <v>43579</v>
      </c>
      <c r="B2056" s="3">
        <v>3.9630000000000001</v>
      </c>
      <c r="C2056" s="7">
        <f t="shared" si="224"/>
        <v>4.9193630185617419E-3</v>
      </c>
      <c r="D2056" s="8">
        <f t="shared" si="225"/>
        <v>2.4200132508392895E-5</v>
      </c>
      <c r="E2056" s="8">
        <f t="shared" si="230"/>
        <v>7.8227738714608765E-5</v>
      </c>
      <c r="F2056" s="2">
        <f t="shared" si="226"/>
        <v>9.1465313810288382</v>
      </c>
      <c r="G2056" s="7"/>
      <c r="K2056" s="5">
        <v>43579</v>
      </c>
      <c r="L2056" s="6">
        <f t="shared" si="227"/>
        <v>0.14040438082937942</v>
      </c>
      <c r="M2056" s="6">
        <f t="shared" si="228"/>
        <v>0.14686471741275925</v>
      </c>
      <c r="N2056" s="23">
        <f t="shared" si="229"/>
        <v>0.14249141820436032</v>
      </c>
    </row>
    <row r="2057" spans="1:14">
      <c r="A2057" s="5">
        <v>43580</v>
      </c>
      <c r="B2057" s="3">
        <v>3.9725000000000001</v>
      </c>
      <c r="C2057" s="7">
        <f t="shared" si="224"/>
        <v>2.3971738581882573E-3</v>
      </c>
      <c r="D2057" s="8">
        <f t="shared" si="225"/>
        <v>5.7464425063811754E-6</v>
      </c>
      <c r="E2057" s="8">
        <f t="shared" si="230"/>
        <v>7.8122952407597702E-5</v>
      </c>
      <c r="F2057" s="2">
        <f t="shared" si="226"/>
        <v>9.3836702674993262</v>
      </c>
      <c r="G2057" s="7"/>
      <c r="K2057" s="5">
        <v>43580</v>
      </c>
      <c r="L2057" s="6">
        <f t="shared" si="227"/>
        <v>0.14031031325855781</v>
      </c>
      <c r="M2057" s="6">
        <f t="shared" si="228"/>
        <v>0.14686471741275925</v>
      </c>
      <c r="N2057" s="23">
        <f t="shared" si="229"/>
        <v>0.14249141820436032</v>
      </c>
    </row>
    <row r="2058" spans="1:14">
      <c r="A2058" s="5">
        <v>43581</v>
      </c>
      <c r="B2058" s="3">
        <v>3.9352999999999998</v>
      </c>
      <c r="C2058" s="7">
        <f t="shared" si="224"/>
        <v>-9.3643801132788779E-3</v>
      </c>
      <c r="D2058" s="8">
        <f t="shared" si="225"/>
        <v>8.7691614905972926E-5</v>
      </c>
      <c r="E2058" s="8">
        <f t="shared" si="230"/>
        <v>7.7917643359949726E-5</v>
      </c>
      <c r="F2058" s="2">
        <f t="shared" si="226"/>
        <v>8.334418369796202</v>
      </c>
      <c r="G2058" s="7"/>
      <c r="K2058" s="5">
        <v>43581</v>
      </c>
      <c r="L2058" s="6">
        <f t="shared" si="227"/>
        <v>0.14012582248360697</v>
      </c>
      <c r="M2058" s="6">
        <f t="shared" si="228"/>
        <v>0.14686471741275925</v>
      </c>
      <c r="N2058" s="23">
        <f t="shared" si="229"/>
        <v>0.14249141820436032</v>
      </c>
    </row>
    <row r="2059" spans="1:14">
      <c r="A2059" s="5">
        <v>43584</v>
      </c>
      <c r="B2059" s="3">
        <v>3.9363999999999999</v>
      </c>
      <c r="C2059" s="7">
        <f t="shared" si="224"/>
        <v>2.7952125632101771E-4</v>
      </c>
      <c r="D2059" s="8">
        <f t="shared" si="225"/>
        <v>7.8132132735280082E-8</v>
      </c>
      <c r="E2059" s="8">
        <f t="shared" si="230"/>
        <v>7.8225775693082267E-5</v>
      </c>
      <c r="F2059" s="2">
        <f t="shared" si="226"/>
        <v>9.4549125493654529</v>
      </c>
      <c r="G2059" s="7"/>
      <c r="K2059" s="5">
        <v>43584</v>
      </c>
      <c r="L2059" s="6">
        <f t="shared" si="227"/>
        <v>0.14040261918730979</v>
      </c>
      <c r="M2059" s="6">
        <f t="shared" si="228"/>
        <v>0.14686471741275925</v>
      </c>
      <c r="N2059" s="23">
        <f t="shared" si="229"/>
        <v>0.14249141820436032</v>
      </c>
    </row>
    <row r="2060" spans="1:14">
      <c r="A2060" s="5">
        <v>43585</v>
      </c>
      <c r="B2060" s="3">
        <v>3.9453</v>
      </c>
      <c r="C2060" s="7">
        <f t="shared" si="224"/>
        <v>2.2609490905396122E-3</v>
      </c>
      <c r="D2060" s="8">
        <f t="shared" si="225"/>
        <v>5.1118907900118999E-6</v>
      </c>
      <c r="E2060" s="8">
        <f t="shared" si="230"/>
        <v>7.7976088787231365E-5</v>
      </c>
      <c r="F2060" s="2">
        <f t="shared" si="226"/>
        <v>9.3935511740616864</v>
      </c>
      <c r="G2060" s="7"/>
      <c r="K2060" s="5">
        <v>43585</v>
      </c>
      <c r="L2060" s="6">
        <f t="shared" si="227"/>
        <v>0.14017836628518077</v>
      </c>
      <c r="M2060" s="6">
        <f t="shared" si="228"/>
        <v>0.14686471741275925</v>
      </c>
      <c r="N2060" s="23">
        <f t="shared" si="229"/>
        <v>0.14249141820436032</v>
      </c>
    </row>
    <row r="2061" spans="1:14">
      <c r="A2061" s="5">
        <v>43587</v>
      </c>
      <c r="B2061" s="3">
        <v>3.9649999999999999</v>
      </c>
      <c r="C2061" s="7">
        <f t="shared" si="224"/>
        <v>4.9932831470356704E-3</v>
      </c>
      <c r="D2061" s="8">
        <f t="shared" si="225"/>
        <v>2.4932876586470448E-5</v>
      </c>
      <c r="E2061" s="8">
        <f t="shared" si="230"/>
        <v>7.7781649080951713E-5</v>
      </c>
      <c r="F2061" s="2">
        <f t="shared" si="226"/>
        <v>9.1410554264891886</v>
      </c>
      <c r="G2061" s="7"/>
      <c r="K2061" s="5">
        <v>43587</v>
      </c>
      <c r="L2061" s="6">
        <f t="shared" si="227"/>
        <v>0.14000348412950239</v>
      </c>
      <c r="M2061" s="6">
        <f t="shared" si="228"/>
        <v>0.14686471741275925</v>
      </c>
      <c r="N2061" s="23">
        <f t="shared" si="229"/>
        <v>0.14249141820436032</v>
      </c>
    </row>
    <row r="2062" spans="1:14">
      <c r="A2062" s="5">
        <v>43588</v>
      </c>
      <c r="B2062" s="3">
        <v>3.9388000000000001</v>
      </c>
      <c r="C2062" s="7">
        <f t="shared" si="224"/>
        <v>-6.6078184110970441E-3</v>
      </c>
      <c r="D2062" s="8">
        <f t="shared" si="225"/>
        <v>4.3663264154033064E-5</v>
      </c>
      <c r="E2062" s="8">
        <f t="shared" si="230"/>
        <v>7.7725878947714259E-5</v>
      </c>
      <c r="F2062" s="2">
        <f t="shared" si="226"/>
        <v>8.9005626230628891</v>
      </c>
      <c r="G2062" s="7"/>
      <c r="K2062" s="5">
        <v>43588</v>
      </c>
      <c r="L2062" s="6">
        <f t="shared" si="227"/>
        <v>0.13995328325846448</v>
      </c>
      <c r="M2062" s="6">
        <f t="shared" si="228"/>
        <v>0.14686471741275925</v>
      </c>
      <c r="N2062" s="23">
        <f t="shared" si="229"/>
        <v>0.14249141820436032</v>
      </c>
    </row>
    <row r="2063" spans="1:14">
      <c r="A2063" s="5">
        <v>43591</v>
      </c>
      <c r="B2063" s="3">
        <v>3.9624000000000001</v>
      </c>
      <c r="C2063" s="7">
        <f t="shared" si="224"/>
        <v>5.9916725906367582E-3</v>
      </c>
      <c r="D2063" s="8">
        <f t="shared" si="225"/>
        <v>3.5900140433387804E-5</v>
      </c>
      <c r="E2063" s="8">
        <f t="shared" si="230"/>
        <v>7.7788351448384265E-5</v>
      </c>
      <c r="F2063" s="2">
        <f t="shared" si="226"/>
        <v>9.0000083692163138</v>
      </c>
      <c r="G2063" s="7"/>
      <c r="K2063" s="5">
        <v>43591</v>
      </c>
      <c r="L2063" s="6">
        <f t="shared" si="227"/>
        <v>0.14000951598013914</v>
      </c>
      <c r="M2063" s="6">
        <f t="shared" si="228"/>
        <v>0.14686471741275925</v>
      </c>
      <c r="N2063" s="23">
        <f t="shared" si="229"/>
        <v>0.14249141820436032</v>
      </c>
    </row>
    <row r="2064" spans="1:14">
      <c r="A2064" s="5">
        <v>43592</v>
      </c>
      <c r="B2064" s="3">
        <v>3.988</v>
      </c>
      <c r="C2064" s="7">
        <f t="shared" si="224"/>
        <v>6.4607308701796502E-3</v>
      </c>
      <c r="D2064" s="8">
        <f t="shared" si="225"/>
        <v>4.1741043376892301E-5</v>
      </c>
      <c r="E2064" s="8">
        <f t="shared" si="230"/>
        <v>7.7797880570074405E-5</v>
      </c>
      <c r="F2064" s="2">
        <f t="shared" si="226"/>
        <v>8.9248644859081185</v>
      </c>
      <c r="G2064" s="7"/>
      <c r="K2064" s="5">
        <v>43592</v>
      </c>
      <c r="L2064" s="6">
        <f t="shared" si="227"/>
        <v>0.14001809134415005</v>
      </c>
      <c r="M2064" s="6">
        <f t="shared" si="228"/>
        <v>0.14686471741275925</v>
      </c>
      <c r="N2064" s="23">
        <f t="shared" si="229"/>
        <v>0.14249141820436032</v>
      </c>
    </row>
    <row r="2065" spans="1:14">
      <c r="A2065" s="5">
        <v>43593</v>
      </c>
      <c r="B2065" s="3">
        <v>3.9344000000000001</v>
      </c>
      <c r="C2065" s="7">
        <f t="shared" si="224"/>
        <v>-1.3440320962888634E-2</v>
      </c>
      <c r="D2065" s="8">
        <f t="shared" si="225"/>
        <v>1.8064222758546364E-4</v>
      </c>
      <c r="E2065" s="8">
        <f t="shared" si="230"/>
        <v>7.7841590560731952E-5</v>
      </c>
      <c r="F2065" s="2">
        <f t="shared" si="226"/>
        <v>7.1401957288641951</v>
      </c>
      <c r="G2065" s="7"/>
      <c r="K2065" s="5">
        <v>43593</v>
      </c>
      <c r="L2065" s="6">
        <f t="shared" si="227"/>
        <v>0.14005741972956826</v>
      </c>
      <c r="M2065" s="6">
        <f t="shared" si="228"/>
        <v>0.14686471741275925</v>
      </c>
      <c r="N2065" s="23">
        <f t="shared" si="229"/>
        <v>0.14249141820436032</v>
      </c>
    </row>
    <row r="2066" spans="1:14">
      <c r="A2066" s="5">
        <v>43594</v>
      </c>
      <c r="B2066" s="3">
        <v>3.9672999999999998</v>
      </c>
      <c r="C2066" s="7">
        <f t="shared" si="224"/>
        <v>8.3621390809271324E-3</v>
      </c>
      <c r="D2066" s="8">
        <f t="shared" si="225"/>
        <v>6.9925370008768869E-5</v>
      </c>
      <c r="E2066" s="8">
        <f t="shared" si="230"/>
        <v>7.8716437870538341E-5</v>
      </c>
      <c r="F2066" s="2">
        <f t="shared" si="226"/>
        <v>8.5613387611549037</v>
      </c>
      <c r="G2066" s="7"/>
      <c r="K2066" s="5">
        <v>43594</v>
      </c>
      <c r="L2066" s="6">
        <f t="shared" si="227"/>
        <v>0.14084226050222165</v>
      </c>
      <c r="M2066" s="6">
        <f t="shared" si="228"/>
        <v>0.14686471741275925</v>
      </c>
      <c r="N2066" s="23">
        <f t="shared" si="229"/>
        <v>0.14249141820436032</v>
      </c>
    </row>
    <row r="2067" spans="1:14">
      <c r="A2067" s="5">
        <v>43595</v>
      </c>
      <c r="B2067" s="3">
        <v>3.9578000000000002</v>
      </c>
      <c r="C2067" s="7">
        <f t="shared" si="224"/>
        <v>-2.3945756559876036E-3</v>
      </c>
      <c r="D2067" s="8">
        <f t="shared" si="225"/>
        <v>5.7339925722484621E-6</v>
      </c>
      <c r="E2067" s="8">
        <f t="shared" si="230"/>
        <v>7.883782513642905E-5</v>
      </c>
      <c r="F2067" s="2">
        <f t="shared" si="226"/>
        <v>9.3753861708123072</v>
      </c>
      <c r="G2067" s="7"/>
      <c r="K2067" s="5">
        <v>43595</v>
      </c>
      <c r="L2067" s="6">
        <f t="shared" si="227"/>
        <v>0.14095081388335479</v>
      </c>
      <c r="M2067" s="6">
        <f t="shared" si="228"/>
        <v>0.14686471741275925</v>
      </c>
      <c r="N2067" s="23">
        <f t="shared" si="229"/>
        <v>0.14249141820436032</v>
      </c>
    </row>
    <row r="2068" spans="1:14">
      <c r="A2068" s="5">
        <v>43598</v>
      </c>
      <c r="B2068" s="3">
        <v>3.9889999999999999</v>
      </c>
      <c r="C2068" s="7">
        <f t="shared" si="224"/>
        <v>7.8831674162412636E-3</v>
      </c>
      <c r="D2068" s="8">
        <f t="shared" si="225"/>
        <v>6.2144328512487958E-5</v>
      </c>
      <c r="E2068" s="8">
        <f t="shared" si="230"/>
        <v>7.8560954470248341E-5</v>
      </c>
      <c r="F2068" s="2">
        <f t="shared" si="226"/>
        <v>8.6606024769218966</v>
      </c>
      <c r="G2068" s="7"/>
      <c r="K2068" s="5">
        <v>43598</v>
      </c>
      <c r="L2068" s="6">
        <f t="shared" si="227"/>
        <v>0.1407030935214382</v>
      </c>
      <c r="M2068" s="6">
        <f t="shared" si="228"/>
        <v>0.14686471741275925</v>
      </c>
      <c r="N2068" s="23">
        <f t="shared" si="229"/>
        <v>0.14249141820436032</v>
      </c>
    </row>
    <row r="2069" spans="1:14">
      <c r="A2069" s="5">
        <v>43599</v>
      </c>
      <c r="B2069" s="3">
        <v>3.9788000000000001</v>
      </c>
      <c r="C2069" s="7">
        <f t="shared" si="224"/>
        <v>-2.5570318375532125E-3</v>
      </c>
      <c r="D2069" s="8">
        <f t="shared" si="225"/>
        <v>6.5384118182607585E-6</v>
      </c>
      <c r="E2069" s="8">
        <f t="shared" si="230"/>
        <v>7.8651086004219672E-5</v>
      </c>
      <c r="F2069" s="2">
        <f t="shared" si="226"/>
        <v>9.3673572509848242</v>
      </c>
      <c r="G2069" s="7"/>
      <c r="K2069" s="5">
        <v>43599</v>
      </c>
      <c r="L2069" s="6">
        <f t="shared" si="227"/>
        <v>0.1407837834164978</v>
      </c>
      <c r="M2069" s="6">
        <f t="shared" si="228"/>
        <v>0.14686471741275925</v>
      </c>
      <c r="N2069" s="23">
        <f t="shared" si="229"/>
        <v>0.14249141820436032</v>
      </c>
    </row>
    <row r="2070" spans="1:14">
      <c r="A2070" s="5">
        <v>43600</v>
      </c>
      <c r="B2070" s="3">
        <v>4.0030999999999999</v>
      </c>
      <c r="C2070" s="7">
        <f t="shared" si="224"/>
        <v>6.1073690559967243E-3</v>
      </c>
      <c r="D2070" s="8">
        <f t="shared" si="225"/>
        <v>3.729995678614632E-5</v>
      </c>
      <c r="E2070" s="8">
        <f t="shared" si="230"/>
        <v>7.8397727793654608E-5</v>
      </c>
      <c r="F2070" s="2">
        <f t="shared" si="226"/>
        <v>8.9779370692061224</v>
      </c>
      <c r="G2070" s="7"/>
      <c r="K2070" s="5">
        <v>43600</v>
      </c>
      <c r="L2070" s="6">
        <f t="shared" si="227"/>
        <v>0.14055684758844358</v>
      </c>
      <c r="M2070" s="6">
        <f t="shared" si="228"/>
        <v>0.14686471741275925</v>
      </c>
      <c r="N2070" s="23">
        <f t="shared" si="229"/>
        <v>0.14249141820436032</v>
      </c>
    </row>
    <row r="2071" spans="1:14">
      <c r="A2071" s="5">
        <v>43601</v>
      </c>
      <c r="B2071" s="3">
        <v>4.0137999999999998</v>
      </c>
      <c r="C2071" s="7">
        <f t="shared" si="224"/>
        <v>2.6729284804276514E-3</v>
      </c>
      <c r="D2071" s="8">
        <f t="shared" si="225"/>
        <v>7.1445466614812737E-6</v>
      </c>
      <c r="E2071" s="8">
        <f t="shared" si="230"/>
        <v>7.8354739816433798E-5</v>
      </c>
      <c r="F2071" s="2">
        <f t="shared" si="226"/>
        <v>9.3630820346208097</v>
      </c>
      <c r="G2071" s="7"/>
      <c r="K2071" s="5">
        <v>43601</v>
      </c>
      <c r="L2071" s="6">
        <f t="shared" si="227"/>
        <v>0.14051830640077226</v>
      </c>
      <c r="M2071" s="6">
        <f t="shared" si="228"/>
        <v>0.14686471741275925</v>
      </c>
      <c r="N2071" s="23">
        <f t="shared" si="229"/>
        <v>0.14249141820436032</v>
      </c>
    </row>
    <row r="2072" spans="1:14">
      <c r="A2072" s="5">
        <v>43602</v>
      </c>
      <c r="B2072" s="3">
        <v>4.0843999999999996</v>
      </c>
      <c r="C2072" s="7">
        <f t="shared" si="224"/>
        <v>1.7589316856843833E-2</v>
      </c>
      <c r="D2072" s="8">
        <f t="shared" si="225"/>
        <v>3.0938406749045062E-4</v>
      </c>
      <c r="E2072" s="8">
        <f t="shared" si="230"/>
        <v>7.8134661978000717E-5</v>
      </c>
      <c r="F2072" s="2">
        <f t="shared" si="226"/>
        <v>5.4974504204905115</v>
      </c>
      <c r="G2072" s="7"/>
      <c r="K2072" s="5">
        <v>43602</v>
      </c>
      <c r="L2072" s="6">
        <f t="shared" si="227"/>
        <v>0.14032082817050426</v>
      </c>
      <c r="M2072" s="6">
        <f t="shared" si="228"/>
        <v>0.14686471741275925</v>
      </c>
      <c r="N2072" s="23">
        <f t="shared" si="229"/>
        <v>0.14249141820436032</v>
      </c>
    </row>
    <row r="2073" spans="1:14">
      <c r="A2073" s="5">
        <v>43605</v>
      </c>
      <c r="B2073" s="3">
        <v>4.1055999999999999</v>
      </c>
      <c r="C2073" s="7">
        <f t="shared" si="224"/>
        <v>5.190480853981082E-3</v>
      </c>
      <c r="D2073" s="8">
        <f t="shared" si="225"/>
        <v>2.6941091495544182E-5</v>
      </c>
      <c r="E2073" s="8">
        <f t="shared" si="230"/>
        <v>7.9754600905653059E-5</v>
      </c>
      <c r="F2073" s="2">
        <f t="shared" si="226"/>
        <v>9.0987562854743924</v>
      </c>
      <c r="G2073" s="7"/>
      <c r="K2073" s="5">
        <v>43605</v>
      </c>
      <c r="L2073" s="6">
        <f t="shared" si="227"/>
        <v>0.1417679774428082</v>
      </c>
      <c r="M2073" s="6">
        <f t="shared" si="228"/>
        <v>0.14686471741275925</v>
      </c>
      <c r="N2073" s="23">
        <f t="shared" si="229"/>
        <v>0.14249141820436032</v>
      </c>
    </row>
    <row r="2074" spans="1:14">
      <c r="A2074" s="5">
        <v>43606</v>
      </c>
      <c r="B2074" s="3">
        <v>4.0810000000000004</v>
      </c>
      <c r="C2074" s="7">
        <f t="shared" si="224"/>
        <v>-5.9918160561183535E-3</v>
      </c>
      <c r="D2074" s="8">
        <f t="shared" si="225"/>
        <v>3.5901859650357701E-5</v>
      </c>
      <c r="E2074" s="8">
        <f t="shared" si="230"/>
        <v>7.9513616754618428E-5</v>
      </c>
      <c r="F2074" s="2">
        <f t="shared" si="226"/>
        <v>8.9880638882040369</v>
      </c>
      <c r="G2074" s="7"/>
      <c r="K2074" s="5">
        <v>43606</v>
      </c>
      <c r="L2074" s="6">
        <f t="shared" si="227"/>
        <v>0.14155363443643487</v>
      </c>
      <c r="M2074" s="6">
        <f t="shared" si="228"/>
        <v>0.14686471741275925</v>
      </c>
      <c r="N2074" s="23">
        <f t="shared" si="229"/>
        <v>0.14249141820436032</v>
      </c>
    </row>
    <row r="2075" spans="1:14">
      <c r="A2075" s="5">
        <v>43607</v>
      </c>
      <c r="B2075" s="3">
        <v>4.0228000000000002</v>
      </c>
      <c r="C2075" s="7">
        <f t="shared" si="224"/>
        <v>-1.4261210487625643E-2</v>
      </c>
      <c r="D2075" s="8">
        <f t="shared" si="225"/>
        <v>2.0338212457236363E-4</v>
      </c>
      <c r="E2075" s="8">
        <f t="shared" si="230"/>
        <v>7.9350630995743507E-5</v>
      </c>
      <c r="F2075" s="2">
        <f t="shared" si="226"/>
        <v>6.8785527817901047</v>
      </c>
      <c r="G2075" s="7"/>
      <c r="K2075" s="5">
        <v>43607</v>
      </c>
      <c r="L2075" s="6">
        <f t="shared" si="227"/>
        <v>0.14140848281106536</v>
      </c>
      <c r="M2075" s="6">
        <f t="shared" si="228"/>
        <v>0.14686471741275925</v>
      </c>
      <c r="N2075" s="23">
        <f t="shared" si="229"/>
        <v>0.14249141820436032</v>
      </c>
    </row>
    <row r="2076" spans="1:14">
      <c r="A2076" s="5">
        <v>43608</v>
      </c>
      <c r="B2076" s="3">
        <v>4.0513000000000003</v>
      </c>
      <c r="C2076" s="7">
        <f t="shared" si="224"/>
        <v>7.0846176792284457E-3</v>
      </c>
      <c r="D2076" s="8">
        <f t="shared" si="225"/>
        <v>5.0191807660836249E-5</v>
      </c>
      <c r="E2076" s="8">
        <f t="shared" si="230"/>
        <v>8.0211358778652832E-5</v>
      </c>
      <c r="F2076" s="2">
        <f t="shared" si="226"/>
        <v>8.8051010338251512</v>
      </c>
      <c r="G2076" s="7"/>
      <c r="K2076" s="5">
        <v>43608</v>
      </c>
      <c r="L2076" s="6">
        <f t="shared" si="227"/>
        <v>0.14217335338318679</v>
      </c>
      <c r="M2076" s="6">
        <f t="shared" si="228"/>
        <v>0.14686471741275925</v>
      </c>
      <c r="N2076" s="23">
        <f t="shared" si="229"/>
        <v>0.14249141820436032</v>
      </c>
    </row>
    <row r="2077" spans="1:14">
      <c r="A2077" s="5">
        <v>43609</v>
      </c>
      <c r="B2077" s="3">
        <v>4.0321999999999996</v>
      </c>
      <c r="C2077" s="7">
        <f t="shared" si="224"/>
        <v>-4.7145360748403675E-3</v>
      </c>
      <c r="D2077" s="8">
        <f t="shared" si="225"/>
        <v>2.222685040097122E-5</v>
      </c>
      <c r="E2077" s="8">
        <f t="shared" si="230"/>
        <v>8.0064555200994565E-5</v>
      </c>
      <c r="F2077" s="2">
        <f t="shared" si="226"/>
        <v>9.1550656945861988</v>
      </c>
      <c r="G2077" s="7"/>
      <c r="K2077" s="5">
        <v>43609</v>
      </c>
      <c r="L2077" s="6">
        <f t="shared" si="227"/>
        <v>0.14204319030017112</v>
      </c>
      <c r="M2077" s="6">
        <f t="shared" si="228"/>
        <v>0.14686471741275925</v>
      </c>
      <c r="N2077" s="23">
        <f t="shared" si="229"/>
        <v>0.14249141820436032</v>
      </c>
    </row>
    <row r="2078" spans="1:14">
      <c r="A2078" s="5">
        <v>43612</v>
      </c>
      <c r="B2078" s="3">
        <v>4.0209999999999999</v>
      </c>
      <c r="C2078" s="7">
        <f t="shared" si="224"/>
        <v>-2.7776399980158862E-3</v>
      </c>
      <c r="D2078" s="8">
        <f t="shared" si="225"/>
        <v>7.7152839585776918E-6</v>
      </c>
      <c r="E2078" s="8">
        <f t="shared" si="230"/>
        <v>7.9764219095925231E-5</v>
      </c>
      <c r="F2078" s="2">
        <f t="shared" si="226"/>
        <v>9.3397094096663782</v>
      </c>
      <c r="G2078" s="7"/>
      <c r="K2078" s="5">
        <v>43612</v>
      </c>
      <c r="L2078" s="6">
        <f t="shared" si="227"/>
        <v>0.14177652560340573</v>
      </c>
      <c r="M2078" s="6">
        <f t="shared" si="228"/>
        <v>0.14686471741275925</v>
      </c>
      <c r="N2078" s="23">
        <f t="shared" si="229"/>
        <v>0.14249141820436032</v>
      </c>
    </row>
    <row r="2079" spans="1:14">
      <c r="A2079" s="5">
        <v>43613</v>
      </c>
      <c r="B2079" s="3">
        <v>4.0274999999999999</v>
      </c>
      <c r="C2079" s="7">
        <f t="shared" si="224"/>
        <v>1.6165133051479609E-3</v>
      </c>
      <c r="D2079" s="8">
        <f t="shared" si="225"/>
        <v>2.6131152657203844E-6</v>
      </c>
      <c r="E2079" s="8">
        <f t="shared" si="230"/>
        <v>7.9406627456158474E-5</v>
      </c>
      <c r="F2079" s="2">
        <f t="shared" si="226"/>
        <v>9.4080206991720381</v>
      </c>
      <c r="G2079" s="7"/>
      <c r="K2079" s="5">
        <v>43613</v>
      </c>
      <c r="L2079" s="6">
        <f t="shared" si="227"/>
        <v>0.14145836885441573</v>
      </c>
      <c r="M2079" s="6">
        <f t="shared" si="228"/>
        <v>0.14686471741275925</v>
      </c>
      <c r="N2079" s="23">
        <f t="shared" si="229"/>
        <v>0.14249141820436032</v>
      </c>
    </row>
    <row r="2080" spans="1:14">
      <c r="A2080" s="5">
        <v>43614</v>
      </c>
      <c r="B2080" s="3">
        <v>3.9965000000000002</v>
      </c>
      <c r="C2080" s="7">
        <f t="shared" si="224"/>
        <v>-7.6970825574176772E-3</v>
      </c>
      <c r="D2080" s="8">
        <f t="shared" si="225"/>
        <v>5.9245079895703449E-5</v>
      </c>
      <c r="E2080" s="8">
        <f t="shared" si="230"/>
        <v>7.9054104515650873E-5</v>
      </c>
      <c r="F2080" s="2">
        <f t="shared" si="226"/>
        <v>8.6959536087255263</v>
      </c>
      <c r="G2080" s="7"/>
      <c r="K2080" s="5">
        <v>43614</v>
      </c>
      <c r="L2080" s="6">
        <f t="shared" si="227"/>
        <v>0.14114401984478131</v>
      </c>
      <c r="M2080" s="6">
        <f t="shared" si="228"/>
        <v>0.14686471741275925</v>
      </c>
      <c r="N2080" s="23">
        <f t="shared" si="229"/>
        <v>0.14249141820436032</v>
      </c>
    </row>
    <row r="2081" spans="1:14">
      <c r="A2081" s="5">
        <v>43615</v>
      </c>
      <c r="B2081" s="3">
        <v>3.972</v>
      </c>
      <c r="C2081" s="7">
        <f t="shared" si="224"/>
        <v>-6.1303640685600371E-3</v>
      </c>
      <c r="D2081" s="8">
        <f t="shared" si="225"/>
        <v>3.7581363613091972E-5</v>
      </c>
      <c r="E2081" s="8">
        <f t="shared" si="230"/>
        <v>7.907748207008989E-5</v>
      </c>
      <c r="F2081" s="2">
        <f t="shared" si="226"/>
        <v>8.9698350528003701</v>
      </c>
      <c r="G2081" s="7"/>
      <c r="K2081" s="5">
        <v>43615</v>
      </c>
      <c r="L2081" s="6">
        <f t="shared" si="227"/>
        <v>0.14116488756650022</v>
      </c>
      <c r="M2081" s="6">
        <f t="shared" si="228"/>
        <v>0.14686471741275925</v>
      </c>
      <c r="N2081" s="23">
        <f t="shared" si="229"/>
        <v>0.14249141820436032</v>
      </c>
    </row>
    <row r="2082" spans="1:14">
      <c r="A2082" s="5">
        <v>43616</v>
      </c>
      <c r="B2082" s="3">
        <v>3.9407000000000001</v>
      </c>
      <c r="C2082" s="7">
        <f t="shared" si="224"/>
        <v>-7.8801611278952379E-3</v>
      </c>
      <c r="D2082" s="8">
        <f t="shared" si="225"/>
        <v>6.2096939401591153E-5</v>
      </c>
      <c r="E2082" s="8">
        <f t="shared" si="230"/>
        <v>7.8968211878719234E-5</v>
      </c>
      <c r="F2082" s="2">
        <f t="shared" si="226"/>
        <v>8.6601115461628897</v>
      </c>
      <c r="G2082" s="7"/>
      <c r="K2082" s="5">
        <v>43616</v>
      </c>
      <c r="L2082" s="6">
        <f t="shared" si="227"/>
        <v>0.14106732220268892</v>
      </c>
      <c r="M2082" s="6">
        <f t="shared" si="228"/>
        <v>0.14686471741275925</v>
      </c>
      <c r="N2082" s="23">
        <f t="shared" si="229"/>
        <v>0.14249141820436032</v>
      </c>
    </row>
    <row r="2083" spans="1:14">
      <c r="A2083" s="5">
        <v>43619</v>
      </c>
      <c r="B2083" s="3">
        <v>3.9003000000000001</v>
      </c>
      <c r="C2083" s="7">
        <f t="shared" si="224"/>
        <v>-1.0251985687821959E-2</v>
      </c>
      <c r="D2083" s="8">
        <f t="shared" si="225"/>
        <v>1.0510321054330629E-4</v>
      </c>
      <c r="E2083" s="8">
        <f t="shared" si="230"/>
        <v>7.9017332929252491E-5</v>
      </c>
      <c r="F2083" s="2">
        <f t="shared" si="226"/>
        <v>8.1157147745186542</v>
      </c>
      <c r="G2083" s="7"/>
      <c r="K2083" s="5">
        <v>43619</v>
      </c>
      <c r="L2083" s="6">
        <f t="shared" si="227"/>
        <v>0.1411111898403937</v>
      </c>
      <c r="M2083" s="6">
        <f t="shared" si="228"/>
        <v>0.14686471741275925</v>
      </c>
      <c r="N2083" s="23">
        <f t="shared" si="229"/>
        <v>0.14249141820436032</v>
      </c>
    </row>
    <row r="2084" spans="1:14">
      <c r="A2084" s="5">
        <v>43620</v>
      </c>
      <c r="B2084" s="3">
        <v>3.871</v>
      </c>
      <c r="C2084" s="7">
        <f t="shared" si="224"/>
        <v>-7.5122426480014621E-3</v>
      </c>
      <c r="D2084" s="8">
        <f t="shared" si="225"/>
        <v>5.6433789602452019E-5</v>
      </c>
      <c r="E2084" s="8">
        <f t="shared" si="230"/>
        <v>7.9320230101393769E-5</v>
      </c>
      <c r="F2084" s="2">
        <f t="shared" si="226"/>
        <v>8.7305495534329562</v>
      </c>
      <c r="G2084" s="7"/>
      <c r="K2084" s="5">
        <v>43620</v>
      </c>
      <c r="L2084" s="6">
        <f t="shared" si="227"/>
        <v>0.1413813919352587</v>
      </c>
      <c r="M2084" s="6">
        <f t="shared" si="228"/>
        <v>0.14686471741275925</v>
      </c>
      <c r="N2084" s="23">
        <f t="shared" si="229"/>
        <v>0.14249141820436032</v>
      </c>
    </row>
    <row r="2085" spans="1:14">
      <c r="A2085" s="5">
        <v>43621</v>
      </c>
      <c r="B2085" s="3">
        <v>3.8611</v>
      </c>
      <c r="C2085" s="7">
        <f t="shared" si="224"/>
        <v>-2.5574786876776077E-3</v>
      </c>
      <c r="D2085" s="8">
        <f t="shared" si="225"/>
        <v>6.5406972379251785E-6</v>
      </c>
      <c r="E2085" s="8">
        <f t="shared" si="230"/>
        <v>7.9300085030550936E-5</v>
      </c>
      <c r="F2085" s="2">
        <f t="shared" si="226"/>
        <v>9.3597910263589998</v>
      </c>
      <c r="G2085" s="7"/>
      <c r="K2085" s="5">
        <v>43621</v>
      </c>
      <c r="L2085" s="6">
        <f t="shared" si="227"/>
        <v>0.14136343737932675</v>
      </c>
      <c r="M2085" s="6">
        <f t="shared" si="228"/>
        <v>0.14686471741275925</v>
      </c>
      <c r="N2085" s="23">
        <f t="shared" si="229"/>
        <v>0.14249141820436032</v>
      </c>
    </row>
    <row r="2086" spans="1:14">
      <c r="A2086" s="5">
        <v>43622</v>
      </c>
      <c r="B2086" s="3">
        <v>3.8725999999999998</v>
      </c>
      <c r="C2086" s="7">
        <f t="shared" si="224"/>
        <v>2.9784258371966135E-3</v>
      </c>
      <c r="D2086" s="8">
        <f t="shared" si="225"/>
        <v>8.871020467680348E-6</v>
      </c>
      <c r="E2086" s="8">
        <f t="shared" si="230"/>
        <v>7.8981841156759529E-5</v>
      </c>
      <c r="F2086" s="2">
        <f t="shared" si="226"/>
        <v>9.3339753752713861</v>
      </c>
      <c r="G2086" s="7"/>
      <c r="K2086" s="5">
        <v>43622</v>
      </c>
      <c r="L2086" s="6">
        <f t="shared" si="227"/>
        <v>0.14107949521990573</v>
      </c>
      <c r="M2086" s="6">
        <f t="shared" si="228"/>
        <v>0.14686471741275925</v>
      </c>
      <c r="N2086" s="23">
        <f t="shared" si="229"/>
        <v>0.14249141820436032</v>
      </c>
    </row>
    <row r="2087" spans="1:14">
      <c r="A2087" s="5">
        <v>43623</v>
      </c>
      <c r="B2087" s="3">
        <v>3.8571</v>
      </c>
      <c r="C2087" s="7">
        <f t="shared" si="224"/>
        <v>-4.0024789547073924E-3</v>
      </c>
      <c r="D2087" s="8">
        <f t="shared" si="225"/>
        <v>1.6019837782875582E-5</v>
      </c>
      <c r="E2087" s="8">
        <f t="shared" si="230"/>
        <v>7.8709438619474489E-5</v>
      </c>
      <c r="F2087" s="2">
        <f t="shared" si="226"/>
        <v>9.2462161346692646</v>
      </c>
      <c r="G2087" s="7"/>
      <c r="K2087" s="5">
        <v>43623</v>
      </c>
      <c r="L2087" s="6">
        <f t="shared" si="227"/>
        <v>0.14083599870809868</v>
      </c>
      <c r="M2087" s="6">
        <f t="shared" si="228"/>
        <v>0.14686471741275925</v>
      </c>
      <c r="N2087" s="23">
        <f t="shared" si="229"/>
        <v>0.14249141820436032</v>
      </c>
    </row>
    <row r="2088" spans="1:14">
      <c r="A2088" s="5">
        <v>43626</v>
      </c>
      <c r="B2088" s="3">
        <v>3.879</v>
      </c>
      <c r="C2088" s="7">
        <f t="shared" si="224"/>
        <v>5.677840864898507E-3</v>
      </c>
      <c r="D2088" s="8">
        <f t="shared" si="225"/>
        <v>3.2237876887111429E-5</v>
      </c>
      <c r="E2088" s="8">
        <f t="shared" si="230"/>
        <v>7.850727717444114E-5</v>
      </c>
      <c r="F2088" s="2">
        <f t="shared" si="226"/>
        <v>9.0416837107819337</v>
      </c>
      <c r="G2088" s="7"/>
      <c r="K2088" s="5">
        <v>43626</v>
      </c>
      <c r="L2088" s="6">
        <f t="shared" si="227"/>
        <v>0.14065501714464071</v>
      </c>
      <c r="M2088" s="6">
        <f t="shared" si="228"/>
        <v>0.14686471741275925</v>
      </c>
      <c r="N2088" s="23">
        <f t="shared" si="229"/>
        <v>0.14249141820436032</v>
      </c>
    </row>
    <row r="2089" spans="1:14">
      <c r="A2089" s="5">
        <v>43627</v>
      </c>
      <c r="B2089" s="3">
        <v>3.8664000000000001</v>
      </c>
      <c r="C2089" s="7">
        <f t="shared" si="224"/>
        <v>-3.2482598607888489E-3</v>
      </c>
      <c r="D2089" s="8">
        <f t="shared" si="225"/>
        <v>1.0551192123211992E-5</v>
      </c>
      <c r="E2089" s="8">
        <f t="shared" si="230"/>
        <v>7.8422885287979781E-5</v>
      </c>
      <c r="F2089" s="2">
        <f t="shared" si="226"/>
        <v>9.3188525102845787</v>
      </c>
      <c r="G2089" s="7"/>
      <c r="K2089" s="5">
        <v>43627</v>
      </c>
      <c r="L2089" s="6">
        <f t="shared" si="227"/>
        <v>0.14057939782404427</v>
      </c>
      <c r="M2089" s="6">
        <f t="shared" si="228"/>
        <v>0.14686471741275925</v>
      </c>
      <c r="N2089" s="23">
        <f t="shared" si="229"/>
        <v>0.14249141820436032</v>
      </c>
    </row>
    <row r="2090" spans="1:14">
      <c r="A2090" s="5">
        <v>43628</v>
      </c>
      <c r="B2090" s="3">
        <v>3.8437000000000001</v>
      </c>
      <c r="C2090" s="7">
        <f t="shared" si="224"/>
        <v>-5.8710945582453817E-3</v>
      </c>
      <c r="D2090" s="8">
        <f t="shared" si="225"/>
        <v>3.4469751311858536E-5</v>
      </c>
      <c r="E2090" s="8">
        <f t="shared" si="230"/>
        <v>7.8216484359711652E-5</v>
      </c>
      <c r="F2090" s="2">
        <f t="shared" si="226"/>
        <v>9.0153333742179651</v>
      </c>
      <c r="G2090" s="7"/>
      <c r="K2090" s="5">
        <v>43628</v>
      </c>
      <c r="L2090" s="6">
        <f t="shared" si="227"/>
        <v>0.14039428071914944</v>
      </c>
      <c r="M2090" s="6">
        <f t="shared" si="228"/>
        <v>0.14686471741275925</v>
      </c>
      <c r="N2090" s="23">
        <f t="shared" si="229"/>
        <v>0.14249141820436032</v>
      </c>
    </row>
    <row r="2091" spans="1:14">
      <c r="A2091" s="5">
        <v>43629</v>
      </c>
      <c r="B2091" s="3">
        <v>3.8429000000000002</v>
      </c>
      <c r="C2091" s="7">
        <f t="shared" si="224"/>
        <v>-2.0813278871917993E-4</v>
      </c>
      <c r="D2091" s="8">
        <f t="shared" si="225"/>
        <v>4.3319257740022793E-8</v>
      </c>
      <c r="E2091" s="8">
        <f t="shared" si="230"/>
        <v>7.8174596542593833E-5</v>
      </c>
      <c r="F2091" s="2">
        <f t="shared" si="226"/>
        <v>9.4560116808709278</v>
      </c>
      <c r="G2091" s="7"/>
      <c r="K2091" s="5">
        <v>43629</v>
      </c>
      <c r="L2091" s="6">
        <f t="shared" si="227"/>
        <v>0.14035668252254199</v>
      </c>
      <c r="M2091" s="6">
        <f t="shared" si="228"/>
        <v>0.14686471741275925</v>
      </c>
      <c r="N2091" s="23">
        <f t="shared" si="229"/>
        <v>0.14249141820436032</v>
      </c>
    </row>
    <row r="2092" spans="1:14">
      <c r="A2092" s="5">
        <v>43630</v>
      </c>
      <c r="B2092" s="3">
        <v>3.8813</v>
      </c>
      <c r="C2092" s="7">
        <f t="shared" si="224"/>
        <v>9.9924536157588711E-3</v>
      </c>
      <c r="D2092" s="8">
        <f t="shared" si="225"/>
        <v>9.9849129263092538E-5</v>
      </c>
      <c r="E2092" s="8">
        <f t="shared" si="230"/>
        <v>7.7929818109098606E-5</v>
      </c>
      <c r="F2092" s="2">
        <f t="shared" si="226"/>
        <v>8.178432016877526</v>
      </c>
      <c r="G2092" s="7"/>
      <c r="K2092" s="5">
        <v>43630</v>
      </c>
      <c r="L2092" s="6">
        <f t="shared" si="227"/>
        <v>0.14013676949142523</v>
      </c>
      <c r="M2092" s="6">
        <f t="shared" si="228"/>
        <v>0.14686471741275925</v>
      </c>
      <c r="N2092" s="23">
        <f t="shared" si="229"/>
        <v>0.14249141820436032</v>
      </c>
    </row>
    <row r="2093" spans="1:14">
      <c r="A2093" s="5">
        <v>43633</v>
      </c>
      <c r="B2093" s="3">
        <v>3.8895</v>
      </c>
      <c r="C2093" s="7">
        <f t="shared" si="224"/>
        <v>2.1126942003967704E-3</v>
      </c>
      <c r="D2093" s="8">
        <f t="shared" si="225"/>
        <v>4.4634767843901486E-6</v>
      </c>
      <c r="E2093" s="8">
        <f t="shared" si="230"/>
        <v>7.8309861971304052E-5</v>
      </c>
      <c r="F2093" s="2">
        <f t="shared" si="226"/>
        <v>9.3978393786500085</v>
      </c>
      <c r="G2093" s="7"/>
      <c r="K2093" s="5">
        <v>43633</v>
      </c>
      <c r="L2093" s="6">
        <f t="shared" si="227"/>
        <v>0.14047805955653225</v>
      </c>
      <c r="M2093" s="6">
        <f t="shared" si="228"/>
        <v>0.14686471741275925</v>
      </c>
      <c r="N2093" s="23">
        <f t="shared" si="229"/>
        <v>0.14249141820436032</v>
      </c>
    </row>
    <row r="2094" spans="1:14">
      <c r="A2094" s="5">
        <v>43634</v>
      </c>
      <c r="B2094" s="3">
        <v>3.8607999999999998</v>
      </c>
      <c r="C2094" s="7">
        <f t="shared" si="224"/>
        <v>-7.3788404679265129E-3</v>
      </c>
      <c r="D2094" s="8">
        <f t="shared" si="225"/>
        <v>5.4447286651109962E-5</v>
      </c>
      <c r="E2094" s="8">
        <f t="shared" si="230"/>
        <v>7.807814490711721E-5</v>
      </c>
      <c r="F2094" s="2">
        <f t="shared" si="226"/>
        <v>8.7604568774738265</v>
      </c>
      <c r="G2094" s="7"/>
      <c r="K2094" s="5">
        <v>43634</v>
      </c>
      <c r="L2094" s="6">
        <f t="shared" si="227"/>
        <v>0.14027006992439098</v>
      </c>
      <c r="M2094" s="6">
        <f t="shared" si="228"/>
        <v>0.14686471741275925</v>
      </c>
      <c r="N2094" s="23">
        <f t="shared" si="229"/>
        <v>0.14249141820436032</v>
      </c>
    </row>
    <row r="2095" spans="1:14">
      <c r="A2095" s="5">
        <v>43635</v>
      </c>
      <c r="B2095" s="3">
        <v>3.8723000000000001</v>
      </c>
      <c r="C2095" s="7">
        <f t="shared" si="224"/>
        <v>2.9786572731040945E-3</v>
      </c>
      <c r="D2095" s="8">
        <f t="shared" si="225"/>
        <v>8.8723991506159196E-6</v>
      </c>
      <c r="E2095" s="8">
        <f t="shared" si="230"/>
        <v>7.8170258345635553E-5</v>
      </c>
      <c r="F2095" s="2">
        <f t="shared" si="226"/>
        <v>9.3431203535681924</v>
      </c>
      <c r="G2095" s="7"/>
      <c r="K2095" s="5">
        <v>43635</v>
      </c>
      <c r="L2095" s="6">
        <f t="shared" si="227"/>
        <v>0.14035278801327802</v>
      </c>
      <c r="M2095" s="6">
        <f t="shared" si="228"/>
        <v>0.14686471741275925</v>
      </c>
      <c r="N2095" s="23">
        <f t="shared" si="229"/>
        <v>0.14249141820436032</v>
      </c>
    </row>
    <row r="2096" spans="1:14">
      <c r="A2096" s="5">
        <v>43637</v>
      </c>
      <c r="B2096" s="3">
        <v>3.8254999999999999</v>
      </c>
      <c r="C2096" s="7">
        <f t="shared" si="224"/>
        <v>-1.2085840456576239E-2</v>
      </c>
      <c r="D2096" s="8">
        <f t="shared" si="225"/>
        <v>1.4606753954181495E-4</v>
      </c>
      <c r="E2096" s="8">
        <f t="shared" si="230"/>
        <v>7.7979021766766564E-5</v>
      </c>
      <c r="F2096" s="2">
        <f t="shared" si="226"/>
        <v>7.5859061649937649</v>
      </c>
      <c r="G2096" s="7"/>
      <c r="K2096" s="5">
        <v>43637</v>
      </c>
      <c r="L2096" s="6">
        <f t="shared" si="227"/>
        <v>0.14018100258317878</v>
      </c>
      <c r="M2096" s="6">
        <f t="shared" si="228"/>
        <v>0.14686471741275925</v>
      </c>
      <c r="N2096" s="23">
        <f t="shared" si="229"/>
        <v>0.14249141820436032</v>
      </c>
    </row>
    <row r="2097" spans="1:14">
      <c r="A2097" s="5">
        <v>43640</v>
      </c>
      <c r="B2097" s="3">
        <v>3.8233999999999999</v>
      </c>
      <c r="C2097" s="7">
        <f t="shared" si="224"/>
        <v>-5.4894784995425199E-4</v>
      </c>
      <c r="D2097" s="8">
        <f t="shared" si="225"/>
        <v>3.0134374196939595E-7</v>
      </c>
      <c r="E2097" s="8">
        <f t="shared" si="230"/>
        <v>7.8632154915279323E-5</v>
      </c>
      <c r="F2097" s="2">
        <f t="shared" si="226"/>
        <v>9.4468975245108773</v>
      </c>
      <c r="G2097" s="7"/>
      <c r="K2097" s="5">
        <v>43640</v>
      </c>
      <c r="L2097" s="6">
        <f t="shared" si="227"/>
        <v>0.14076683927207567</v>
      </c>
      <c r="M2097" s="6">
        <f t="shared" si="228"/>
        <v>0.14686471741275925</v>
      </c>
      <c r="N2097" s="23">
        <f t="shared" si="229"/>
        <v>0.14249141820436032</v>
      </c>
    </row>
    <row r="2098" spans="1:14">
      <c r="A2098" s="5">
        <v>43641</v>
      </c>
      <c r="B2098" s="3">
        <v>3.8302999999999998</v>
      </c>
      <c r="C2098" s="7">
        <f t="shared" si="224"/>
        <v>1.80467646597267E-3</v>
      </c>
      <c r="D2098" s="8">
        <f t="shared" si="225"/>
        <v>3.2568571468356055E-6</v>
      </c>
      <c r="E2098" s="8">
        <f t="shared" si="230"/>
        <v>7.8343173041691482E-5</v>
      </c>
      <c r="F2098" s="2">
        <f t="shared" si="226"/>
        <v>9.4128400492874462</v>
      </c>
      <c r="G2098" s="7"/>
      <c r="K2098" s="5">
        <v>43641</v>
      </c>
      <c r="L2098" s="6">
        <f t="shared" si="227"/>
        <v>0.14050793431869338</v>
      </c>
      <c r="M2098" s="6">
        <f t="shared" si="228"/>
        <v>0.14686471741275925</v>
      </c>
      <c r="N2098" s="23">
        <f t="shared" si="229"/>
        <v>0.14249141820436032</v>
      </c>
    </row>
    <row r="2099" spans="1:14">
      <c r="A2099" s="5">
        <v>43642</v>
      </c>
      <c r="B2099" s="3">
        <v>3.8441000000000001</v>
      </c>
      <c r="C2099" s="7">
        <f t="shared" si="224"/>
        <v>3.6028509516226556E-3</v>
      </c>
      <c r="D2099" s="8">
        <f t="shared" si="225"/>
        <v>1.2980534979608274E-5</v>
      </c>
      <c r="E2099" s="8">
        <f t="shared" si="230"/>
        <v>7.8100866925186817E-5</v>
      </c>
      <c r="F2099" s="2">
        <f t="shared" si="226"/>
        <v>9.2913072128328391</v>
      </c>
      <c r="G2099" s="7"/>
      <c r="K2099" s="5">
        <v>43642</v>
      </c>
      <c r="L2099" s="6">
        <f t="shared" si="227"/>
        <v>0.14029047888273485</v>
      </c>
      <c r="M2099" s="6">
        <f t="shared" si="228"/>
        <v>0.14686471741275925</v>
      </c>
      <c r="N2099" s="23">
        <f t="shared" si="229"/>
        <v>0.14249141820436032</v>
      </c>
    </row>
    <row r="2100" spans="1:14">
      <c r="A2100" s="5">
        <v>43643</v>
      </c>
      <c r="B2100" s="3">
        <v>3.8641999999999999</v>
      </c>
      <c r="C2100" s="7">
        <f t="shared" si="224"/>
        <v>5.2287921750214057E-3</v>
      </c>
      <c r="D2100" s="8">
        <f t="shared" si="225"/>
        <v>2.7340267609565081E-5</v>
      </c>
      <c r="E2100" s="8">
        <f t="shared" si="230"/>
        <v>7.7941280395107094E-5</v>
      </c>
      <c r="F2100" s="2">
        <f t="shared" si="226"/>
        <v>9.1087745059784702</v>
      </c>
      <c r="G2100" s="7"/>
      <c r="K2100" s="5">
        <v>43643</v>
      </c>
      <c r="L2100" s="6">
        <f t="shared" si="227"/>
        <v>0.14014707510171945</v>
      </c>
      <c r="M2100" s="6">
        <f t="shared" si="228"/>
        <v>0.14686471741275925</v>
      </c>
      <c r="N2100" s="23">
        <f t="shared" si="229"/>
        <v>0.14249141820436032</v>
      </c>
    </row>
    <row r="2101" spans="1:14">
      <c r="A2101" s="5">
        <v>43644</v>
      </c>
      <c r="B2101" s="3">
        <v>3.8321999999999998</v>
      </c>
      <c r="C2101" s="7">
        <f t="shared" si="224"/>
        <v>-8.2811448682780474E-3</v>
      </c>
      <c r="D2101" s="8">
        <f t="shared" si="225"/>
        <v>6.8577360329407836E-5</v>
      </c>
      <c r="E2101" s="8">
        <f t="shared" si="230"/>
        <v>7.7884028014663846E-5</v>
      </c>
      <c r="F2101" s="2">
        <f t="shared" si="226"/>
        <v>8.579783576375263</v>
      </c>
      <c r="G2101" s="7"/>
      <c r="K2101" s="5">
        <v>43644</v>
      </c>
      <c r="L2101" s="6">
        <f t="shared" si="227"/>
        <v>0.14009559257769422</v>
      </c>
      <c r="M2101" s="6">
        <f t="shared" si="228"/>
        <v>0.14686471741275925</v>
      </c>
      <c r="N2101" s="23">
        <f t="shared" si="229"/>
        <v>0.14249141820436032</v>
      </c>
    </row>
    <row r="2102" spans="1:14">
      <c r="A2102" s="5">
        <v>43647</v>
      </c>
      <c r="B2102" s="3">
        <v>3.8193000000000001</v>
      </c>
      <c r="C2102" s="7">
        <f t="shared" si="224"/>
        <v>-3.3662126193830409E-3</v>
      </c>
      <c r="D2102" s="8">
        <f t="shared" si="225"/>
        <v>1.1331387398893633E-5</v>
      </c>
      <c r="E2102" s="8">
        <f t="shared" si="230"/>
        <v>7.8080547185065417E-5</v>
      </c>
      <c r="F2102" s="2">
        <f t="shared" si="226"/>
        <v>9.3126452740027066</v>
      </c>
      <c r="G2102" s="7"/>
      <c r="K2102" s="5">
        <v>43647</v>
      </c>
      <c r="L2102" s="6">
        <f t="shared" si="227"/>
        <v>0.14027222779522852</v>
      </c>
      <c r="M2102" s="6">
        <f t="shared" si="228"/>
        <v>0.14686471741275925</v>
      </c>
      <c r="N2102" s="23">
        <f t="shared" si="229"/>
        <v>0.14249141820436032</v>
      </c>
    </row>
    <row r="2103" spans="1:14">
      <c r="A2103" s="5">
        <v>43648</v>
      </c>
      <c r="B2103" s="3">
        <v>3.8563999999999998</v>
      </c>
      <c r="C2103" s="7">
        <f t="shared" si="224"/>
        <v>9.7138219045373991E-3</v>
      </c>
      <c r="D2103" s="8">
        <f t="shared" si="225"/>
        <v>9.4358335993070585E-5</v>
      </c>
      <c r="E2103" s="8">
        <f t="shared" si="230"/>
        <v>7.7913072781187609E-5</v>
      </c>
      <c r="F2103" s="2">
        <f t="shared" si="226"/>
        <v>8.2488448669741121</v>
      </c>
      <c r="G2103" s="7"/>
      <c r="K2103" s="5">
        <v>43648</v>
      </c>
      <c r="L2103" s="6">
        <f t="shared" si="227"/>
        <v>0.14012171259608297</v>
      </c>
      <c r="M2103" s="6">
        <f t="shared" si="228"/>
        <v>0.14686471741275925</v>
      </c>
      <c r="N2103" s="23">
        <f t="shared" si="229"/>
        <v>0.14249141820436032</v>
      </c>
    </row>
    <row r="2104" spans="1:14">
      <c r="A2104" s="5">
        <v>43649</v>
      </c>
      <c r="B2104" s="3">
        <v>3.8475000000000001</v>
      </c>
      <c r="C2104" s="7">
        <f t="shared" si="224"/>
        <v>-2.3078518825847129E-3</v>
      </c>
      <c r="D2104" s="8">
        <f t="shared" si="225"/>
        <v>5.3261803119498036E-6</v>
      </c>
      <c r="E2104" s="8">
        <f t="shared" si="230"/>
        <v>7.8261763343778027E-5</v>
      </c>
      <c r="F2104" s="2">
        <f t="shared" si="226"/>
        <v>9.3873954383735594</v>
      </c>
      <c r="G2104" s="7"/>
      <c r="K2104" s="5">
        <v>43649</v>
      </c>
      <c r="L2104" s="6">
        <f t="shared" si="227"/>
        <v>0.14043491148084247</v>
      </c>
      <c r="M2104" s="6">
        <f t="shared" si="228"/>
        <v>0.14686471741275925</v>
      </c>
      <c r="N2104" s="23">
        <f t="shared" si="229"/>
        <v>0.14249141820436032</v>
      </c>
    </row>
    <row r="2105" spans="1:14">
      <c r="A2105" s="5">
        <v>43650</v>
      </c>
      <c r="B2105" s="3">
        <v>3.794</v>
      </c>
      <c r="C2105" s="7">
        <f t="shared" si="224"/>
        <v>-1.3905133203378843E-2</v>
      </c>
      <c r="D2105" s="8">
        <f t="shared" si="225"/>
        <v>1.9335272940370878E-4</v>
      </c>
      <c r="E2105" s="8">
        <f t="shared" si="230"/>
        <v>7.8040045377272921E-5</v>
      </c>
      <c r="F2105" s="2">
        <f t="shared" si="226"/>
        <v>6.9806793247077934</v>
      </c>
      <c r="G2105" s="7"/>
      <c r="K2105" s="5">
        <v>43650</v>
      </c>
      <c r="L2105" s="6">
        <f t="shared" si="227"/>
        <v>0.14023584219119153</v>
      </c>
      <c r="M2105" s="6">
        <f t="shared" si="228"/>
        <v>0.14686471741275925</v>
      </c>
      <c r="N2105" s="23">
        <f t="shared" si="229"/>
        <v>0.14249141820436032</v>
      </c>
    </row>
    <row r="2106" spans="1:14">
      <c r="A2106" s="5">
        <v>43651</v>
      </c>
      <c r="B2106" s="3">
        <v>3.8203999999999998</v>
      </c>
      <c r="C2106" s="7">
        <f t="shared" si="224"/>
        <v>6.9583552978386282E-3</v>
      </c>
      <c r="D2106" s="8">
        <f t="shared" si="225"/>
        <v>4.8418708450958904E-5</v>
      </c>
      <c r="E2106" s="8">
        <f t="shared" si="230"/>
        <v>7.8971502640615138E-5</v>
      </c>
      <c r="F2106" s="2">
        <f t="shared" si="226"/>
        <v>8.833307285959684</v>
      </c>
      <c r="G2106" s="7"/>
      <c r="K2106" s="5">
        <v>43651</v>
      </c>
      <c r="L2106" s="6">
        <f t="shared" si="227"/>
        <v>0.14107026144951676</v>
      </c>
      <c r="M2106" s="6">
        <f t="shared" si="228"/>
        <v>0.14686471741275925</v>
      </c>
      <c r="N2106" s="23">
        <f t="shared" si="229"/>
        <v>0.14249141820436032</v>
      </c>
    </row>
    <row r="2107" spans="1:14">
      <c r="A2107" s="5">
        <v>43654</v>
      </c>
      <c r="B2107" s="3">
        <v>3.8065000000000002</v>
      </c>
      <c r="C2107" s="7">
        <f t="shared" si="224"/>
        <v>-3.638362475133384E-3</v>
      </c>
      <c r="D2107" s="8">
        <f t="shared" si="225"/>
        <v>1.3237681500458724E-5</v>
      </c>
      <c r="E2107" s="8">
        <f t="shared" si="230"/>
        <v>7.8938018319025437E-5</v>
      </c>
      <c r="F2107" s="2">
        <f t="shared" si="226"/>
        <v>9.2791504315238242</v>
      </c>
      <c r="G2107" s="7"/>
      <c r="K2107" s="5">
        <v>43654</v>
      </c>
      <c r="L2107" s="6">
        <f t="shared" si="227"/>
        <v>0.14104035102194837</v>
      </c>
      <c r="M2107" s="6">
        <f t="shared" si="228"/>
        <v>0.14686471741275925</v>
      </c>
      <c r="N2107" s="23">
        <f t="shared" si="229"/>
        <v>0.14249141820436032</v>
      </c>
    </row>
    <row r="2108" spans="1:14">
      <c r="A2108" s="5">
        <v>43656</v>
      </c>
      <c r="B2108" s="3">
        <v>3.7696999999999998</v>
      </c>
      <c r="C2108" s="7">
        <f t="shared" si="224"/>
        <v>-9.6676737160121852E-3</v>
      </c>
      <c r="D2108" s="8">
        <f t="shared" si="225"/>
        <v>9.346391507927285E-5</v>
      </c>
      <c r="E2108" s="8">
        <f t="shared" si="230"/>
        <v>7.8696264053627644E-5</v>
      </c>
      <c r="F2108" s="2">
        <f t="shared" si="226"/>
        <v>8.2622610994273735</v>
      </c>
      <c r="G2108" s="7"/>
      <c r="K2108" s="5">
        <v>43656</v>
      </c>
      <c r="L2108" s="6">
        <f t="shared" si="227"/>
        <v>0.14082421148905527</v>
      </c>
      <c r="M2108" s="6">
        <f t="shared" si="228"/>
        <v>0.14686471741275925</v>
      </c>
      <c r="N2108" s="23">
        <f t="shared" si="229"/>
        <v>0.14249141820436032</v>
      </c>
    </row>
    <row r="2109" spans="1:14">
      <c r="A2109" s="5">
        <v>43657</v>
      </c>
      <c r="B2109" s="3">
        <v>3.7532999999999999</v>
      </c>
      <c r="C2109" s="7">
        <f t="shared" si="224"/>
        <v>-4.3504788179430645E-3</v>
      </c>
      <c r="D2109" s="8">
        <f t="shared" si="225"/>
        <v>1.8926665945371284E-5</v>
      </c>
      <c r="E2109" s="8">
        <f t="shared" si="230"/>
        <v>7.8961256027559361E-5</v>
      </c>
      <c r="F2109" s="2">
        <f t="shared" si="226"/>
        <v>9.2068576519644711</v>
      </c>
      <c r="G2109" s="7"/>
      <c r="K2109" s="5">
        <v>43657</v>
      </c>
      <c r="L2109" s="6">
        <f t="shared" si="227"/>
        <v>0.14106110916530099</v>
      </c>
      <c r="M2109" s="6">
        <f t="shared" si="228"/>
        <v>0.14686471741275925</v>
      </c>
      <c r="N2109" s="23">
        <f t="shared" si="229"/>
        <v>0.14249141820436032</v>
      </c>
    </row>
    <row r="2110" spans="1:14">
      <c r="A2110" s="5">
        <v>43658</v>
      </c>
      <c r="B2110" s="3">
        <v>3.7452000000000001</v>
      </c>
      <c r="C2110" s="7">
        <f t="shared" si="224"/>
        <v>-2.1581008712332544E-3</v>
      </c>
      <c r="D2110" s="8">
        <f t="shared" si="225"/>
        <v>4.6573993704177318E-6</v>
      </c>
      <c r="E2110" s="8">
        <f t="shared" si="230"/>
        <v>7.8751397973757321E-5</v>
      </c>
      <c r="F2110" s="2">
        <f t="shared" si="226"/>
        <v>9.3900739989269937</v>
      </c>
      <c r="G2110" s="7"/>
      <c r="K2110" s="5">
        <v>43658</v>
      </c>
      <c r="L2110" s="6">
        <f t="shared" si="227"/>
        <v>0.14087353296267843</v>
      </c>
      <c r="M2110" s="6">
        <f t="shared" si="228"/>
        <v>0.14686471741275925</v>
      </c>
      <c r="N2110" s="23">
        <f t="shared" si="229"/>
        <v>0.14249141820436032</v>
      </c>
    </row>
    <row r="2111" spans="1:14">
      <c r="A2111" s="5">
        <v>43661</v>
      </c>
      <c r="B2111" s="3">
        <v>3.7463000000000002</v>
      </c>
      <c r="C2111" s="7">
        <f t="shared" si="224"/>
        <v>2.9370928121331329E-4</v>
      </c>
      <c r="D2111" s="8">
        <f t="shared" si="225"/>
        <v>8.6265141870841145E-8</v>
      </c>
      <c r="E2111" s="8">
        <f t="shared" si="230"/>
        <v>7.8476694113278274E-5</v>
      </c>
      <c r="F2111" s="2">
        <f t="shared" si="226"/>
        <v>9.4516096221732813</v>
      </c>
      <c r="G2111" s="7"/>
      <c r="K2111" s="5">
        <v>43661</v>
      </c>
      <c r="L2111" s="6">
        <f t="shared" si="227"/>
        <v>0.14062761790112965</v>
      </c>
      <c r="M2111" s="6">
        <f t="shared" si="228"/>
        <v>0.14686471741275925</v>
      </c>
      <c r="N2111" s="23">
        <f t="shared" si="229"/>
        <v>0.14249141820436032</v>
      </c>
    </row>
    <row r="2112" spans="1:14">
      <c r="A2112" s="5">
        <v>43662</v>
      </c>
      <c r="B2112" s="3">
        <v>3.7624</v>
      </c>
      <c r="C2112" s="7">
        <f t="shared" si="224"/>
        <v>4.2975736059578202E-3</v>
      </c>
      <c r="D2112" s="8">
        <f t="shared" si="225"/>
        <v>1.84691388986253E-5</v>
      </c>
      <c r="E2112" s="8">
        <f t="shared" si="230"/>
        <v>7.820196447683327E-5</v>
      </c>
      <c r="F2112" s="2">
        <f t="shared" si="226"/>
        <v>9.2200434756848146</v>
      </c>
      <c r="G2112" s="7"/>
      <c r="K2112" s="5">
        <v>43662</v>
      </c>
      <c r="L2112" s="6">
        <f t="shared" si="227"/>
        <v>0.14038124891936951</v>
      </c>
      <c r="M2112" s="6">
        <f t="shared" si="228"/>
        <v>0.14686471741275925</v>
      </c>
      <c r="N2112" s="23">
        <f t="shared" si="229"/>
        <v>0.14249141820436032</v>
      </c>
    </row>
    <row r="2113" spans="1:14">
      <c r="A2113" s="5">
        <v>43663</v>
      </c>
      <c r="B2113" s="3">
        <v>3.7618</v>
      </c>
      <c r="C2113" s="7">
        <f t="shared" si="224"/>
        <v>-1.5947267701465391E-4</v>
      </c>
      <c r="D2113" s="8">
        <f t="shared" si="225"/>
        <v>2.5431534714220126E-8</v>
      </c>
      <c r="E2113" s="8">
        <f t="shared" si="230"/>
        <v>7.8065282918758156E-5</v>
      </c>
      <c r="F2113" s="2">
        <f t="shared" si="226"/>
        <v>9.457639348175908</v>
      </c>
      <c r="G2113" s="7"/>
      <c r="K2113" s="5">
        <v>43663</v>
      </c>
      <c r="L2113" s="6">
        <f t="shared" si="227"/>
        <v>0.14025851594654443</v>
      </c>
      <c r="M2113" s="6">
        <f t="shared" si="228"/>
        <v>0.14686471741275925</v>
      </c>
      <c r="N2113" s="23">
        <f t="shared" si="229"/>
        <v>0.14249141820436032</v>
      </c>
    </row>
    <row r="2114" spans="1:14">
      <c r="A2114" s="5">
        <v>43664</v>
      </c>
      <c r="B2114" s="3">
        <v>3.7488999999999999</v>
      </c>
      <c r="C2114" s="7">
        <f t="shared" si="224"/>
        <v>-3.4292094210218865E-3</v>
      </c>
      <c r="D2114" s="8">
        <f t="shared" si="225"/>
        <v>1.1759477253225262E-5</v>
      </c>
      <c r="E2114" s="8">
        <f t="shared" si="230"/>
        <v>7.7831328167794989E-5</v>
      </c>
      <c r="F2114" s="2">
        <f t="shared" si="226"/>
        <v>9.3098772788918929</v>
      </c>
      <c r="G2114" s="7"/>
      <c r="K2114" s="5">
        <v>43664</v>
      </c>
      <c r="L2114" s="6">
        <f t="shared" si="227"/>
        <v>0.14004818705818486</v>
      </c>
      <c r="M2114" s="6">
        <f t="shared" si="228"/>
        <v>0.14686471741275925</v>
      </c>
      <c r="N2114" s="23">
        <f t="shared" si="229"/>
        <v>0.14249141820436032</v>
      </c>
    </row>
    <row r="2115" spans="1:14">
      <c r="A2115" s="5">
        <v>43665</v>
      </c>
      <c r="B2115" s="3">
        <v>3.7408000000000001</v>
      </c>
      <c r="C2115" s="7">
        <f t="shared" si="224"/>
        <v>-2.1606337859104733E-3</v>
      </c>
      <c r="D2115" s="8">
        <f t="shared" si="225"/>
        <v>4.6683383568178252E-6</v>
      </c>
      <c r="E2115" s="8">
        <f t="shared" si="230"/>
        <v>7.7691350491499727E-5</v>
      </c>
      <c r="F2115" s="2">
        <f t="shared" si="226"/>
        <v>9.4026783623564238</v>
      </c>
      <c r="G2115" s="7"/>
      <c r="K2115" s="5">
        <v>43665</v>
      </c>
      <c r="L2115" s="6">
        <f t="shared" si="227"/>
        <v>0.13992219382163049</v>
      </c>
      <c r="M2115" s="6">
        <f t="shared" si="228"/>
        <v>0.14686471741275925</v>
      </c>
      <c r="N2115" s="23">
        <f t="shared" si="229"/>
        <v>0.14249141820436032</v>
      </c>
    </row>
    <row r="2116" spans="1:14">
      <c r="A2116" s="5">
        <v>43668</v>
      </c>
      <c r="B2116" s="3">
        <v>3.74</v>
      </c>
      <c r="C2116" s="7">
        <f t="shared" ref="C2116:C2179" si="231">(B2116-B2115)/B2115</f>
        <v>-2.1385799828911245E-4</v>
      </c>
      <c r="D2116" s="8">
        <f t="shared" ref="D2116:D2179" si="232">C2116^2</f>
        <v>4.5735243432226024E-8</v>
      </c>
      <c r="E2116" s="8">
        <f t="shared" si="230"/>
        <v>7.7522716374511043E-5</v>
      </c>
      <c r="F2116" s="2">
        <f t="shared" si="226"/>
        <v>9.4643495907971147</v>
      </c>
      <c r="G2116" s="7"/>
      <c r="K2116" s="5">
        <v>43668</v>
      </c>
      <c r="L2116" s="6">
        <f t="shared" si="227"/>
        <v>0.139770256229202</v>
      </c>
      <c r="M2116" s="6">
        <f t="shared" si="228"/>
        <v>0.14686471741275925</v>
      </c>
      <c r="N2116" s="23">
        <f t="shared" si="229"/>
        <v>0.14249141820436032</v>
      </c>
    </row>
    <row r="2117" spans="1:14">
      <c r="A2117" s="5">
        <v>43669</v>
      </c>
      <c r="B2117" s="3">
        <v>3.7621000000000002</v>
      </c>
      <c r="C2117" s="7">
        <f t="shared" si="231"/>
        <v>5.9090909090909107E-3</v>
      </c>
      <c r="D2117" s="8">
        <f t="shared" si="232"/>
        <v>3.4917355371900843E-5</v>
      </c>
      <c r="E2117" s="8">
        <f t="shared" si="230"/>
        <v>7.7343139995782783E-5</v>
      </c>
      <c r="F2117" s="2">
        <f t="shared" ref="F2117:F2180" si="233">-LN(E2117)-(D2117/E2117)</f>
        <v>9.0157983961634649</v>
      </c>
      <c r="G2117" s="7"/>
      <c r="K2117" s="5">
        <v>43669</v>
      </c>
      <c r="L2117" s="6">
        <f t="shared" ref="L2117:L2180" si="234">SQRT(E2117*252)</f>
        <v>0.13960827797425646</v>
      </c>
      <c r="M2117" s="6">
        <f t="shared" ref="M2117:M2180" si="235">$I$6</f>
        <v>0.14686471741275925</v>
      </c>
      <c r="N2117" s="23">
        <f t="shared" ref="N2117:N2180" si="236">$I$13</f>
        <v>0.14249141820436032</v>
      </c>
    </row>
    <row r="2118" spans="1:14">
      <c r="A2118" s="5">
        <v>43670</v>
      </c>
      <c r="B2118" s="3">
        <v>3.7595999999999998</v>
      </c>
      <c r="C2118" s="7">
        <f t="shared" si="231"/>
        <v>-6.6452247415017959E-4</v>
      </c>
      <c r="D2118" s="8">
        <f t="shared" si="232"/>
        <v>4.4159011865067608E-7</v>
      </c>
      <c r="E2118" s="8">
        <f t="shared" ref="E2118:E2181" si="237">$I$8+$I$9*D2117+$I$10*E2117</f>
        <v>7.7391278347893784E-5</v>
      </c>
      <c r="F2118" s="2">
        <f t="shared" si="233"/>
        <v>9.4609305249092213</v>
      </c>
      <c r="G2118" s="7"/>
      <c r="K2118" s="5">
        <v>43670</v>
      </c>
      <c r="L2118" s="6">
        <f t="shared" si="234"/>
        <v>0.13965171729581141</v>
      </c>
      <c r="M2118" s="6">
        <f t="shared" si="235"/>
        <v>0.14686471741275925</v>
      </c>
      <c r="N2118" s="23">
        <f t="shared" si="236"/>
        <v>0.14249141820436032</v>
      </c>
    </row>
    <row r="2119" spans="1:14">
      <c r="A2119" s="5">
        <v>43671</v>
      </c>
      <c r="B2119" s="3">
        <v>3.7848999999999999</v>
      </c>
      <c r="C2119" s="7">
        <f t="shared" si="231"/>
        <v>6.7294393020534372E-3</v>
      </c>
      <c r="D2119" s="8">
        <f t="shared" si="232"/>
        <v>4.5285353320021451E-5</v>
      </c>
      <c r="E2119" s="8">
        <f t="shared" si="237"/>
        <v>7.7227226789530688E-5</v>
      </c>
      <c r="F2119" s="2">
        <f t="shared" si="233"/>
        <v>8.882367451137176</v>
      </c>
      <c r="G2119" s="7"/>
      <c r="K2119" s="5">
        <v>43671</v>
      </c>
      <c r="L2119" s="6">
        <f t="shared" si="234"/>
        <v>0.13950362414991854</v>
      </c>
      <c r="M2119" s="6">
        <f t="shared" si="235"/>
        <v>0.14686471741275925</v>
      </c>
      <c r="N2119" s="23">
        <f t="shared" si="236"/>
        <v>0.14249141820436032</v>
      </c>
    </row>
    <row r="2120" spans="1:14">
      <c r="A2120" s="5">
        <v>43672</v>
      </c>
      <c r="B2120" s="3">
        <v>3.7740999999999998</v>
      </c>
      <c r="C2120" s="7">
        <f t="shared" si="231"/>
        <v>-2.8534439483209975E-3</v>
      </c>
      <c r="D2120" s="8">
        <f t="shared" si="232"/>
        <v>8.1421423662097238E-6</v>
      </c>
      <c r="E2120" s="8">
        <f t="shared" si="237"/>
        <v>7.7349321200342996E-5</v>
      </c>
      <c r="F2120" s="2">
        <f t="shared" si="233"/>
        <v>9.3619141953327567</v>
      </c>
      <c r="G2120" s="7"/>
      <c r="K2120" s="5">
        <v>43672</v>
      </c>
      <c r="L2120" s="6">
        <f t="shared" si="234"/>
        <v>0.13961385655616865</v>
      </c>
      <c r="M2120" s="6">
        <f t="shared" si="235"/>
        <v>0.14686471741275925</v>
      </c>
      <c r="N2120" s="23">
        <f t="shared" si="236"/>
        <v>0.14249141820436032</v>
      </c>
    </row>
    <row r="2121" spans="1:14">
      <c r="A2121" s="5">
        <v>43675</v>
      </c>
      <c r="B2121" s="3">
        <v>3.7909000000000002</v>
      </c>
      <c r="C2121" s="7">
        <f t="shared" si="231"/>
        <v>4.4513923849395544E-3</v>
      </c>
      <c r="D2121" s="8">
        <f t="shared" si="232"/>
        <v>1.9814894164697855E-5</v>
      </c>
      <c r="E2121" s="8">
        <f t="shared" si="237"/>
        <v>7.7235785125843437E-5</v>
      </c>
      <c r="F2121" s="2">
        <f t="shared" si="233"/>
        <v>9.2120969778713189</v>
      </c>
      <c r="G2121" s="7"/>
      <c r="K2121" s="5">
        <v>43675</v>
      </c>
      <c r="L2121" s="6">
        <f t="shared" si="234"/>
        <v>0.13951135384517113</v>
      </c>
      <c r="M2121" s="6">
        <f t="shared" si="235"/>
        <v>0.14686471741275925</v>
      </c>
      <c r="N2121" s="23">
        <f t="shared" si="236"/>
        <v>0.14249141820436032</v>
      </c>
    </row>
    <row r="2122" spans="1:14">
      <c r="A2122" s="5">
        <v>43676</v>
      </c>
      <c r="B2122" s="3">
        <v>3.79</v>
      </c>
      <c r="C2122" s="7">
        <f t="shared" si="231"/>
        <v>-2.3741064127255344E-4</v>
      </c>
      <c r="D2122" s="8">
        <f t="shared" si="232"/>
        <v>5.6363812589445054E-8</v>
      </c>
      <c r="E2122" s="8">
        <f t="shared" si="237"/>
        <v>7.7203815658989677E-5</v>
      </c>
      <c r="F2122" s="2">
        <f t="shared" si="233"/>
        <v>9.4683316114049543</v>
      </c>
      <c r="G2122" s="7"/>
      <c r="K2122" s="5">
        <v>43676</v>
      </c>
      <c r="L2122" s="6">
        <f t="shared" si="234"/>
        <v>0.13948247755924539</v>
      </c>
      <c r="M2122" s="6">
        <f t="shared" si="235"/>
        <v>0.14686471741275925</v>
      </c>
      <c r="N2122" s="23">
        <f t="shared" si="236"/>
        <v>0.14249141820436032</v>
      </c>
    </row>
    <row r="2123" spans="1:14">
      <c r="A2123" s="5">
        <v>43677</v>
      </c>
      <c r="B2123" s="3">
        <v>3.7648999999999999</v>
      </c>
      <c r="C2123" s="7">
        <f t="shared" si="231"/>
        <v>-6.622691292876022E-3</v>
      </c>
      <c r="D2123" s="8">
        <f t="shared" si="232"/>
        <v>4.3860039960735875E-5</v>
      </c>
      <c r="E2123" s="8">
        <f t="shared" si="237"/>
        <v>7.7056193042097189E-5</v>
      </c>
      <c r="F2123" s="2">
        <f t="shared" si="233"/>
        <v>8.901780101297005</v>
      </c>
      <c r="G2123" s="7"/>
      <c r="K2123" s="5">
        <v>43677</v>
      </c>
      <c r="L2123" s="6">
        <f t="shared" si="234"/>
        <v>0.13934906044393874</v>
      </c>
      <c r="M2123" s="6">
        <f t="shared" si="235"/>
        <v>0.14686471741275925</v>
      </c>
      <c r="N2123" s="23">
        <f t="shared" si="236"/>
        <v>0.14249141820436032</v>
      </c>
    </row>
    <row r="2124" spans="1:14">
      <c r="A2124" s="5">
        <v>43678</v>
      </c>
      <c r="B2124" s="3">
        <v>3.8296000000000001</v>
      </c>
      <c r="C2124" s="7">
        <f t="shared" si="231"/>
        <v>1.7185051395787458E-2</v>
      </c>
      <c r="D2124" s="8">
        <f t="shared" si="232"/>
        <v>2.9532599147585648E-4</v>
      </c>
      <c r="E2124" s="8">
        <f t="shared" si="237"/>
        <v>7.7186817256817819E-5</v>
      </c>
      <c r="F2124" s="2">
        <f t="shared" si="233"/>
        <v>5.6431623139053748</v>
      </c>
      <c r="G2124" s="7"/>
      <c r="K2124" s="5">
        <v>43678</v>
      </c>
      <c r="L2124" s="6">
        <f t="shared" si="234"/>
        <v>0.13946712138965975</v>
      </c>
      <c r="M2124" s="6">
        <f t="shared" si="235"/>
        <v>0.14686471741275925</v>
      </c>
      <c r="N2124" s="23">
        <f t="shared" si="236"/>
        <v>0.14249141820436032</v>
      </c>
    </row>
    <row r="2125" spans="1:14">
      <c r="A2125" s="5">
        <v>43679</v>
      </c>
      <c r="B2125" s="3">
        <v>3.8738999999999999</v>
      </c>
      <c r="C2125" s="7">
        <f t="shared" si="231"/>
        <v>1.1567787758512582E-2</v>
      </c>
      <c r="D2125" s="8">
        <f t="shared" si="232"/>
        <v>1.3381371362599354E-4</v>
      </c>
      <c r="E2125" s="8">
        <f t="shared" si="237"/>
        <v>7.8816978822784787E-5</v>
      </c>
      <c r="F2125" s="2">
        <f t="shared" si="233"/>
        <v>7.7506043586618185</v>
      </c>
      <c r="G2125" s="7"/>
      <c r="K2125" s="5">
        <v>43679</v>
      </c>
      <c r="L2125" s="6">
        <f t="shared" si="234"/>
        <v>0.14093217752997989</v>
      </c>
      <c r="M2125" s="6">
        <f t="shared" si="235"/>
        <v>0.14686471741275925</v>
      </c>
      <c r="N2125" s="23">
        <f t="shared" si="236"/>
        <v>0.14249141820436032</v>
      </c>
    </row>
    <row r="2126" spans="1:14">
      <c r="A2126" s="5">
        <v>43682</v>
      </c>
      <c r="B2126" s="3">
        <v>3.9403999999999999</v>
      </c>
      <c r="C2126" s="7">
        <f t="shared" si="231"/>
        <v>1.7166163297968457E-2</v>
      </c>
      <c r="D2126" s="8">
        <f t="shared" si="232"/>
        <v>2.9467716237251932E-4</v>
      </c>
      <c r="E2126" s="8">
        <f t="shared" si="237"/>
        <v>7.9312608580327763E-5</v>
      </c>
      <c r="F2126" s="2">
        <f t="shared" si="233"/>
        <v>5.7267248356933251</v>
      </c>
      <c r="G2126" s="7"/>
      <c r="K2126" s="5">
        <v>43682</v>
      </c>
      <c r="L2126" s="6">
        <f t="shared" si="234"/>
        <v>0.1413745994238095</v>
      </c>
      <c r="M2126" s="6">
        <f t="shared" si="235"/>
        <v>0.14686471741275925</v>
      </c>
      <c r="N2126" s="23">
        <f t="shared" si="236"/>
        <v>0.14249141820436032</v>
      </c>
    </row>
    <row r="2127" spans="1:14">
      <c r="A2127" s="5">
        <v>43683</v>
      </c>
      <c r="B2127" s="3">
        <v>3.9643000000000002</v>
      </c>
      <c r="C2127" s="7">
        <f t="shared" si="231"/>
        <v>6.0653740736981666E-3</v>
      </c>
      <c r="D2127" s="8">
        <f t="shared" si="232"/>
        <v>3.6788762653889891E-5</v>
      </c>
      <c r="E2127" s="8">
        <f t="shared" si="237"/>
        <v>8.0726289836965205E-5</v>
      </c>
      <c r="F2127" s="2">
        <f t="shared" si="233"/>
        <v>8.9687240601715033</v>
      </c>
      <c r="G2127" s="7"/>
      <c r="K2127" s="5">
        <v>43683</v>
      </c>
      <c r="L2127" s="6">
        <f t="shared" si="234"/>
        <v>0.14262897685574005</v>
      </c>
      <c r="M2127" s="6">
        <f t="shared" si="235"/>
        <v>0.14686471741275925</v>
      </c>
      <c r="N2127" s="23">
        <f t="shared" si="236"/>
        <v>0.14249141820436032</v>
      </c>
    </row>
    <row r="2128" spans="1:14">
      <c r="A2128" s="5">
        <v>43684</v>
      </c>
      <c r="B2128" s="3">
        <v>3.9849999999999999</v>
      </c>
      <c r="C2128" s="7">
        <f t="shared" si="231"/>
        <v>5.2216028050348657E-3</v>
      </c>
      <c r="D2128" s="8">
        <f t="shared" si="232"/>
        <v>2.7265135853547979E-5</v>
      </c>
      <c r="E2128" s="8">
        <f t="shared" si="237"/>
        <v>8.044737252410447E-5</v>
      </c>
      <c r="F2128" s="2">
        <f t="shared" si="233"/>
        <v>9.0889884342336114</v>
      </c>
      <c r="G2128" s="7"/>
      <c r="K2128" s="5">
        <v>43684</v>
      </c>
      <c r="L2128" s="6">
        <f t="shared" si="234"/>
        <v>0.14238236504593652</v>
      </c>
      <c r="M2128" s="6">
        <f t="shared" si="235"/>
        <v>0.14686471741275925</v>
      </c>
      <c r="N2128" s="23">
        <f t="shared" si="236"/>
        <v>0.14249141820436032</v>
      </c>
    </row>
    <row r="2129" spans="1:14">
      <c r="A2129" s="5">
        <v>43685</v>
      </c>
      <c r="B2129" s="3">
        <v>3.9409000000000001</v>
      </c>
      <c r="C2129" s="7">
        <f t="shared" si="231"/>
        <v>-1.1066499372647379E-2</v>
      </c>
      <c r="D2129" s="8">
        <f t="shared" si="232"/>
        <v>1.2246740836480483E-4</v>
      </c>
      <c r="E2129" s="8">
        <f t="shared" si="237"/>
        <v>8.0139060904763952E-5</v>
      </c>
      <c r="F2129" s="2">
        <f t="shared" si="233"/>
        <v>7.9035609534243161</v>
      </c>
      <c r="G2129" s="7"/>
      <c r="K2129" s="5">
        <v>43685</v>
      </c>
      <c r="L2129" s="6">
        <f t="shared" si="234"/>
        <v>0.14210926552480846</v>
      </c>
      <c r="M2129" s="6">
        <f t="shared" si="235"/>
        <v>0.14686471741275925</v>
      </c>
      <c r="N2129" s="23">
        <f t="shared" si="236"/>
        <v>0.14249141820436032</v>
      </c>
    </row>
    <row r="2130" spans="1:14">
      <c r="A2130" s="5">
        <v>43686</v>
      </c>
      <c r="B2130" s="3">
        <v>3.9361999999999999</v>
      </c>
      <c r="C2130" s="7">
        <f t="shared" si="231"/>
        <v>-1.1926209749042473E-3</v>
      </c>
      <c r="D2130" s="8">
        <f t="shared" si="232"/>
        <v>1.4223447897815574E-6</v>
      </c>
      <c r="E2130" s="8">
        <f t="shared" si="237"/>
        <v>8.0434233988121843E-5</v>
      </c>
      <c r="F2130" s="2">
        <f t="shared" si="233"/>
        <v>9.4103873504254931</v>
      </c>
      <c r="G2130" s="7"/>
      <c r="K2130" s="5">
        <v>43686</v>
      </c>
      <c r="L2130" s="6">
        <f t="shared" si="234"/>
        <v>0.14237073774131642</v>
      </c>
      <c r="M2130" s="6">
        <f t="shared" si="235"/>
        <v>0.14686471741275925</v>
      </c>
      <c r="N2130" s="23">
        <f t="shared" si="236"/>
        <v>0.14249141820436032</v>
      </c>
    </row>
    <row r="2131" spans="1:14">
      <c r="A2131" s="5">
        <v>43689</v>
      </c>
      <c r="B2131" s="3">
        <v>3.9965999999999999</v>
      </c>
      <c r="C2131" s="7">
        <f t="shared" si="231"/>
        <v>1.5344748742441952E-2</v>
      </c>
      <c r="D2131" s="8">
        <f t="shared" si="232"/>
        <v>2.3546131396867386E-4</v>
      </c>
      <c r="E2131" s="8">
        <f t="shared" si="237"/>
        <v>7.9971788538112692E-5</v>
      </c>
      <c r="F2131" s="2">
        <f t="shared" si="233"/>
        <v>6.4895319148960748</v>
      </c>
      <c r="G2131" s="7"/>
      <c r="K2131" s="5">
        <v>43689</v>
      </c>
      <c r="L2131" s="6">
        <f t="shared" si="234"/>
        <v>0.14196087739798033</v>
      </c>
      <c r="M2131" s="6">
        <f t="shared" si="235"/>
        <v>0.14686471741275925</v>
      </c>
      <c r="N2131" s="23">
        <f t="shared" si="236"/>
        <v>0.14249141820436032</v>
      </c>
    </row>
    <row r="2132" spans="1:14">
      <c r="A2132" s="5">
        <v>43690</v>
      </c>
      <c r="B2132" s="3">
        <v>3.9735999999999998</v>
      </c>
      <c r="C2132" s="7">
        <f t="shared" si="231"/>
        <v>-5.7548916579092555E-3</v>
      </c>
      <c r="D2132" s="8">
        <f t="shared" si="232"/>
        <v>3.3118777994273541E-5</v>
      </c>
      <c r="E2132" s="8">
        <f t="shared" si="237"/>
        <v>8.09633614412446E-5</v>
      </c>
      <c r="F2132" s="2">
        <f t="shared" si="233"/>
        <v>9.012455002394109</v>
      </c>
      <c r="G2132" s="7"/>
      <c r="K2132" s="5">
        <v>43690</v>
      </c>
      <c r="L2132" s="6">
        <f t="shared" si="234"/>
        <v>0.14283825497111632</v>
      </c>
      <c r="M2132" s="6">
        <f t="shared" si="235"/>
        <v>0.14686471741275925</v>
      </c>
      <c r="N2132" s="23">
        <f t="shared" si="236"/>
        <v>0.14249141820436032</v>
      </c>
    </row>
    <row r="2133" spans="1:14">
      <c r="A2133" s="5">
        <v>43691</v>
      </c>
      <c r="B2133" s="3">
        <v>4.0073999999999996</v>
      </c>
      <c r="C2133" s="7">
        <f t="shared" si="231"/>
        <v>8.5061405274813352E-3</v>
      </c>
      <c r="D2133" s="8">
        <f t="shared" si="232"/>
        <v>7.2354426673260449E-5</v>
      </c>
      <c r="E2133" s="8">
        <f t="shared" si="237"/>
        <v>8.063866172340728E-5</v>
      </c>
      <c r="F2133" s="2">
        <f t="shared" si="233"/>
        <v>8.528265143804143</v>
      </c>
      <c r="G2133" s="7"/>
      <c r="K2133" s="5">
        <v>43691</v>
      </c>
      <c r="L2133" s="6">
        <f t="shared" si="234"/>
        <v>0.14255154420173299</v>
      </c>
      <c r="M2133" s="6">
        <f t="shared" si="235"/>
        <v>0.14686471741275925</v>
      </c>
      <c r="N2133" s="23">
        <f t="shared" si="236"/>
        <v>0.14249141820436032</v>
      </c>
    </row>
    <row r="2134" spans="1:14">
      <c r="A2134" s="5">
        <v>43692</v>
      </c>
      <c r="B2134" s="3">
        <v>4.0187999999999997</v>
      </c>
      <c r="C2134" s="7">
        <f t="shared" si="231"/>
        <v>2.8447372361132101E-3</v>
      </c>
      <c r="D2134" s="8">
        <f t="shared" si="232"/>
        <v>8.0925299425290259E-6</v>
      </c>
      <c r="E2134" s="8">
        <f t="shared" si="237"/>
        <v>8.0582439146874039E-5</v>
      </c>
      <c r="F2134" s="2">
        <f t="shared" si="233"/>
        <v>9.3258043311174603</v>
      </c>
      <c r="G2134" s="7"/>
      <c r="K2134" s="5">
        <v>43692</v>
      </c>
      <c r="L2134" s="6">
        <f t="shared" si="234"/>
        <v>0.14250184091797641</v>
      </c>
      <c r="M2134" s="6">
        <f t="shared" si="235"/>
        <v>0.14686471741275925</v>
      </c>
      <c r="N2134" s="23">
        <f t="shared" si="236"/>
        <v>0.14249141820436032</v>
      </c>
    </row>
    <row r="2135" spans="1:14">
      <c r="A2135" s="5">
        <v>43693</v>
      </c>
      <c r="B2135" s="3">
        <v>3.9933000000000001</v>
      </c>
      <c r="C2135" s="7">
        <f t="shared" si="231"/>
        <v>-6.345177664974529E-3</v>
      </c>
      <c r="D2135" s="8">
        <f t="shared" si="232"/>
        <v>4.0261279600091614E-5</v>
      </c>
      <c r="E2135" s="8">
        <f t="shared" si="237"/>
        <v>8.0145295305259127E-5</v>
      </c>
      <c r="F2135" s="2">
        <f t="shared" si="233"/>
        <v>8.9293157545453692</v>
      </c>
      <c r="G2135" s="7"/>
      <c r="K2135" s="5">
        <v>43693</v>
      </c>
      <c r="L2135" s="6">
        <f t="shared" si="234"/>
        <v>0.14211479309672623</v>
      </c>
      <c r="M2135" s="6">
        <f t="shared" si="235"/>
        <v>0.14686471741275925</v>
      </c>
      <c r="N2135" s="23">
        <f t="shared" si="236"/>
        <v>0.14249141820436032</v>
      </c>
    </row>
    <row r="2136" spans="1:14">
      <c r="A2136" s="5">
        <v>43696</v>
      </c>
      <c r="B2136" s="3">
        <v>4.0274000000000001</v>
      </c>
      <c r="C2136" s="7">
        <f t="shared" si="231"/>
        <v>8.5393033330829187E-3</v>
      </c>
      <c r="D2136" s="8">
        <f t="shared" si="232"/>
        <v>7.2919701414401046E-5</v>
      </c>
      <c r="E2136" s="8">
        <f t="shared" si="237"/>
        <v>7.9945364635819729E-5</v>
      </c>
      <c r="F2136" s="2">
        <f t="shared" si="233"/>
        <v>8.5220479064207435</v>
      </c>
      <c r="G2136" s="7"/>
      <c r="K2136" s="5">
        <v>43696</v>
      </c>
      <c r="L2136" s="6">
        <f t="shared" si="234"/>
        <v>0.14193742243758892</v>
      </c>
      <c r="M2136" s="6">
        <f t="shared" si="235"/>
        <v>0.14686471741275925</v>
      </c>
      <c r="N2136" s="23">
        <f t="shared" si="236"/>
        <v>0.14249141820436032</v>
      </c>
    </row>
    <row r="2137" spans="1:14">
      <c r="A2137" s="5">
        <v>43697</v>
      </c>
      <c r="B2137" s="3">
        <v>4.0425000000000004</v>
      </c>
      <c r="C2137" s="7">
        <f t="shared" si="231"/>
        <v>3.7493171773353368E-3</v>
      </c>
      <c r="D2137" s="8">
        <f t="shared" si="232"/>
        <v>1.4057379296261818E-5</v>
      </c>
      <c r="E2137" s="8">
        <f t="shared" si="237"/>
        <v>7.9961871441570491E-5</v>
      </c>
      <c r="F2137" s="2">
        <f t="shared" si="233"/>
        <v>9.2581596146830236</v>
      </c>
      <c r="G2137" s="7"/>
      <c r="K2137" s="5">
        <v>43697</v>
      </c>
      <c r="L2137" s="6">
        <f t="shared" si="234"/>
        <v>0.14195207502278986</v>
      </c>
      <c r="M2137" s="6">
        <f t="shared" si="235"/>
        <v>0.14686471741275925</v>
      </c>
      <c r="N2137" s="23">
        <f t="shared" si="236"/>
        <v>0.14249141820436032</v>
      </c>
    </row>
    <row r="2138" spans="1:14">
      <c r="A2138" s="5">
        <v>43698</v>
      </c>
      <c r="B2138" s="3">
        <v>4.0254000000000003</v>
      </c>
      <c r="C2138" s="7">
        <f t="shared" si="231"/>
        <v>-4.2300556586271154E-3</v>
      </c>
      <c r="D2138" s="8">
        <f t="shared" si="232"/>
        <v>1.7893370875083279E-5</v>
      </c>
      <c r="E2138" s="8">
        <f t="shared" si="237"/>
        <v>7.9622663227062236E-5</v>
      </c>
      <c r="F2138" s="2">
        <f t="shared" si="233"/>
        <v>9.2134846832671577</v>
      </c>
      <c r="G2138" s="7"/>
      <c r="K2138" s="5">
        <v>43698</v>
      </c>
      <c r="L2138" s="6">
        <f t="shared" si="234"/>
        <v>0.14165066584107427</v>
      </c>
      <c r="M2138" s="6">
        <f t="shared" si="235"/>
        <v>0.14686471741275925</v>
      </c>
      <c r="N2138" s="23">
        <f t="shared" si="236"/>
        <v>0.14249141820436032</v>
      </c>
    </row>
    <row r="2139" spans="1:14">
      <c r="A2139" s="5">
        <v>43699</v>
      </c>
      <c r="B2139" s="3">
        <v>4.0444000000000004</v>
      </c>
      <c r="C2139" s="7">
        <f t="shared" si="231"/>
        <v>4.7200278233219374E-3</v>
      </c>
      <c r="D2139" s="8">
        <f t="shared" si="232"/>
        <v>2.2278662652933226E-5</v>
      </c>
      <c r="E2139" s="8">
        <f t="shared" si="237"/>
        <v>7.9340449553802505E-5</v>
      </c>
      <c r="F2139" s="2">
        <f t="shared" si="233"/>
        <v>9.1609641855864012</v>
      </c>
      <c r="G2139" s="7"/>
      <c r="K2139" s="5">
        <v>43699</v>
      </c>
      <c r="L2139" s="6">
        <f t="shared" si="234"/>
        <v>0.14139941049225851</v>
      </c>
      <c r="M2139" s="6">
        <f t="shared" si="235"/>
        <v>0.14686471741275925</v>
      </c>
      <c r="N2139" s="23">
        <f t="shared" si="236"/>
        <v>0.14249141820436032</v>
      </c>
    </row>
    <row r="2140" spans="1:14">
      <c r="A2140" s="5">
        <v>43700</v>
      </c>
      <c r="B2140" s="3">
        <v>4.0850999999999997</v>
      </c>
      <c r="C2140" s="7">
        <f t="shared" si="231"/>
        <v>1.0063297398872338E-2</v>
      </c>
      <c r="D2140" s="8">
        <f t="shared" si="232"/>
        <v>1.0126995453815077E-4</v>
      </c>
      <c r="E2140" s="8">
        <f t="shared" si="237"/>
        <v>7.911283512144495E-5</v>
      </c>
      <c r="F2140" s="2">
        <f t="shared" si="233"/>
        <v>8.1645655875338239</v>
      </c>
      <c r="G2140" s="7"/>
      <c r="K2140" s="5">
        <v>43700</v>
      </c>
      <c r="L2140" s="6">
        <f t="shared" si="234"/>
        <v>0.14119643922777983</v>
      </c>
      <c r="M2140" s="6">
        <f t="shared" si="235"/>
        <v>0.14686471741275925</v>
      </c>
      <c r="N2140" s="23">
        <f t="shared" si="236"/>
        <v>0.14249141820436032</v>
      </c>
    </row>
    <row r="2141" spans="1:14">
      <c r="A2141" s="5">
        <v>43703</v>
      </c>
      <c r="B2141" s="3">
        <v>4.1367000000000003</v>
      </c>
      <c r="C2141" s="7">
        <f t="shared" si="231"/>
        <v>1.2631269736359094E-2</v>
      </c>
      <c r="D2141" s="8">
        <f t="shared" si="232"/>
        <v>1.5954897515266115E-4</v>
      </c>
      <c r="E2141" s="8">
        <f t="shared" si="237"/>
        <v>7.9383124624522516E-5</v>
      </c>
      <c r="F2141" s="2">
        <f t="shared" si="233"/>
        <v>7.4313646440243346</v>
      </c>
      <c r="G2141" s="7"/>
      <c r="K2141" s="5">
        <v>43703</v>
      </c>
      <c r="L2141" s="6">
        <f t="shared" si="234"/>
        <v>0.14143743282943053</v>
      </c>
      <c r="M2141" s="6">
        <f t="shared" si="235"/>
        <v>0.14686471741275925</v>
      </c>
      <c r="N2141" s="23">
        <f t="shared" si="236"/>
        <v>0.14249141820436032</v>
      </c>
    </row>
    <row r="2142" spans="1:14">
      <c r="A2142" s="5">
        <v>43704</v>
      </c>
      <c r="B2142" s="3">
        <v>4.1557000000000004</v>
      </c>
      <c r="C2142" s="7">
        <f t="shared" si="231"/>
        <v>4.5930330940121659E-3</v>
      </c>
      <c r="D2142" s="8">
        <f t="shared" si="232"/>
        <v>2.109595300269097E-5</v>
      </c>
      <c r="E2142" s="8">
        <f t="shared" si="237"/>
        <v>7.9976941101819583E-5</v>
      </c>
      <c r="F2142" s="2">
        <f t="shared" si="233"/>
        <v>9.1699967588937614</v>
      </c>
      <c r="G2142" s="7"/>
      <c r="K2142" s="5">
        <v>43704</v>
      </c>
      <c r="L2142" s="6">
        <f t="shared" si="234"/>
        <v>0.14196545057745047</v>
      </c>
      <c r="M2142" s="6">
        <f t="shared" si="235"/>
        <v>0.14686471741275925</v>
      </c>
      <c r="N2142" s="23">
        <f t="shared" si="236"/>
        <v>0.14249141820436032</v>
      </c>
    </row>
    <row r="2143" spans="1:14">
      <c r="A2143" s="5">
        <v>43705</v>
      </c>
      <c r="B2143" s="3">
        <v>4.1558999999999999</v>
      </c>
      <c r="C2143" s="7">
        <f t="shared" si="231"/>
        <v>4.8126669393732433E-5</v>
      </c>
      <c r="D2143" s="8">
        <f t="shared" si="232"/>
        <v>2.3161763069336221E-9</v>
      </c>
      <c r="E2143" s="8">
        <f t="shared" si="237"/>
        <v>7.9678563848555132E-5</v>
      </c>
      <c r="F2143" s="2">
        <f t="shared" si="233"/>
        <v>9.4374808998376949</v>
      </c>
      <c r="G2143" s="7"/>
      <c r="K2143" s="5">
        <v>43705</v>
      </c>
      <c r="L2143" s="6">
        <f t="shared" si="234"/>
        <v>0.14170038140328309</v>
      </c>
      <c r="M2143" s="6">
        <f t="shared" si="235"/>
        <v>0.14686471741275925</v>
      </c>
      <c r="N2143" s="23">
        <f t="shared" si="236"/>
        <v>0.14249141820436032</v>
      </c>
    </row>
    <row r="2144" spans="1:14">
      <c r="A2144" s="5">
        <v>43706</v>
      </c>
      <c r="B2144" s="3">
        <v>4.1680000000000001</v>
      </c>
      <c r="C2144" s="7">
        <f t="shared" si="231"/>
        <v>2.9115233764046831E-3</v>
      </c>
      <c r="D2144" s="8">
        <f t="shared" si="232"/>
        <v>8.4769683713509258E-6</v>
      </c>
      <c r="E2144" s="8">
        <f t="shared" si="237"/>
        <v>7.9283143186592879E-5</v>
      </c>
      <c r="F2144" s="2">
        <f t="shared" si="233"/>
        <v>9.3355648366415362</v>
      </c>
      <c r="G2144" s="7"/>
      <c r="K2144" s="5">
        <v>43706</v>
      </c>
      <c r="L2144" s="6">
        <f t="shared" si="234"/>
        <v>0.14134833597542423</v>
      </c>
      <c r="M2144" s="6">
        <f t="shared" si="235"/>
        <v>0.14686471741275925</v>
      </c>
      <c r="N2144" s="23">
        <f t="shared" si="236"/>
        <v>0.14249141820436032</v>
      </c>
    </row>
    <row r="2145" spans="1:14">
      <c r="A2145" s="5">
        <v>43707</v>
      </c>
      <c r="B2145" s="3">
        <v>4.1384999999999996</v>
      </c>
      <c r="C2145" s="7">
        <f t="shared" si="231"/>
        <v>-7.077735124760203E-3</v>
      </c>
      <c r="D2145" s="8">
        <f t="shared" si="232"/>
        <v>5.0094334496264324E-5</v>
      </c>
      <c r="E2145" s="8">
        <f t="shared" si="237"/>
        <v>7.8978240401420533E-5</v>
      </c>
      <c r="F2145" s="2">
        <f t="shared" si="233"/>
        <v>8.8120579765976554</v>
      </c>
      <c r="G2145" s="7"/>
      <c r="K2145" s="5">
        <v>43707</v>
      </c>
      <c r="L2145" s="6">
        <f t="shared" si="234"/>
        <v>0.14107627930009345</v>
      </c>
      <c r="M2145" s="6">
        <f t="shared" si="235"/>
        <v>0.14686471741275925</v>
      </c>
      <c r="N2145" s="23">
        <f t="shared" si="236"/>
        <v>0.14249141820436032</v>
      </c>
    </row>
    <row r="2146" spans="1:14">
      <c r="A2146" s="5">
        <v>43710</v>
      </c>
      <c r="B2146" s="3">
        <v>4.1581000000000001</v>
      </c>
      <c r="C2146" s="7">
        <f t="shared" si="231"/>
        <v>4.7360154645404154E-3</v>
      </c>
      <c r="D2146" s="8">
        <f t="shared" si="232"/>
        <v>2.2429842480365966E-5</v>
      </c>
      <c r="E2146" s="8">
        <f t="shared" si="237"/>
        <v>7.8954161412588905E-5</v>
      </c>
      <c r="F2146" s="2">
        <f t="shared" si="233"/>
        <v>9.1625562152295768</v>
      </c>
      <c r="G2146" s="7"/>
      <c r="K2146" s="5">
        <v>43710</v>
      </c>
      <c r="L2146" s="6">
        <f t="shared" si="234"/>
        <v>0.14105477190074928</v>
      </c>
      <c r="M2146" s="6">
        <f t="shared" si="235"/>
        <v>0.14686471741275925</v>
      </c>
      <c r="N2146" s="23">
        <f t="shared" si="236"/>
        <v>0.14249141820436032</v>
      </c>
    </row>
    <row r="2147" spans="1:14">
      <c r="A2147" s="5">
        <v>43711</v>
      </c>
      <c r="B2147" s="3">
        <v>4.1657000000000002</v>
      </c>
      <c r="C2147" s="7">
        <f t="shared" si="231"/>
        <v>1.8277578701811046E-3</v>
      </c>
      <c r="D2147" s="8">
        <f t="shared" si="232"/>
        <v>3.3406988320089676E-6</v>
      </c>
      <c r="E2147" s="8">
        <f t="shared" si="237"/>
        <v>7.876608486720808E-5</v>
      </c>
      <c r="F2147" s="2">
        <f t="shared" si="233"/>
        <v>9.4066151392967861</v>
      </c>
      <c r="G2147" s="7"/>
      <c r="K2147" s="5">
        <v>43711</v>
      </c>
      <c r="L2147" s="6">
        <f t="shared" si="234"/>
        <v>0.14088666859052504</v>
      </c>
      <c r="M2147" s="6">
        <f t="shared" si="235"/>
        <v>0.14686471741275925</v>
      </c>
      <c r="N2147" s="23">
        <f t="shared" si="236"/>
        <v>0.14249141820436032</v>
      </c>
    </row>
    <row r="2148" spans="1:14">
      <c r="A2148" s="5">
        <v>43712</v>
      </c>
      <c r="B2148" s="3">
        <v>4.1249000000000002</v>
      </c>
      <c r="C2148" s="7">
        <f t="shared" si="231"/>
        <v>-9.7942722711668977E-3</v>
      </c>
      <c r="D2148" s="8">
        <f t="shared" si="232"/>
        <v>9.592776932174878E-5</v>
      </c>
      <c r="E2148" s="8">
        <f t="shared" si="237"/>
        <v>7.8481992207360933E-5</v>
      </c>
      <c r="F2148" s="2">
        <f t="shared" si="233"/>
        <v>8.2303511661487256</v>
      </c>
      <c r="G2148" s="7"/>
      <c r="K2148" s="5">
        <v>43712</v>
      </c>
      <c r="L2148" s="6">
        <f t="shared" si="234"/>
        <v>0.14063236482493977</v>
      </c>
      <c r="M2148" s="6">
        <f t="shared" si="235"/>
        <v>0.14686471741275925</v>
      </c>
      <c r="N2148" s="23">
        <f t="shared" si="236"/>
        <v>0.14249141820436032</v>
      </c>
    </row>
    <row r="2149" spans="1:14">
      <c r="A2149" s="5">
        <v>43713</v>
      </c>
      <c r="B2149" s="3">
        <v>4.0858999999999996</v>
      </c>
      <c r="C2149" s="7">
        <f t="shared" si="231"/>
        <v>-9.4547746612040507E-3</v>
      </c>
      <c r="D2149" s="8">
        <f t="shared" si="232"/>
        <v>8.9392763894146168E-5</v>
      </c>
      <c r="E2149" s="8">
        <f t="shared" si="237"/>
        <v>7.8783231599938237E-5</v>
      </c>
      <c r="F2149" s="2">
        <f t="shared" si="233"/>
        <v>8.3141429891910903</v>
      </c>
      <c r="G2149" s="7"/>
      <c r="K2149" s="5">
        <v>43713</v>
      </c>
      <c r="L2149" s="6">
        <f t="shared" si="234"/>
        <v>0.14090200269401582</v>
      </c>
      <c r="M2149" s="6">
        <f t="shared" si="235"/>
        <v>0.14686471741275925</v>
      </c>
      <c r="N2149" s="23">
        <f t="shared" si="236"/>
        <v>0.14249141820436032</v>
      </c>
    </row>
    <row r="2150" spans="1:14">
      <c r="A2150" s="5">
        <v>43714</v>
      </c>
      <c r="B2150" s="3">
        <v>4.0650000000000004</v>
      </c>
      <c r="C2150" s="7">
        <f t="shared" si="231"/>
        <v>-5.1151521084704119E-3</v>
      </c>
      <c r="D2150" s="8">
        <f t="shared" si="232"/>
        <v>2.61647810927893E-5</v>
      </c>
      <c r="E2150" s="8">
        <f t="shared" si="237"/>
        <v>7.901503839316304E-5</v>
      </c>
      <c r="F2150" s="2">
        <f t="shared" si="233"/>
        <v>9.114735638528737</v>
      </c>
      <c r="G2150" s="7"/>
      <c r="K2150" s="5">
        <v>43714</v>
      </c>
      <c r="L2150" s="6">
        <f t="shared" si="234"/>
        <v>0.14110914100467442</v>
      </c>
      <c r="M2150" s="6">
        <f t="shared" si="235"/>
        <v>0.14686471741275925</v>
      </c>
      <c r="N2150" s="23">
        <f t="shared" si="236"/>
        <v>0.14249141820436032</v>
      </c>
    </row>
    <row r="2151" spans="1:14">
      <c r="A2151" s="5">
        <v>43717</v>
      </c>
      <c r="B2151" s="3">
        <v>4.0766</v>
      </c>
      <c r="C2151" s="7">
        <f t="shared" si="231"/>
        <v>2.8536285362852666E-3</v>
      </c>
      <c r="D2151" s="8">
        <f t="shared" si="232"/>
        <v>8.1431958231015931E-6</v>
      </c>
      <c r="E2151" s="8">
        <f t="shared" si="237"/>
        <v>7.8843340326576318E-5</v>
      </c>
      <c r="F2151" s="2">
        <f t="shared" si="233"/>
        <v>9.3447644658477067</v>
      </c>
      <c r="G2151" s="7"/>
      <c r="K2151" s="5">
        <v>43717</v>
      </c>
      <c r="L2151" s="6">
        <f t="shared" si="234"/>
        <v>0.1409557439847601</v>
      </c>
      <c r="M2151" s="6">
        <f t="shared" si="235"/>
        <v>0.14686471741275925</v>
      </c>
      <c r="N2151" s="23">
        <f t="shared" si="236"/>
        <v>0.14249141820436032</v>
      </c>
    </row>
    <row r="2152" spans="1:14">
      <c r="A2152" s="5">
        <v>43718</v>
      </c>
      <c r="B2152" s="3">
        <v>4.1108000000000002</v>
      </c>
      <c r="C2152" s="7">
        <f t="shared" si="231"/>
        <v>8.3893440612275508E-3</v>
      </c>
      <c r="D2152" s="8">
        <f t="shared" si="232"/>
        <v>7.038109377765398E-5</v>
      </c>
      <c r="E2152" s="8">
        <f t="shared" si="237"/>
        <v>7.8580409809461793E-5</v>
      </c>
      <c r="F2152" s="2">
        <f t="shared" si="233"/>
        <v>8.555731132872701</v>
      </c>
      <c r="G2152" s="7"/>
      <c r="K2152" s="5">
        <v>43718</v>
      </c>
      <c r="L2152" s="6">
        <f t="shared" si="234"/>
        <v>0.14072051475170338</v>
      </c>
      <c r="M2152" s="6">
        <f t="shared" si="235"/>
        <v>0.14686471741275925</v>
      </c>
      <c r="N2152" s="23">
        <f t="shared" si="236"/>
        <v>0.14249141820436032</v>
      </c>
    </row>
    <row r="2153" spans="1:14">
      <c r="A2153" s="5">
        <v>43719</v>
      </c>
      <c r="B2153" s="3">
        <v>4.0631000000000004</v>
      </c>
      <c r="C2153" s="7">
        <f t="shared" si="231"/>
        <v>-1.1603580811520835E-2</v>
      </c>
      <c r="D2153" s="8">
        <f t="shared" si="232"/>
        <v>1.3464308764949453E-4</v>
      </c>
      <c r="E2153" s="8">
        <f t="shared" si="237"/>
        <v>7.8718141014689753E-5</v>
      </c>
      <c r="F2153" s="2">
        <f t="shared" si="233"/>
        <v>7.7391914513682023</v>
      </c>
      <c r="G2153" s="7"/>
      <c r="K2153" s="5">
        <v>43719</v>
      </c>
      <c r="L2153" s="6">
        <f t="shared" si="234"/>
        <v>0.14084378415713567</v>
      </c>
      <c r="M2153" s="6">
        <f t="shared" si="235"/>
        <v>0.14686471741275925</v>
      </c>
      <c r="N2153" s="23">
        <f t="shared" si="236"/>
        <v>0.14249141820436032</v>
      </c>
    </row>
    <row r="2154" spans="1:14">
      <c r="A2154" s="5">
        <v>43720</v>
      </c>
      <c r="B2154" s="3">
        <v>4.0494000000000003</v>
      </c>
      <c r="C2154" s="7">
        <f t="shared" si="231"/>
        <v>-3.3718097019517228E-3</v>
      </c>
      <c r="D2154" s="8">
        <f t="shared" si="232"/>
        <v>1.1369100666175766E-5</v>
      </c>
      <c r="E2154" s="8">
        <f t="shared" si="237"/>
        <v>7.9228643268276761E-5</v>
      </c>
      <c r="F2154" s="2">
        <f t="shared" si="233"/>
        <v>9.2996753131468051</v>
      </c>
      <c r="G2154" s="7"/>
      <c r="K2154" s="5">
        <v>43720</v>
      </c>
      <c r="L2154" s="6">
        <f t="shared" si="234"/>
        <v>0.14129974558931713</v>
      </c>
      <c r="M2154" s="6">
        <f t="shared" si="235"/>
        <v>0.14686471741275925</v>
      </c>
      <c r="N2154" s="23">
        <f t="shared" si="236"/>
        <v>0.14249141820436032</v>
      </c>
    </row>
    <row r="2155" spans="1:14">
      <c r="A2155" s="5">
        <v>43721</v>
      </c>
      <c r="B2155" s="3">
        <v>4.0616000000000003</v>
      </c>
      <c r="C2155" s="7">
        <f t="shared" si="231"/>
        <v>3.0127920185706492E-3</v>
      </c>
      <c r="D2155" s="8">
        <f t="shared" si="232"/>
        <v>9.0769157471630063E-6</v>
      </c>
      <c r="E2155" s="8">
        <f t="shared" si="237"/>
        <v>7.8946586977097312E-5</v>
      </c>
      <c r="F2155" s="2">
        <f t="shared" si="233"/>
        <v>9.3317636441888663</v>
      </c>
      <c r="G2155" s="7"/>
      <c r="K2155" s="5">
        <v>43721</v>
      </c>
      <c r="L2155" s="6">
        <f t="shared" si="234"/>
        <v>0.1410480057222665</v>
      </c>
      <c r="M2155" s="6">
        <f t="shared" si="235"/>
        <v>0.14686471741275925</v>
      </c>
      <c r="N2155" s="23">
        <f t="shared" si="236"/>
        <v>0.14249141820436032</v>
      </c>
    </row>
    <row r="2156" spans="1:14">
      <c r="A2156" s="5">
        <v>43724</v>
      </c>
      <c r="B2156" s="3">
        <v>4.0872000000000002</v>
      </c>
      <c r="C2156" s="7">
        <f t="shared" si="231"/>
        <v>6.3029348040180826E-3</v>
      </c>
      <c r="D2156" s="8">
        <f t="shared" si="232"/>
        <v>3.9726987143702465E-5</v>
      </c>
      <c r="E2156" s="8">
        <f t="shared" si="237"/>
        <v>7.8678948317322206E-5</v>
      </c>
      <c r="F2156" s="2">
        <f t="shared" si="233"/>
        <v>8.9452096875353302</v>
      </c>
      <c r="G2156" s="7"/>
      <c r="K2156" s="5">
        <v>43724</v>
      </c>
      <c r="L2156" s="6">
        <f t="shared" si="234"/>
        <v>0.14080871768454253</v>
      </c>
      <c r="M2156" s="6">
        <f t="shared" si="235"/>
        <v>0.14686471741275925</v>
      </c>
      <c r="N2156" s="23">
        <f t="shared" si="236"/>
        <v>0.14249141820436032</v>
      </c>
    </row>
    <row r="2157" spans="1:14">
      <c r="A2157" s="5">
        <v>43725</v>
      </c>
      <c r="B2157" s="3">
        <v>4.0998000000000001</v>
      </c>
      <c r="C2157" s="7">
        <f t="shared" si="231"/>
        <v>3.0827950675278784E-3</v>
      </c>
      <c r="D2157" s="8">
        <f t="shared" si="232"/>
        <v>9.5036254283742161E-6</v>
      </c>
      <c r="E2157" s="8">
        <f t="shared" si="237"/>
        <v>7.862243739727341E-5</v>
      </c>
      <c r="F2157" s="2">
        <f t="shared" si="233"/>
        <v>9.3299766770549795</v>
      </c>
      <c r="G2157" s="7"/>
      <c r="K2157" s="5">
        <v>43725</v>
      </c>
      <c r="L2157" s="6">
        <f t="shared" si="234"/>
        <v>0.1407581408804226</v>
      </c>
      <c r="M2157" s="6">
        <f t="shared" si="235"/>
        <v>0.14686471741275925</v>
      </c>
      <c r="N2157" s="23">
        <f t="shared" si="236"/>
        <v>0.14249141820436032</v>
      </c>
    </row>
    <row r="2158" spans="1:14">
      <c r="A2158" s="5">
        <v>43726</v>
      </c>
      <c r="B2158" s="3">
        <v>4.0972</v>
      </c>
      <c r="C2158" s="7">
        <f t="shared" si="231"/>
        <v>-6.3417727694037697E-4</v>
      </c>
      <c r="D2158" s="8">
        <f t="shared" si="232"/>
        <v>4.021808185875116E-7</v>
      </c>
      <c r="E2158" s="8">
        <f t="shared" si="237"/>
        <v>7.8389780162578662E-5</v>
      </c>
      <c r="F2158" s="2">
        <f t="shared" si="233"/>
        <v>9.4486864680039861</v>
      </c>
      <c r="G2158" s="7"/>
      <c r="K2158" s="5">
        <v>43726</v>
      </c>
      <c r="L2158" s="6">
        <f t="shared" si="234"/>
        <v>0.14054972287759881</v>
      </c>
      <c r="M2158" s="6">
        <f t="shared" si="235"/>
        <v>0.14686471741275925</v>
      </c>
      <c r="N2158" s="23">
        <f t="shared" si="236"/>
        <v>0.14249141820436032</v>
      </c>
    </row>
    <row r="2159" spans="1:14">
      <c r="A2159" s="5">
        <v>43727</v>
      </c>
      <c r="B2159" s="3">
        <v>4.1393000000000004</v>
      </c>
      <c r="C2159" s="7">
        <f t="shared" si="231"/>
        <v>1.0275309967782991E-2</v>
      </c>
      <c r="D2159" s="8">
        <f t="shared" si="232"/>
        <v>1.0558199493402048E-4</v>
      </c>
      <c r="E2159" s="8">
        <f t="shared" si="237"/>
        <v>7.8125642128238387E-5</v>
      </c>
      <c r="F2159" s="2">
        <f t="shared" si="233"/>
        <v>8.1057538033433136</v>
      </c>
      <c r="G2159" s="7"/>
      <c r="K2159" s="5">
        <v>43727</v>
      </c>
      <c r="L2159" s="6">
        <f t="shared" si="234"/>
        <v>0.14031272863256589</v>
      </c>
      <c r="M2159" s="6">
        <f t="shared" si="235"/>
        <v>0.14686471741275925</v>
      </c>
      <c r="N2159" s="23">
        <f t="shared" si="236"/>
        <v>0.14249141820436032</v>
      </c>
    </row>
    <row r="2160" spans="1:14">
      <c r="A2160" s="5">
        <v>43728</v>
      </c>
      <c r="B2160" s="3">
        <v>4.1687000000000003</v>
      </c>
      <c r="C2160" s="7">
        <f t="shared" si="231"/>
        <v>7.1026502065566323E-3</v>
      </c>
      <c r="D2160" s="8">
        <f t="shared" si="232"/>
        <v>5.0447639956698975E-5</v>
      </c>
      <c r="E2160" s="8">
        <f t="shared" si="237"/>
        <v>7.8520587653053538E-5</v>
      </c>
      <c r="F2160" s="2">
        <f t="shared" si="233"/>
        <v>8.8096731073764492</v>
      </c>
      <c r="G2160" s="7"/>
      <c r="K2160" s="5">
        <v>43728</v>
      </c>
      <c r="L2160" s="6">
        <f t="shared" si="234"/>
        <v>0.14066694028295879</v>
      </c>
      <c r="M2160" s="6">
        <f t="shared" si="235"/>
        <v>0.14686471741275925</v>
      </c>
      <c r="N2160" s="23">
        <f t="shared" si="236"/>
        <v>0.14249141820436032</v>
      </c>
    </row>
    <row r="2161" spans="1:14">
      <c r="A2161" s="5">
        <v>43731</v>
      </c>
      <c r="B2161" s="3">
        <v>4.1734</v>
      </c>
      <c r="C2161" s="7">
        <f t="shared" si="231"/>
        <v>1.1274498044953354E-3</v>
      </c>
      <c r="D2161" s="8">
        <f t="shared" si="232"/>
        <v>1.27114306165657E-6</v>
      </c>
      <c r="E2161" s="8">
        <f t="shared" si="237"/>
        <v>7.854439876916218E-5</v>
      </c>
      <c r="F2161" s="2">
        <f t="shared" si="233"/>
        <v>9.4356627517599883</v>
      </c>
      <c r="G2161" s="7"/>
      <c r="K2161" s="5">
        <v>43731</v>
      </c>
      <c r="L2161" s="6">
        <f t="shared" si="234"/>
        <v>0.14068826706527046</v>
      </c>
      <c r="M2161" s="6">
        <f t="shared" si="235"/>
        <v>0.14686471741275925</v>
      </c>
      <c r="N2161" s="23">
        <f t="shared" si="236"/>
        <v>0.14249141820436032</v>
      </c>
    </row>
    <row r="2162" spans="1:14">
      <c r="A2162" s="5">
        <v>43732</v>
      </c>
      <c r="B2162" s="3">
        <v>4.1721000000000004</v>
      </c>
      <c r="C2162" s="7">
        <f t="shared" si="231"/>
        <v>-3.1149662145963356E-4</v>
      </c>
      <c r="D2162" s="8">
        <f t="shared" si="232"/>
        <v>9.703014518076624E-8</v>
      </c>
      <c r="E2162" s="8">
        <f t="shared" si="237"/>
        <v>7.8270025909839291E-5</v>
      </c>
      <c r="F2162" s="2">
        <f t="shared" si="233"/>
        <v>9.4541061545234601</v>
      </c>
      <c r="G2162" s="7"/>
      <c r="K2162" s="5">
        <v>43732</v>
      </c>
      <c r="L2162" s="6">
        <f t="shared" si="234"/>
        <v>0.14044232456520897</v>
      </c>
      <c r="M2162" s="6">
        <f t="shared" si="235"/>
        <v>0.14686471741275925</v>
      </c>
      <c r="N2162" s="23">
        <f t="shared" si="236"/>
        <v>0.14249141820436032</v>
      </c>
    </row>
    <row r="2163" spans="1:14">
      <c r="A2163" s="5">
        <v>43733</v>
      </c>
      <c r="B2163" s="3">
        <v>4.1826999999999996</v>
      </c>
      <c r="C2163" s="7">
        <f t="shared" si="231"/>
        <v>2.5406869442245574E-3</v>
      </c>
      <c r="D2163" s="8">
        <f t="shared" si="232"/>
        <v>6.455090148553119E-6</v>
      </c>
      <c r="E2163" s="8">
        <f t="shared" si="237"/>
        <v>7.8016027689827814E-5</v>
      </c>
      <c r="F2163" s="2">
        <f t="shared" si="233"/>
        <v>9.375855704969597</v>
      </c>
      <c r="G2163" s="7"/>
      <c r="K2163" s="5">
        <v>43733</v>
      </c>
      <c r="L2163" s="6">
        <f t="shared" si="234"/>
        <v>0.140214260964556</v>
      </c>
      <c r="M2163" s="6">
        <f t="shared" si="235"/>
        <v>0.14686471741275925</v>
      </c>
      <c r="N2163" s="23">
        <f t="shared" si="236"/>
        <v>0.14249141820436032</v>
      </c>
    </row>
    <row r="2164" spans="1:14">
      <c r="A2164" s="5">
        <v>43734</v>
      </c>
      <c r="B2164" s="3">
        <v>4.1468999999999996</v>
      </c>
      <c r="C2164" s="7">
        <f t="shared" si="231"/>
        <v>-8.5590647189614493E-3</v>
      </c>
      <c r="D2164" s="8">
        <f t="shared" si="232"/>
        <v>7.3257588863370629E-5</v>
      </c>
      <c r="E2164" s="8">
        <f t="shared" si="237"/>
        <v>7.7825673638522074E-5</v>
      </c>
      <c r="F2164" s="2">
        <f t="shared" si="233"/>
        <v>8.5197355589434682</v>
      </c>
      <c r="G2164" s="7"/>
      <c r="K2164" s="5">
        <v>43734</v>
      </c>
      <c r="L2164" s="6">
        <f t="shared" si="234"/>
        <v>0.14004309964045913</v>
      </c>
      <c r="M2164" s="6">
        <f t="shared" si="235"/>
        <v>0.14686471741275925</v>
      </c>
      <c r="N2164" s="23">
        <f t="shared" si="236"/>
        <v>0.14249141820436032</v>
      </c>
    </row>
    <row r="2165" spans="1:14">
      <c r="A2165" s="5">
        <v>43735</v>
      </c>
      <c r="B2165" s="3">
        <v>4.1586999999999996</v>
      </c>
      <c r="C2165" s="7">
        <f t="shared" si="231"/>
        <v>2.8454990474812594E-3</v>
      </c>
      <c r="D2165" s="8">
        <f t="shared" si="232"/>
        <v>8.0968648292167546E-6</v>
      </c>
      <c r="E2165" s="8">
        <f t="shared" si="237"/>
        <v>7.8056180372019769E-5</v>
      </c>
      <c r="F2165" s="2">
        <f t="shared" si="233"/>
        <v>9.3543504835990561</v>
      </c>
      <c r="G2165" s="7"/>
      <c r="K2165" s="5">
        <v>43735</v>
      </c>
      <c r="L2165" s="6">
        <f t="shared" si="234"/>
        <v>0.14025033851563062</v>
      </c>
      <c r="M2165" s="6">
        <f t="shared" si="235"/>
        <v>0.14686471741275925</v>
      </c>
      <c r="N2165" s="23">
        <f t="shared" si="236"/>
        <v>0.14249141820436032</v>
      </c>
    </row>
    <row r="2166" spans="1:14">
      <c r="A2166" s="5">
        <v>43738</v>
      </c>
      <c r="B2166" s="3">
        <v>4.1643999999999997</v>
      </c>
      <c r="C2166" s="7">
        <f t="shared" si="231"/>
        <v>1.3706206266381415E-3</v>
      </c>
      <c r="D2166" s="8">
        <f t="shared" si="232"/>
        <v>1.8786009021659316E-6</v>
      </c>
      <c r="E2166" s="8">
        <f t="shared" si="237"/>
        <v>7.7871686566418599E-5</v>
      </c>
      <c r="F2166" s="2">
        <f t="shared" si="233"/>
        <v>9.4363238173587494</v>
      </c>
      <c r="G2166" s="7"/>
      <c r="K2166" s="5">
        <v>43738</v>
      </c>
      <c r="L2166" s="6">
        <f t="shared" si="234"/>
        <v>0.14008449241346269</v>
      </c>
      <c r="M2166" s="6">
        <f t="shared" si="235"/>
        <v>0.14686471741275925</v>
      </c>
      <c r="N2166" s="23">
        <f t="shared" si="236"/>
        <v>0.14249141820436032</v>
      </c>
    </row>
    <row r="2167" spans="1:14">
      <c r="A2167" s="5">
        <v>43739</v>
      </c>
      <c r="B2167" s="3">
        <v>4.1740000000000004</v>
      </c>
      <c r="C2167" s="7">
        <f t="shared" si="231"/>
        <v>2.3052540582078379E-3</v>
      </c>
      <c r="D2167" s="8">
        <f t="shared" si="232"/>
        <v>5.314196272883706E-6</v>
      </c>
      <c r="E2167" s="8">
        <f t="shared" si="237"/>
        <v>7.7668238353217089E-5</v>
      </c>
      <c r="F2167" s="2">
        <f t="shared" si="233"/>
        <v>9.394642413590315</v>
      </c>
      <c r="G2167" s="7"/>
      <c r="K2167" s="5">
        <v>43739</v>
      </c>
      <c r="L2167" s="6">
        <f t="shared" si="234"/>
        <v>0.13990137978236922</v>
      </c>
      <c r="M2167" s="6">
        <f t="shared" si="235"/>
        <v>0.14686471741275925</v>
      </c>
      <c r="N2167" s="23">
        <f t="shared" si="236"/>
        <v>0.14249141820436032</v>
      </c>
    </row>
    <row r="2168" spans="1:14">
      <c r="A2168" s="5">
        <v>43740</v>
      </c>
      <c r="B2168" s="3">
        <v>4.1546000000000003</v>
      </c>
      <c r="C2168" s="7">
        <f t="shared" si="231"/>
        <v>-4.6478198370867472E-3</v>
      </c>
      <c r="D2168" s="8">
        <f t="shared" si="232"/>
        <v>2.1602229238017079E-5</v>
      </c>
      <c r="E2168" s="8">
        <f t="shared" si="237"/>
        <v>7.7505800350013786E-5</v>
      </c>
      <c r="F2168" s="2">
        <f t="shared" si="233"/>
        <v>9.1864401995216873</v>
      </c>
      <c r="G2168" s="7"/>
      <c r="K2168" s="5">
        <v>43740</v>
      </c>
      <c r="L2168" s="6">
        <f t="shared" si="234"/>
        <v>0.13975500595042553</v>
      </c>
      <c r="M2168" s="6">
        <f t="shared" si="235"/>
        <v>0.14686471741275925</v>
      </c>
      <c r="N2168" s="23">
        <f t="shared" si="236"/>
        <v>0.14249141820436032</v>
      </c>
    </row>
    <row r="2169" spans="1:14">
      <c r="A2169" s="5">
        <v>43741</v>
      </c>
      <c r="B2169" s="3">
        <v>4.1012000000000004</v>
      </c>
      <c r="C2169" s="7">
        <f t="shared" si="231"/>
        <v>-1.2853222933615724E-2</v>
      </c>
      <c r="D2169" s="8">
        <f t="shared" si="232"/>
        <v>1.6520533978122518E-4</v>
      </c>
      <c r="E2169" s="8">
        <f t="shared" si="237"/>
        <v>7.7457580613306227E-5</v>
      </c>
      <c r="F2169" s="2">
        <f t="shared" si="233"/>
        <v>7.3329309062924546</v>
      </c>
      <c r="G2169" s="7"/>
      <c r="K2169" s="5">
        <v>43741</v>
      </c>
      <c r="L2169" s="6">
        <f t="shared" si="234"/>
        <v>0.13971152534616882</v>
      </c>
      <c r="M2169" s="6">
        <f t="shared" si="235"/>
        <v>0.14686471741275925</v>
      </c>
      <c r="N2169" s="23">
        <f t="shared" si="236"/>
        <v>0.14249141820436032</v>
      </c>
    </row>
    <row r="2170" spans="1:14">
      <c r="A2170" s="5">
        <v>43742</v>
      </c>
      <c r="B2170" s="3">
        <v>4.0609999999999999</v>
      </c>
      <c r="C2170" s="7">
        <f t="shared" si="231"/>
        <v>-9.802009168048487E-3</v>
      </c>
      <c r="D2170" s="8">
        <f t="shared" si="232"/>
        <v>9.6079383730506598E-5</v>
      </c>
      <c r="E2170" s="8">
        <f t="shared" si="237"/>
        <v>7.827797378352648E-5</v>
      </c>
      <c r="F2170" s="2">
        <f t="shared" si="233"/>
        <v>8.2278315414997589</v>
      </c>
      <c r="G2170" s="7"/>
      <c r="K2170" s="5">
        <v>43742</v>
      </c>
      <c r="L2170" s="6">
        <f t="shared" si="234"/>
        <v>0.14044945494179986</v>
      </c>
      <c r="M2170" s="6">
        <f t="shared" si="235"/>
        <v>0.14686471741275925</v>
      </c>
      <c r="N2170" s="23">
        <f t="shared" si="236"/>
        <v>0.14249141820436032</v>
      </c>
    </row>
    <row r="2171" spans="1:14">
      <c r="A2171" s="5">
        <v>43745</v>
      </c>
      <c r="B2171" s="3">
        <v>4.0688000000000004</v>
      </c>
      <c r="C2171" s="7">
        <f t="shared" si="231"/>
        <v>1.9207091849299369E-3</v>
      </c>
      <c r="D2171" s="8">
        <f t="shared" si="232"/>
        <v>3.6891237730742222E-6</v>
      </c>
      <c r="E2171" s="8">
        <f t="shared" si="237"/>
        <v>7.8600526843670455E-5</v>
      </c>
      <c r="F2171" s="2">
        <f t="shared" si="233"/>
        <v>9.4041970533444132</v>
      </c>
      <c r="G2171" s="7"/>
      <c r="K2171" s="5">
        <v>43745</v>
      </c>
      <c r="L2171" s="6">
        <f t="shared" si="234"/>
        <v>0.14073852622720245</v>
      </c>
      <c r="M2171" s="6">
        <f t="shared" si="235"/>
        <v>0.14686471741275925</v>
      </c>
      <c r="N2171" s="23">
        <f t="shared" si="236"/>
        <v>0.14249141820436032</v>
      </c>
    </row>
    <row r="2172" spans="1:14">
      <c r="A2172" s="5">
        <v>43746</v>
      </c>
      <c r="B2172" s="3">
        <v>4.0868000000000002</v>
      </c>
      <c r="C2172" s="7">
        <f t="shared" si="231"/>
        <v>4.4239087691702204E-3</v>
      </c>
      <c r="D2172" s="8">
        <f t="shared" si="232"/>
        <v>1.9570968797941176E-5</v>
      </c>
      <c r="E2172" s="8">
        <f t="shared" si="237"/>
        <v>7.8335085680912914E-5</v>
      </c>
      <c r="F2172" s="2">
        <f t="shared" si="233"/>
        <v>9.2046783964190446</v>
      </c>
      <c r="G2172" s="7"/>
      <c r="K2172" s="5">
        <v>43746</v>
      </c>
      <c r="L2172" s="6">
        <f t="shared" si="234"/>
        <v>0.14050068181895081</v>
      </c>
      <c r="M2172" s="6">
        <f t="shared" si="235"/>
        <v>0.14686471741275925</v>
      </c>
      <c r="N2172" s="23">
        <f t="shared" si="236"/>
        <v>0.14249141820436032</v>
      </c>
    </row>
    <row r="2173" spans="1:14">
      <c r="A2173" s="5">
        <v>43747</v>
      </c>
      <c r="B2173" s="3">
        <v>4.0953999999999997</v>
      </c>
      <c r="C2173" s="7">
        <f t="shared" si="231"/>
        <v>2.1043359107368836E-3</v>
      </c>
      <c r="D2173" s="8">
        <f t="shared" si="232"/>
        <v>4.4282296252168299E-6</v>
      </c>
      <c r="E2173" s="8">
        <f t="shared" si="237"/>
        <v>7.8191719750360817E-5</v>
      </c>
      <c r="F2173" s="2">
        <f t="shared" si="233"/>
        <v>9.3997138276466519</v>
      </c>
      <c r="G2173" s="7"/>
      <c r="K2173" s="5">
        <v>43747</v>
      </c>
      <c r="L2173" s="6">
        <f t="shared" si="234"/>
        <v>0.14037205340483883</v>
      </c>
      <c r="M2173" s="6">
        <f t="shared" si="235"/>
        <v>0.14686471741275925</v>
      </c>
      <c r="N2173" s="23">
        <f t="shared" si="236"/>
        <v>0.14249141820436032</v>
      </c>
    </row>
    <row r="2174" spans="1:14">
      <c r="A2174" s="5">
        <v>43748</v>
      </c>
      <c r="B2174" s="3">
        <v>4.1144999999999996</v>
      </c>
      <c r="C2174" s="7">
        <f t="shared" si="231"/>
        <v>4.6637691068027289E-3</v>
      </c>
      <c r="D2174" s="8">
        <f t="shared" si="232"/>
        <v>2.1750742281567524E-5</v>
      </c>
      <c r="E2174" s="8">
        <f t="shared" si="237"/>
        <v>7.7971604802503817E-5</v>
      </c>
      <c r="F2174" s="2">
        <f t="shared" si="233"/>
        <v>9.1802086164064214</v>
      </c>
      <c r="G2174" s="7"/>
      <c r="K2174" s="5">
        <v>43748</v>
      </c>
      <c r="L2174" s="6">
        <f t="shared" si="234"/>
        <v>0.14017433577595781</v>
      </c>
      <c r="M2174" s="6">
        <f t="shared" si="235"/>
        <v>0.14686471741275925</v>
      </c>
      <c r="N2174" s="23">
        <f t="shared" si="236"/>
        <v>0.14249141820436032</v>
      </c>
    </row>
    <row r="2175" spans="1:14">
      <c r="A2175" s="5">
        <v>43749</v>
      </c>
      <c r="B2175" s="3">
        <v>4.1059999999999999</v>
      </c>
      <c r="C2175" s="7">
        <f t="shared" si="231"/>
        <v>-2.065864625106266E-3</v>
      </c>
      <c r="D2175" s="8">
        <f t="shared" si="232"/>
        <v>4.2677966492654526E-6</v>
      </c>
      <c r="E2175" s="8">
        <f t="shared" si="237"/>
        <v>7.787769829873783E-5</v>
      </c>
      <c r="F2175" s="2">
        <f t="shared" si="233"/>
        <v>9.4055696639248545</v>
      </c>
      <c r="G2175" s="7"/>
      <c r="K2175" s="5">
        <v>43749</v>
      </c>
      <c r="L2175" s="6">
        <f t="shared" si="234"/>
        <v>0.1400898996047964</v>
      </c>
      <c r="M2175" s="6">
        <f t="shared" si="235"/>
        <v>0.14686471741275925</v>
      </c>
      <c r="N2175" s="23">
        <f t="shared" si="236"/>
        <v>0.14249141820436032</v>
      </c>
    </row>
    <row r="2176" spans="1:14">
      <c r="A2176" s="5">
        <v>43752</v>
      </c>
      <c r="B2176" s="3">
        <v>4.1262999999999996</v>
      </c>
      <c r="C2176" s="7">
        <f t="shared" si="231"/>
        <v>4.9439844130540096E-3</v>
      </c>
      <c r="D2176" s="8">
        <f t="shared" si="232"/>
        <v>2.4442981876521001E-5</v>
      </c>
      <c r="E2176" s="8">
        <f t="shared" si="237"/>
        <v>7.7688020233082834E-5</v>
      </c>
      <c r="F2176" s="2">
        <f t="shared" si="233"/>
        <v>9.1481794913234111</v>
      </c>
      <c r="G2176" s="7"/>
      <c r="K2176" s="5">
        <v>43752</v>
      </c>
      <c r="L2176" s="6">
        <f t="shared" si="234"/>
        <v>0.13991919489025398</v>
      </c>
      <c r="M2176" s="6">
        <f t="shared" si="235"/>
        <v>0.14686471741275925</v>
      </c>
      <c r="N2176" s="23">
        <f t="shared" si="236"/>
        <v>0.14249141820436032</v>
      </c>
    </row>
    <row r="2177" spans="1:14">
      <c r="A2177" s="5">
        <v>43753</v>
      </c>
      <c r="B2177" s="3">
        <v>4.1487999999999996</v>
      </c>
      <c r="C2177" s="7">
        <f t="shared" si="231"/>
        <v>5.4528269878583637E-3</v>
      </c>
      <c r="D2177" s="8">
        <f t="shared" si="232"/>
        <v>2.9733322159516516E-5</v>
      </c>
      <c r="E2177" s="8">
        <f t="shared" si="237"/>
        <v>7.7638666134634287E-5</v>
      </c>
      <c r="F2177" s="2">
        <f t="shared" si="233"/>
        <v>9.0804744365280108</v>
      </c>
      <c r="G2177" s="7"/>
      <c r="K2177" s="5">
        <v>43753</v>
      </c>
      <c r="L2177" s="6">
        <f t="shared" si="234"/>
        <v>0.13987474348833617</v>
      </c>
      <c r="M2177" s="6">
        <f t="shared" si="235"/>
        <v>0.14686471741275925</v>
      </c>
      <c r="N2177" s="23">
        <f t="shared" si="236"/>
        <v>0.14249141820436032</v>
      </c>
    </row>
    <row r="2178" spans="1:14">
      <c r="A2178" s="5">
        <v>43754</v>
      </c>
      <c r="B2178" s="3">
        <v>4.1714000000000002</v>
      </c>
      <c r="C2178" s="7">
        <f t="shared" si="231"/>
        <v>5.4473582722716499E-3</v>
      </c>
      <c r="D2178" s="8">
        <f t="shared" si="232"/>
        <v>2.9673712146486376E-5</v>
      </c>
      <c r="E2178" s="8">
        <f t="shared" si="237"/>
        <v>7.7626069478089438E-5</v>
      </c>
      <c r="F2178" s="2">
        <f t="shared" si="233"/>
        <v>9.0813424632062194</v>
      </c>
      <c r="G2178" s="7"/>
      <c r="K2178" s="5">
        <v>43754</v>
      </c>
      <c r="L2178" s="6">
        <f t="shared" si="234"/>
        <v>0.13986339588497962</v>
      </c>
      <c r="M2178" s="6">
        <f t="shared" si="235"/>
        <v>0.14686471741275925</v>
      </c>
      <c r="N2178" s="23">
        <f t="shared" si="236"/>
        <v>0.14249141820436032</v>
      </c>
    </row>
    <row r="2179" spans="1:14">
      <c r="A2179" s="5">
        <v>43755</v>
      </c>
      <c r="B2179" s="3">
        <v>4.1456999999999997</v>
      </c>
      <c r="C2179" s="7">
        <f t="shared" si="231"/>
        <v>-6.1610011027473984E-3</v>
      </c>
      <c r="D2179" s="8">
        <f t="shared" si="232"/>
        <v>3.7957934588054661E-5</v>
      </c>
      <c r="E2179" s="8">
        <f t="shared" si="237"/>
        <v>7.7614373915835393E-5</v>
      </c>
      <c r="F2179" s="2">
        <f t="shared" si="233"/>
        <v>8.9746998641060767</v>
      </c>
      <c r="G2179" s="7"/>
      <c r="K2179" s="5">
        <v>43755</v>
      </c>
      <c r="L2179" s="6">
        <f t="shared" si="234"/>
        <v>0.13985285920134247</v>
      </c>
      <c r="M2179" s="6">
        <f t="shared" si="235"/>
        <v>0.14686471741275925</v>
      </c>
      <c r="N2179" s="23">
        <f t="shared" si="236"/>
        <v>0.14249141820436032</v>
      </c>
    </row>
    <row r="2180" spans="1:14">
      <c r="A2180" s="5">
        <v>43756</v>
      </c>
      <c r="B2180" s="3">
        <v>4.1375999999999999</v>
      </c>
      <c r="C2180" s="7">
        <f t="shared" ref="C2180:C2243" si="238">(B2180-B2179)/B2179</f>
        <v>-1.9538316810188325E-3</v>
      </c>
      <c r="D2180" s="8">
        <f t="shared" ref="D2180:D2243" si="239">C2180^2</f>
        <v>3.8174582377528771E-6</v>
      </c>
      <c r="E2180" s="8">
        <f t="shared" si="237"/>
        <v>7.7653678552304823E-5</v>
      </c>
      <c r="F2180" s="2">
        <f t="shared" si="233"/>
        <v>9.4140915922055708</v>
      </c>
      <c r="G2180" s="7"/>
      <c r="K2180" s="5">
        <v>43756</v>
      </c>
      <c r="L2180" s="6">
        <f t="shared" si="234"/>
        <v>0.1398882661097092</v>
      </c>
      <c r="M2180" s="6">
        <f t="shared" si="235"/>
        <v>0.14686471741275925</v>
      </c>
      <c r="N2180" s="23">
        <f t="shared" si="236"/>
        <v>0.14249141820436032</v>
      </c>
    </row>
    <row r="2181" spans="1:14">
      <c r="A2181" s="5">
        <v>43759</v>
      </c>
      <c r="B2181" s="3">
        <v>4.1318999999999999</v>
      </c>
      <c r="C2181" s="7">
        <f t="shared" si="238"/>
        <v>-1.3776102088167146E-3</v>
      </c>
      <c r="D2181" s="8">
        <f t="shared" si="239"/>
        <v>1.8978098874360321E-6</v>
      </c>
      <c r="E2181" s="8">
        <f t="shared" si="237"/>
        <v>7.7483693448548275E-5</v>
      </c>
      <c r="F2181" s="2">
        <f t="shared" ref="F2181:F2244" si="240">-LN(E2181)-(D2181/E2181)</f>
        <v>9.440950027837534</v>
      </c>
      <c r="G2181" s="7"/>
      <c r="K2181" s="5">
        <v>43759</v>
      </c>
      <c r="L2181" s="6">
        <f t="shared" ref="L2181:L2244" si="241">SQRT(E2181*252)</f>
        <v>0.13973507343911251</v>
      </c>
      <c r="M2181" s="6">
        <f t="shared" ref="M2181:M2244" si="242">$I$6</f>
        <v>0.14686471741275925</v>
      </c>
      <c r="N2181" s="23">
        <f t="shared" ref="N2181:N2244" si="243">$I$13</f>
        <v>0.14249141820436032</v>
      </c>
    </row>
    <row r="2182" spans="1:14">
      <c r="A2182" s="5">
        <v>43760</v>
      </c>
      <c r="B2182" s="3">
        <v>4.0857999999999999</v>
      </c>
      <c r="C2182" s="7">
        <f t="shared" si="238"/>
        <v>-1.1157094799002888E-2</v>
      </c>
      <c r="D2182" s="8">
        <f t="shared" si="239"/>
        <v>1.244807643539373E-4</v>
      </c>
      <c r="E2182" s="8">
        <f t="shared" ref="E2182:E2245" si="244">$I$8+$I$9*D2181+$I$10*E2181</f>
        <v>7.7319159797299385E-5</v>
      </c>
      <c r="F2182" s="2">
        <f t="shared" si="240"/>
        <v>7.8576086428957614</v>
      </c>
      <c r="G2182" s="7"/>
      <c r="K2182" s="5">
        <v>43760</v>
      </c>
      <c r="L2182" s="6">
        <f t="shared" si="241"/>
        <v>0.1395866335610951</v>
      </c>
      <c r="M2182" s="6">
        <f t="shared" si="242"/>
        <v>0.14686471741275925</v>
      </c>
      <c r="N2182" s="23">
        <f t="shared" si="243"/>
        <v>0.14249141820436032</v>
      </c>
    </row>
    <row r="2183" spans="1:14">
      <c r="A2183" s="5">
        <v>43761</v>
      </c>
      <c r="B2183" s="3">
        <v>4.0720999999999998</v>
      </c>
      <c r="C2183" s="7">
        <f t="shared" si="238"/>
        <v>-3.3530765088844402E-3</v>
      </c>
      <c r="D2183" s="8">
        <f t="shared" si="239"/>
        <v>1.1243122074432665E-5</v>
      </c>
      <c r="E2183" s="8">
        <f t="shared" si="244"/>
        <v>7.7908431444570378E-5</v>
      </c>
      <c r="F2183" s="2">
        <f t="shared" si="240"/>
        <v>9.3156643701188173</v>
      </c>
      <c r="G2183" s="7"/>
      <c r="K2183" s="5">
        <v>43761</v>
      </c>
      <c r="L2183" s="6">
        <f t="shared" si="241"/>
        <v>0.14011753895937418</v>
      </c>
      <c r="M2183" s="6">
        <f t="shared" si="242"/>
        <v>0.14686471741275925</v>
      </c>
      <c r="N2183" s="23">
        <f t="shared" si="243"/>
        <v>0.14249141820436032</v>
      </c>
    </row>
    <row r="2184" spans="1:14">
      <c r="A2184" s="5">
        <v>43762</v>
      </c>
      <c r="B2184" s="3">
        <v>4.0088999999999997</v>
      </c>
      <c r="C2184" s="7">
        <f t="shared" si="238"/>
        <v>-1.5520247538125328E-2</v>
      </c>
      <c r="D2184" s="8">
        <f t="shared" si="239"/>
        <v>2.4087808364468531E-4</v>
      </c>
      <c r="E2184" s="8">
        <f t="shared" si="244"/>
        <v>7.7757637557028677E-5</v>
      </c>
      <c r="F2184" s="2">
        <f t="shared" si="240"/>
        <v>6.3641076833565258</v>
      </c>
      <c r="G2184" s="7"/>
      <c r="K2184" s="5">
        <v>43762</v>
      </c>
      <c r="L2184" s="6">
        <f t="shared" si="241"/>
        <v>0.13998187262774858</v>
      </c>
      <c r="M2184" s="6">
        <f t="shared" si="242"/>
        <v>0.14686471741275925</v>
      </c>
      <c r="N2184" s="23">
        <f t="shared" si="243"/>
        <v>0.14249141820436032</v>
      </c>
    </row>
    <row r="2185" spans="1:14">
      <c r="A2185" s="5">
        <v>43763</v>
      </c>
      <c r="B2185" s="3">
        <v>4.0133000000000001</v>
      </c>
      <c r="C2185" s="7">
        <f t="shared" si="238"/>
        <v>1.0975579335978458E-3</v>
      </c>
      <c r="D2185" s="8">
        <f t="shared" si="239"/>
        <v>1.2046334176035733E-6</v>
      </c>
      <c r="E2185" s="8">
        <f t="shared" si="244"/>
        <v>7.9003206437034028E-5</v>
      </c>
      <c r="F2185" s="2">
        <f t="shared" si="240"/>
        <v>9.4307742131159902</v>
      </c>
      <c r="G2185" s="7"/>
      <c r="K2185" s="5">
        <v>43763</v>
      </c>
      <c r="L2185" s="6">
        <f t="shared" si="241"/>
        <v>0.14109857554962266</v>
      </c>
      <c r="M2185" s="6">
        <f t="shared" si="242"/>
        <v>0.14686471741275925</v>
      </c>
      <c r="N2185" s="23">
        <f t="shared" si="243"/>
        <v>0.14249141820436032</v>
      </c>
    </row>
    <row r="2186" spans="1:14">
      <c r="A2186" s="5">
        <v>43766</v>
      </c>
      <c r="B2186" s="3">
        <v>3.9792999999999998</v>
      </c>
      <c r="C2186" s="7">
        <f t="shared" si="238"/>
        <v>-8.4718311613884469E-3</v>
      </c>
      <c r="D2186" s="8">
        <f t="shared" si="239"/>
        <v>7.1771923227072321E-5</v>
      </c>
      <c r="E2186" s="8">
        <f t="shared" si="244"/>
        <v>7.8682553094999681E-5</v>
      </c>
      <c r="F2186" s="2">
        <f t="shared" si="240"/>
        <v>8.5379183689416713</v>
      </c>
      <c r="G2186" s="7"/>
      <c r="K2186" s="5">
        <v>43766</v>
      </c>
      <c r="L2186" s="6">
        <f t="shared" si="241"/>
        <v>0.1408119433142655</v>
      </c>
      <c r="M2186" s="6">
        <f t="shared" si="242"/>
        <v>0.14686471741275925</v>
      </c>
      <c r="N2186" s="23">
        <f t="shared" si="243"/>
        <v>0.14249141820436032</v>
      </c>
    </row>
    <row r="2187" spans="1:14">
      <c r="A2187" s="5">
        <v>43767</v>
      </c>
      <c r="B2187" s="3">
        <v>3.9946000000000002</v>
      </c>
      <c r="C2187" s="7">
        <f t="shared" si="238"/>
        <v>3.8448973437540056E-3</v>
      </c>
      <c r="D2187" s="8">
        <f t="shared" si="239"/>
        <v>1.4783235584006608E-5</v>
      </c>
      <c r="E2187" s="8">
        <f t="shared" si="244"/>
        <v>7.8818436065147373E-5</v>
      </c>
      <c r="F2187" s="2">
        <f t="shared" si="240"/>
        <v>9.2608029974858503</v>
      </c>
      <c r="G2187" s="7"/>
      <c r="K2187" s="5">
        <v>43767</v>
      </c>
      <c r="L2187" s="6">
        <f t="shared" si="241"/>
        <v>0.14093348036721842</v>
      </c>
      <c r="M2187" s="6">
        <f t="shared" si="242"/>
        <v>0.14686471741275925</v>
      </c>
      <c r="N2187" s="23">
        <f t="shared" si="243"/>
        <v>0.14249141820436032</v>
      </c>
    </row>
    <row r="2188" spans="1:14">
      <c r="A2188" s="5">
        <v>43768</v>
      </c>
      <c r="B2188" s="3">
        <v>4.0186000000000002</v>
      </c>
      <c r="C2188" s="7">
        <f t="shared" si="238"/>
        <v>6.0081109497822109E-3</v>
      </c>
      <c r="D2188" s="8">
        <f t="shared" si="239"/>
        <v>3.6097397184892902E-5</v>
      </c>
      <c r="E2188" s="8">
        <f t="shared" si="244"/>
        <v>7.8597936638762975E-5</v>
      </c>
      <c r="F2188" s="2">
        <f t="shared" si="240"/>
        <v>8.9918986367834233</v>
      </c>
      <c r="G2188" s="7"/>
      <c r="K2188" s="5">
        <v>43768</v>
      </c>
      <c r="L2188" s="6">
        <f t="shared" si="241"/>
        <v>0.14073620725658437</v>
      </c>
      <c r="M2188" s="6">
        <f t="shared" si="242"/>
        <v>0.14686471741275925</v>
      </c>
      <c r="N2188" s="23">
        <f t="shared" si="243"/>
        <v>0.14249141820436032</v>
      </c>
    </row>
    <row r="2189" spans="1:14">
      <c r="A2189" s="5">
        <v>43769</v>
      </c>
      <c r="B2189" s="3">
        <v>4.0041000000000002</v>
      </c>
      <c r="C2189" s="7">
        <f t="shared" si="238"/>
        <v>-3.6082217687751846E-3</v>
      </c>
      <c r="D2189" s="8">
        <f t="shared" si="239"/>
        <v>1.3019264332663121E-5</v>
      </c>
      <c r="E2189" s="8">
        <f t="shared" si="244"/>
        <v>7.8527694379991971E-5</v>
      </c>
      <c r="F2189" s="2">
        <f t="shared" si="240"/>
        <v>9.286267190224951</v>
      </c>
      <c r="G2189" s="7"/>
      <c r="K2189" s="5">
        <v>43769</v>
      </c>
      <c r="L2189" s="6">
        <f t="shared" si="241"/>
        <v>0.14067330586773732</v>
      </c>
      <c r="M2189" s="6">
        <f t="shared" si="242"/>
        <v>0.14686471741275925</v>
      </c>
      <c r="N2189" s="23">
        <f t="shared" si="243"/>
        <v>0.14249141820436032</v>
      </c>
    </row>
    <row r="2190" spans="1:14">
      <c r="A2190" s="5">
        <v>43770</v>
      </c>
      <c r="B2190" s="3">
        <v>3.9786000000000001</v>
      </c>
      <c r="C2190" s="7">
        <f t="shared" si="238"/>
        <v>-6.3684723158762462E-3</v>
      </c>
      <c r="D2190" s="8">
        <f t="shared" si="239"/>
        <v>4.0557439638082156E-5</v>
      </c>
      <c r="E2190" s="8">
        <f t="shared" si="244"/>
        <v>7.8325658390197253E-5</v>
      </c>
      <c r="F2190" s="2">
        <f t="shared" si="240"/>
        <v>8.9368300331899775</v>
      </c>
      <c r="G2190" s="7"/>
      <c r="K2190" s="5">
        <v>43770</v>
      </c>
      <c r="L2190" s="6">
        <f t="shared" si="241"/>
        <v>0.14049222723812768</v>
      </c>
      <c r="M2190" s="6">
        <f t="shared" si="242"/>
        <v>0.14686471741275925</v>
      </c>
      <c r="N2190" s="23">
        <f t="shared" si="243"/>
        <v>0.14249141820436032</v>
      </c>
    </row>
    <row r="2191" spans="1:14">
      <c r="A2191" s="5">
        <v>43773</v>
      </c>
      <c r="B2191" s="3">
        <v>3.9922</v>
      </c>
      <c r="C2191" s="7">
        <f t="shared" si="238"/>
        <v>3.418287839943657E-3</v>
      </c>
      <c r="D2191" s="8">
        <f t="shared" si="239"/>
        <v>1.1684691756706672E-5</v>
      </c>
      <c r="E2191" s="8">
        <f t="shared" si="244"/>
        <v>7.8309471472212967E-5</v>
      </c>
      <c r="F2191" s="2">
        <f t="shared" si="240"/>
        <v>9.3056302678493417</v>
      </c>
      <c r="G2191" s="7"/>
      <c r="K2191" s="5">
        <v>43773</v>
      </c>
      <c r="L2191" s="6">
        <f t="shared" si="241"/>
        <v>0.14047770930292702</v>
      </c>
      <c r="M2191" s="6">
        <f t="shared" si="242"/>
        <v>0.14686471741275925</v>
      </c>
      <c r="N2191" s="23">
        <f t="shared" si="243"/>
        <v>0.14249141820436032</v>
      </c>
    </row>
    <row r="2192" spans="1:14">
      <c r="A2192" s="5">
        <v>43774</v>
      </c>
      <c r="B2192" s="3">
        <v>4.0042999999999997</v>
      </c>
      <c r="C2192" s="7">
        <f t="shared" si="238"/>
        <v>3.030910275036265E-3</v>
      </c>
      <c r="D2192" s="8">
        <f t="shared" si="239"/>
        <v>9.1864170953204077E-6</v>
      </c>
      <c r="E2192" s="8">
        <f t="shared" si="244"/>
        <v>7.8121229983914325E-5</v>
      </c>
      <c r="F2192" s="2">
        <f t="shared" si="240"/>
        <v>9.3396568939231148</v>
      </c>
      <c r="G2192" s="7"/>
      <c r="K2192" s="5">
        <v>43774</v>
      </c>
      <c r="L2192" s="6">
        <f t="shared" si="241"/>
        <v>0.14030876649713092</v>
      </c>
      <c r="M2192" s="6">
        <f t="shared" si="242"/>
        <v>0.14686471741275925</v>
      </c>
      <c r="N2192" s="23">
        <f t="shared" si="243"/>
        <v>0.14249141820436032</v>
      </c>
    </row>
    <row r="2193" spans="1:14">
      <c r="A2193" s="5">
        <v>43775</v>
      </c>
      <c r="B2193" s="3">
        <v>4.0350999999999999</v>
      </c>
      <c r="C2193" s="7">
        <f t="shared" si="238"/>
        <v>7.6917313887571266E-3</v>
      </c>
      <c r="D2193" s="8">
        <f t="shared" si="239"/>
        <v>5.9162731756791636E-5</v>
      </c>
      <c r="E2193" s="8">
        <f t="shared" si="244"/>
        <v>7.7936785061892075E-5</v>
      </c>
      <c r="F2193" s="2">
        <f t="shared" si="240"/>
        <v>8.7005007262373102</v>
      </c>
      <c r="G2193" s="7"/>
      <c r="K2193" s="5">
        <v>43775</v>
      </c>
      <c r="L2193" s="6">
        <f t="shared" si="241"/>
        <v>0.14014303348934903</v>
      </c>
      <c r="M2193" s="6">
        <f t="shared" si="242"/>
        <v>0.14686471741275925</v>
      </c>
      <c r="N2193" s="23">
        <f t="shared" si="243"/>
        <v>0.14249141820436032</v>
      </c>
    </row>
    <row r="2194" spans="1:14">
      <c r="A2194" s="5">
        <v>43776</v>
      </c>
      <c r="B2194" s="3">
        <v>4.0926999999999998</v>
      </c>
      <c r="C2194" s="7">
        <f t="shared" si="238"/>
        <v>1.4274739163837296E-2</v>
      </c>
      <c r="D2194" s="8">
        <f t="shared" si="239"/>
        <v>2.0376817819559031E-4</v>
      </c>
      <c r="E2194" s="8">
        <f t="shared" si="244"/>
        <v>7.8071398379605581E-5</v>
      </c>
      <c r="F2194" s="2">
        <f t="shared" si="240"/>
        <v>6.8478633662174744</v>
      </c>
      <c r="G2194" s="7"/>
      <c r="K2194" s="5">
        <v>43776</v>
      </c>
      <c r="L2194" s="6">
        <f t="shared" si="241"/>
        <v>0.14026400960923871</v>
      </c>
      <c r="M2194" s="6">
        <f t="shared" si="242"/>
        <v>0.14686471741275925</v>
      </c>
      <c r="N2194" s="23">
        <f t="shared" si="243"/>
        <v>0.14249141820436032</v>
      </c>
    </row>
    <row r="2195" spans="1:14">
      <c r="A2195" s="5">
        <v>43777</v>
      </c>
      <c r="B2195" s="3">
        <v>4.1364999999999998</v>
      </c>
      <c r="C2195" s="7">
        <f t="shared" si="238"/>
        <v>1.0701981576954105E-2</v>
      </c>
      <c r="D2195" s="8">
        <f t="shared" si="239"/>
        <v>1.1453240967346508E-4</v>
      </c>
      <c r="E2195" s="8">
        <f t="shared" si="244"/>
        <v>7.9062370615362506E-5</v>
      </c>
      <c r="F2195" s="2">
        <f t="shared" si="240"/>
        <v>7.9966398762641262</v>
      </c>
      <c r="G2195" s="7"/>
      <c r="K2195" s="5">
        <v>43777</v>
      </c>
      <c r="L2195" s="6">
        <f t="shared" si="241"/>
        <v>0.14115139884206374</v>
      </c>
      <c r="M2195" s="6">
        <f t="shared" si="242"/>
        <v>0.14686471741275925</v>
      </c>
      <c r="N2195" s="23">
        <f t="shared" si="243"/>
        <v>0.14249141820436032</v>
      </c>
    </row>
    <row r="2196" spans="1:14">
      <c r="A2196" s="5">
        <v>43780</v>
      </c>
      <c r="B2196" s="3">
        <v>4.1558999999999999</v>
      </c>
      <c r="C2196" s="7">
        <f t="shared" si="238"/>
        <v>4.6899552761997063E-3</v>
      </c>
      <c r="D2196" s="8">
        <f t="shared" si="239"/>
        <v>2.1995680492753464E-5</v>
      </c>
      <c r="E2196" s="8">
        <f t="shared" si="244"/>
        <v>7.9417481884799386E-5</v>
      </c>
      <c r="F2196" s="2">
        <f t="shared" si="240"/>
        <v>9.1638293355144338</v>
      </c>
      <c r="G2196" s="7"/>
      <c r="K2196" s="5">
        <v>43780</v>
      </c>
      <c r="L2196" s="6">
        <f t="shared" si="241"/>
        <v>0.14146803679619452</v>
      </c>
      <c r="M2196" s="6">
        <f t="shared" si="242"/>
        <v>0.14686471741275925</v>
      </c>
      <c r="N2196" s="23">
        <f t="shared" si="243"/>
        <v>0.14249141820436032</v>
      </c>
    </row>
    <row r="2197" spans="1:14">
      <c r="A2197" s="5">
        <v>43781</v>
      </c>
      <c r="B2197" s="3">
        <v>4.1756000000000002</v>
      </c>
      <c r="C2197" s="7">
        <f t="shared" si="238"/>
        <v>4.7402488029067765E-3</v>
      </c>
      <c r="D2197" s="8">
        <f t="shared" si="239"/>
        <v>2.2469958713459126E-5</v>
      </c>
      <c r="E2197" s="8">
        <f t="shared" si="244"/>
        <v>7.9180462104101035E-5</v>
      </c>
      <c r="F2197" s="2">
        <f t="shared" si="240"/>
        <v>9.1599993740083452</v>
      </c>
      <c r="G2197" s="7"/>
      <c r="K2197" s="5">
        <v>43781</v>
      </c>
      <c r="L2197" s="6">
        <f t="shared" si="241"/>
        <v>0.14125677488259974</v>
      </c>
      <c r="M2197" s="6">
        <f t="shared" si="242"/>
        <v>0.14686471741275925</v>
      </c>
      <c r="N2197" s="23">
        <f t="shared" si="243"/>
        <v>0.14249141820436032</v>
      </c>
    </row>
    <row r="2198" spans="1:14">
      <c r="A2198" s="5">
        <v>43782</v>
      </c>
      <c r="B2198" s="3">
        <v>4.1767000000000003</v>
      </c>
      <c r="C2198" s="7">
        <f t="shared" si="238"/>
        <v>2.6343519494206842E-4</v>
      </c>
      <c r="D2198" s="8">
        <f t="shared" si="239"/>
        <v>6.9398101934165592E-8</v>
      </c>
      <c r="E2198" s="8">
        <f t="shared" si="244"/>
        <v>7.8969996965478945E-5</v>
      </c>
      <c r="F2198" s="2">
        <f t="shared" si="240"/>
        <v>9.445563772142771</v>
      </c>
      <c r="G2198" s="7"/>
      <c r="K2198" s="5">
        <v>43782</v>
      </c>
      <c r="L2198" s="6">
        <f t="shared" si="241"/>
        <v>0.14106891661631452</v>
      </c>
      <c r="M2198" s="6">
        <f t="shared" si="242"/>
        <v>0.14686471741275925</v>
      </c>
      <c r="N2198" s="23">
        <f t="shared" si="243"/>
        <v>0.14249141820436032</v>
      </c>
    </row>
    <row r="2199" spans="1:14">
      <c r="A2199" s="5">
        <v>43783</v>
      </c>
      <c r="B2199" s="3">
        <v>4.1830999999999996</v>
      </c>
      <c r="C2199" s="7">
        <f t="shared" si="238"/>
        <v>1.5323101970453456E-3</v>
      </c>
      <c r="D2199" s="8">
        <f t="shared" si="239"/>
        <v>2.3479745399691457E-6</v>
      </c>
      <c r="E2199" s="8">
        <f t="shared" si="244"/>
        <v>7.8645835960632982E-5</v>
      </c>
      <c r="F2199" s="2">
        <f t="shared" si="240"/>
        <v>9.4207008342714591</v>
      </c>
      <c r="G2199" s="7"/>
      <c r="K2199" s="5">
        <v>43783</v>
      </c>
      <c r="L2199" s="6">
        <f t="shared" si="241"/>
        <v>0.14077908460449481</v>
      </c>
      <c r="M2199" s="6">
        <f t="shared" si="242"/>
        <v>0.14686471741275925</v>
      </c>
      <c r="N2199" s="23">
        <f t="shared" si="243"/>
        <v>0.14249141820436032</v>
      </c>
    </row>
    <row r="2200" spans="1:14">
      <c r="A2200" s="5">
        <v>43787</v>
      </c>
      <c r="B2200" s="3">
        <v>4.1826999999999996</v>
      </c>
      <c r="C2200" s="7">
        <f t="shared" si="238"/>
        <v>-9.5622863426634782E-5</v>
      </c>
      <c r="D2200" s="8">
        <f t="shared" si="239"/>
        <v>9.1437320099088475E-9</v>
      </c>
      <c r="E2200" s="8">
        <f t="shared" si="244"/>
        <v>7.8367796737378157E-5</v>
      </c>
      <c r="F2200" s="2">
        <f t="shared" si="240"/>
        <v>9.4539807937313611</v>
      </c>
      <c r="G2200" s="7"/>
      <c r="K2200" s="5">
        <v>43787</v>
      </c>
      <c r="L2200" s="6">
        <f t="shared" si="241"/>
        <v>0.14053001379712199</v>
      </c>
      <c r="M2200" s="6">
        <f t="shared" si="242"/>
        <v>0.14686471741275925</v>
      </c>
      <c r="N2200" s="23">
        <f t="shared" si="243"/>
        <v>0.14249141820436032</v>
      </c>
    </row>
    <row r="2201" spans="1:14">
      <c r="A2201" s="5">
        <v>43788</v>
      </c>
      <c r="B2201" s="3">
        <v>4.2084000000000001</v>
      </c>
      <c r="C2201" s="7">
        <f t="shared" si="238"/>
        <v>6.1443565161260674E-3</v>
      </c>
      <c r="D2201" s="8">
        <f t="shared" si="239"/>
        <v>3.7753116997260861E-5</v>
      </c>
      <c r="E2201" s="8">
        <f t="shared" si="244"/>
        <v>7.8103492860829196E-5</v>
      </c>
      <c r="F2201" s="2">
        <f t="shared" si="240"/>
        <v>8.9741028132122551</v>
      </c>
      <c r="G2201" s="7"/>
      <c r="K2201" s="5">
        <v>43788</v>
      </c>
      <c r="L2201" s="6">
        <f t="shared" si="241"/>
        <v>0.14029283731156397</v>
      </c>
      <c r="M2201" s="6">
        <f t="shared" si="242"/>
        <v>0.14686471741275925</v>
      </c>
      <c r="N2201" s="23">
        <f t="shared" si="243"/>
        <v>0.14249141820436032</v>
      </c>
    </row>
    <row r="2202" spans="1:14">
      <c r="A2202" s="5">
        <v>43790</v>
      </c>
      <c r="B2202" s="3">
        <v>4.2012</v>
      </c>
      <c r="C2202" s="7">
        <f t="shared" si="238"/>
        <v>-1.7108639863131106E-3</v>
      </c>
      <c r="D2202" s="8">
        <f t="shared" si="239"/>
        <v>2.9270555796631876E-6</v>
      </c>
      <c r="E2202" s="8">
        <f t="shared" si="244"/>
        <v>7.8092653969982209E-5</v>
      </c>
      <c r="F2202" s="2">
        <f t="shared" si="240"/>
        <v>9.4201327348345014</v>
      </c>
      <c r="G2202" s="7"/>
      <c r="K2202" s="5">
        <v>43790</v>
      </c>
      <c r="L2202" s="6">
        <f t="shared" si="241"/>
        <v>0.14028310233394298</v>
      </c>
      <c r="M2202" s="6">
        <f t="shared" si="242"/>
        <v>0.14686471741275925</v>
      </c>
      <c r="N2202" s="23">
        <f t="shared" si="243"/>
        <v>0.14249141820436032</v>
      </c>
    </row>
    <row r="2203" spans="1:14">
      <c r="A2203" s="5">
        <v>43791</v>
      </c>
      <c r="B2203" s="3">
        <v>4.1832000000000003</v>
      </c>
      <c r="C2203" s="7">
        <f t="shared" si="238"/>
        <v>-4.2844901456726156E-3</v>
      </c>
      <c r="D2203" s="8">
        <f t="shared" si="239"/>
        <v>1.8356855808365752E-5</v>
      </c>
      <c r="E2203" s="8">
        <f t="shared" si="244"/>
        <v>7.7873415772247405E-5</v>
      </c>
      <c r="F2203" s="2">
        <f t="shared" si="240"/>
        <v>9.2246990638803101</v>
      </c>
      <c r="G2203" s="7"/>
      <c r="K2203" s="5">
        <v>43791</v>
      </c>
      <c r="L2203" s="6">
        <f t="shared" si="241"/>
        <v>0.1400860477513958</v>
      </c>
      <c r="M2203" s="6">
        <f t="shared" si="242"/>
        <v>0.14686471741275925</v>
      </c>
      <c r="N2203" s="23">
        <f t="shared" si="243"/>
        <v>0.14249141820436032</v>
      </c>
    </row>
    <row r="2204" spans="1:14">
      <c r="A2204" s="5">
        <v>43794</v>
      </c>
      <c r="B2204" s="3">
        <v>4.2088999999999999</v>
      </c>
      <c r="C2204" s="7">
        <f t="shared" si="238"/>
        <v>6.1436221074774363E-3</v>
      </c>
      <c r="D2204" s="8">
        <f t="shared" si="239"/>
        <v>3.7744092599485496E-5</v>
      </c>
      <c r="E2204" s="8">
        <f t="shared" si="244"/>
        <v>7.7768913438335473E-5</v>
      </c>
      <c r="F2204" s="2">
        <f t="shared" si="240"/>
        <v>8.9764322724263756</v>
      </c>
      <c r="G2204" s="7"/>
      <c r="K2204" s="5">
        <v>43794</v>
      </c>
      <c r="L2204" s="6">
        <f t="shared" si="241"/>
        <v>0.13999202186717835</v>
      </c>
      <c r="M2204" s="6">
        <f t="shared" si="242"/>
        <v>0.14686471741275925</v>
      </c>
      <c r="N2204" s="23">
        <f t="shared" si="243"/>
        <v>0.14249141820436032</v>
      </c>
    </row>
    <row r="2205" spans="1:14">
      <c r="A2205" s="5">
        <v>43795</v>
      </c>
      <c r="B2205" s="3">
        <v>4.2558999999999996</v>
      </c>
      <c r="C2205" s="7">
        <f t="shared" si="238"/>
        <v>1.1166813181591321E-2</v>
      </c>
      <c r="D2205" s="8">
        <f t="shared" si="239"/>
        <v>1.246977166325617E-4</v>
      </c>
      <c r="E2205" s="8">
        <f t="shared" si="244"/>
        <v>7.7791477953032892E-5</v>
      </c>
      <c r="F2205" s="2">
        <f t="shared" si="240"/>
        <v>7.8585046699863828</v>
      </c>
      <c r="G2205" s="7"/>
      <c r="K2205" s="5">
        <v>43795</v>
      </c>
      <c r="L2205" s="6">
        <f t="shared" si="241"/>
        <v>0.14001232961480317</v>
      </c>
      <c r="M2205" s="6">
        <f t="shared" si="242"/>
        <v>0.14686471741275925</v>
      </c>
      <c r="N2205" s="23">
        <f t="shared" si="243"/>
        <v>0.14249141820436032</v>
      </c>
    </row>
    <row r="2206" spans="1:14">
      <c r="A2206" s="5">
        <v>43796</v>
      </c>
      <c r="B2206" s="3">
        <v>4.2602000000000002</v>
      </c>
      <c r="C2206" s="7">
        <f t="shared" si="238"/>
        <v>1.0103620855754687E-3</v>
      </c>
      <c r="D2206" s="8">
        <f t="shared" si="239"/>
        <v>1.0208315439684107E-6</v>
      </c>
      <c r="E2206" s="8">
        <f t="shared" si="244"/>
        <v>7.8334823138563657E-5</v>
      </c>
      <c r="F2206" s="2">
        <f t="shared" si="240"/>
        <v>9.4414866696743509</v>
      </c>
      <c r="G2206" s="7"/>
      <c r="K2206" s="5">
        <v>43796</v>
      </c>
      <c r="L2206" s="6">
        <f t="shared" si="241"/>
        <v>0.14050044637266473</v>
      </c>
      <c r="M2206" s="6">
        <f t="shared" si="242"/>
        <v>0.14686471741275925</v>
      </c>
      <c r="N2206" s="23">
        <f t="shared" si="243"/>
        <v>0.14249141820436032</v>
      </c>
    </row>
    <row r="2207" spans="1:14">
      <c r="A2207" s="5">
        <v>43797</v>
      </c>
      <c r="B2207" s="3">
        <v>4.2480000000000002</v>
      </c>
      <c r="C2207" s="7">
        <f t="shared" si="238"/>
        <v>-2.8637153185296438E-3</v>
      </c>
      <c r="D2207" s="8">
        <f t="shared" si="239"/>
        <v>8.200865425581339E-6</v>
      </c>
      <c r="E2207" s="8">
        <f t="shared" si="244"/>
        <v>7.8079902027713627E-5</v>
      </c>
      <c r="F2207" s="2">
        <f t="shared" si="240"/>
        <v>9.3527461632028022</v>
      </c>
      <c r="G2207" s="7"/>
      <c r="K2207" s="5">
        <v>43797</v>
      </c>
      <c r="L2207" s="6">
        <f t="shared" si="241"/>
        <v>0.14027164827927216</v>
      </c>
      <c r="M2207" s="6">
        <f t="shared" si="242"/>
        <v>0.14686471741275925</v>
      </c>
      <c r="N2207" s="23">
        <f t="shared" si="243"/>
        <v>0.14249141820436032</v>
      </c>
    </row>
    <row r="2208" spans="1:14">
      <c r="A2208" s="5">
        <v>43798</v>
      </c>
      <c r="B2208" s="3">
        <v>4.2240000000000002</v>
      </c>
      <c r="C2208" s="7">
        <f t="shared" si="238"/>
        <v>-5.6497175141242981E-3</v>
      </c>
      <c r="D2208" s="8">
        <f t="shared" si="239"/>
        <v>3.1919307989402838E-5</v>
      </c>
      <c r="E2208" s="8">
        <f t="shared" si="244"/>
        <v>7.7893661651349196E-5</v>
      </c>
      <c r="F2208" s="2">
        <f t="shared" si="240"/>
        <v>9.0503854174763703</v>
      </c>
      <c r="G2208" s="7"/>
      <c r="K2208" s="5">
        <v>43798</v>
      </c>
      <c r="L2208" s="6">
        <f t="shared" si="241"/>
        <v>0.14010425666674084</v>
      </c>
      <c r="M2208" s="6">
        <f t="shared" si="242"/>
        <v>0.14686471741275925</v>
      </c>
      <c r="N2208" s="23">
        <f t="shared" si="243"/>
        <v>0.14249141820436032</v>
      </c>
    </row>
    <row r="2209" spans="1:14">
      <c r="A2209" s="5">
        <v>43801</v>
      </c>
      <c r="B2209" s="3">
        <v>4.2260999999999997</v>
      </c>
      <c r="C2209" s="7">
        <f t="shared" si="238"/>
        <v>4.9715909090898352E-4</v>
      </c>
      <c r="D2209" s="8">
        <f t="shared" si="239"/>
        <v>2.4716716167344692E-7</v>
      </c>
      <c r="E2209" s="8">
        <f t="shared" si="244"/>
        <v>7.7868714619293828E-5</v>
      </c>
      <c r="F2209" s="2">
        <f t="shared" si="240"/>
        <v>9.4573121429361535</v>
      </c>
      <c r="G2209" s="7"/>
      <c r="K2209" s="5">
        <v>43801</v>
      </c>
      <c r="L2209" s="6">
        <f t="shared" si="241"/>
        <v>0.14008181924883059</v>
      </c>
      <c r="M2209" s="6">
        <f t="shared" si="242"/>
        <v>0.14686471741275925</v>
      </c>
      <c r="N2209" s="23">
        <f t="shared" si="243"/>
        <v>0.14249141820436032</v>
      </c>
    </row>
    <row r="2210" spans="1:14">
      <c r="A2210" s="5">
        <v>43802</v>
      </c>
      <c r="B2210" s="3">
        <v>4.2008000000000001</v>
      </c>
      <c r="C2210" s="7">
        <f t="shared" si="238"/>
        <v>-5.9866070372209977E-3</v>
      </c>
      <c r="D2210" s="8">
        <f t="shared" si="239"/>
        <v>3.5839463818103974E-5</v>
      </c>
      <c r="E2210" s="8">
        <f t="shared" si="244"/>
        <v>7.7655750317155589E-5</v>
      </c>
      <c r="F2210" s="2">
        <f t="shared" si="240"/>
        <v>9.0017077649423243</v>
      </c>
      <c r="G2210" s="7"/>
      <c r="K2210" s="5">
        <v>43802</v>
      </c>
      <c r="L2210" s="6">
        <f t="shared" si="241"/>
        <v>0.13989013217494367</v>
      </c>
      <c r="M2210" s="6">
        <f t="shared" si="242"/>
        <v>0.14686471741275925</v>
      </c>
      <c r="N2210" s="23">
        <f t="shared" si="243"/>
        <v>0.14249141820436032</v>
      </c>
    </row>
    <row r="2211" spans="1:14">
      <c r="A2211" s="5">
        <v>43803</v>
      </c>
      <c r="B2211" s="3">
        <v>4.1925999999999997</v>
      </c>
      <c r="C2211" s="7">
        <f t="shared" si="238"/>
        <v>-1.95200914111608E-3</v>
      </c>
      <c r="D2211" s="8">
        <f t="shared" si="239"/>
        <v>3.8103396870007363E-6</v>
      </c>
      <c r="E2211" s="8">
        <f t="shared" si="244"/>
        <v>7.7678174473823908E-5</v>
      </c>
      <c r="F2211" s="2">
        <f t="shared" si="240"/>
        <v>9.4138833353364326</v>
      </c>
      <c r="G2211" s="7"/>
      <c r="K2211" s="5">
        <v>43803</v>
      </c>
      <c r="L2211" s="6">
        <f t="shared" si="241"/>
        <v>0.13991032830854064</v>
      </c>
      <c r="M2211" s="6">
        <f t="shared" si="242"/>
        <v>0.14686471741275925</v>
      </c>
      <c r="N2211" s="23">
        <f t="shared" si="243"/>
        <v>0.14249141820436032</v>
      </c>
    </row>
    <row r="2212" spans="1:14">
      <c r="A2212" s="5">
        <v>43804</v>
      </c>
      <c r="B2212" s="3">
        <v>4.2135999999999996</v>
      </c>
      <c r="C2212" s="7">
        <f t="shared" si="238"/>
        <v>5.0088250727471995E-3</v>
      </c>
      <c r="D2212" s="8">
        <f t="shared" si="239"/>
        <v>2.5088328609380989E-5</v>
      </c>
      <c r="E2212" s="8">
        <f t="shared" si="244"/>
        <v>7.7505696977509599E-5</v>
      </c>
      <c r="F2212" s="2">
        <f t="shared" si="240"/>
        <v>9.1414625405029639</v>
      </c>
      <c r="G2212" s="7"/>
      <c r="K2212" s="5">
        <v>43804</v>
      </c>
      <c r="L2212" s="6">
        <f t="shared" si="241"/>
        <v>0.13975491275204754</v>
      </c>
      <c r="M2212" s="6">
        <f t="shared" si="242"/>
        <v>0.14686471741275925</v>
      </c>
      <c r="N2212" s="23">
        <f t="shared" si="243"/>
        <v>0.14249141820436032</v>
      </c>
    </row>
    <row r="2213" spans="1:14">
      <c r="A2213" s="5">
        <v>43805</v>
      </c>
      <c r="B2213" s="3">
        <v>4.1783000000000001</v>
      </c>
      <c r="C2213" s="7">
        <f t="shared" si="238"/>
        <v>-8.3776343269412017E-3</v>
      </c>
      <c r="D2213" s="8">
        <f t="shared" si="239"/>
        <v>7.0184756915943556E-5</v>
      </c>
      <c r="E2213" s="8">
        <f t="shared" si="244"/>
        <v>7.7478456908969338E-5</v>
      </c>
      <c r="F2213" s="2">
        <f t="shared" si="240"/>
        <v>8.5596490617536105</v>
      </c>
      <c r="G2213" s="7"/>
      <c r="K2213" s="5">
        <v>43805</v>
      </c>
      <c r="L2213" s="6">
        <f t="shared" si="241"/>
        <v>0.1397303515384552</v>
      </c>
      <c r="M2213" s="6">
        <f t="shared" si="242"/>
        <v>0.14686471741275925</v>
      </c>
      <c r="N2213" s="23">
        <f t="shared" si="243"/>
        <v>0.14249141820436032</v>
      </c>
    </row>
    <row r="2214" spans="1:14">
      <c r="A2214" s="5">
        <v>43808</v>
      </c>
      <c r="B2214" s="3">
        <v>4.1502999999999997</v>
      </c>
      <c r="C2214" s="7">
        <f t="shared" si="238"/>
        <v>-6.7012899983247892E-3</v>
      </c>
      <c r="D2214" s="8">
        <f t="shared" si="239"/>
        <v>4.4907287641647855E-5</v>
      </c>
      <c r="E2214" s="8">
        <f t="shared" si="244"/>
        <v>7.7725201577139968E-5</v>
      </c>
      <c r="F2214" s="2">
        <f t="shared" si="240"/>
        <v>8.8845610352351834</v>
      </c>
      <c r="G2214" s="7"/>
      <c r="K2214" s="5">
        <v>43808</v>
      </c>
      <c r="L2214" s="6">
        <f t="shared" si="241"/>
        <v>0.13995267342012183</v>
      </c>
      <c r="M2214" s="6">
        <f t="shared" si="242"/>
        <v>0.14686471741275925</v>
      </c>
      <c r="N2214" s="23">
        <f t="shared" si="243"/>
        <v>0.14249141820436032</v>
      </c>
    </row>
    <row r="2215" spans="1:14">
      <c r="A2215" s="5">
        <v>43809</v>
      </c>
      <c r="B2215" s="3">
        <v>4.1426999999999996</v>
      </c>
      <c r="C2215" s="7">
        <f t="shared" si="238"/>
        <v>-1.8311929258126042E-3</v>
      </c>
      <c r="D2215" s="8">
        <f t="shared" si="239"/>
        <v>3.353267531546126E-6</v>
      </c>
      <c r="E2215" s="8">
        <f t="shared" si="244"/>
        <v>7.779522477381593E-5</v>
      </c>
      <c r="F2215" s="2">
        <f t="shared" si="240"/>
        <v>9.418326736175004</v>
      </c>
      <c r="G2215" s="7"/>
      <c r="K2215" s="5">
        <v>43809</v>
      </c>
      <c r="L2215" s="6">
        <f t="shared" si="241"/>
        <v>0.1400157014159541</v>
      </c>
      <c r="M2215" s="6">
        <f t="shared" si="242"/>
        <v>0.14686471741275925</v>
      </c>
      <c r="N2215" s="23">
        <f t="shared" si="243"/>
        <v>0.14249141820436032</v>
      </c>
    </row>
    <row r="2216" spans="1:14">
      <c r="A2216" s="5">
        <v>43810</v>
      </c>
      <c r="B2216" s="3">
        <v>4.1153000000000004</v>
      </c>
      <c r="C2216" s="7">
        <f t="shared" si="238"/>
        <v>-6.6140439809783966E-3</v>
      </c>
      <c r="D2216" s="8">
        <f t="shared" si="239"/>
        <v>4.3745577782316554E-5</v>
      </c>
      <c r="E2216" s="8">
        <f t="shared" si="244"/>
        <v>7.7608292989160026E-5</v>
      </c>
      <c r="F2216" s="2">
        <f t="shared" si="240"/>
        <v>8.9001648342894217</v>
      </c>
      <c r="G2216" s="7"/>
      <c r="K2216" s="5">
        <v>43810</v>
      </c>
      <c r="L2216" s="6">
        <f t="shared" si="241"/>
        <v>0.13984738050198983</v>
      </c>
      <c r="M2216" s="6">
        <f t="shared" si="242"/>
        <v>0.14686471741275925</v>
      </c>
      <c r="N2216" s="23">
        <f t="shared" si="243"/>
        <v>0.14249141820436032</v>
      </c>
    </row>
    <row r="2217" spans="1:14">
      <c r="A2217" s="5">
        <v>43811</v>
      </c>
      <c r="B2217" s="3">
        <v>4.1092000000000004</v>
      </c>
      <c r="C2217" s="7">
        <f t="shared" si="238"/>
        <v>-1.4822734673049338E-3</v>
      </c>
      <c r="D2217" s="8">
        <f t="shared" si="239"/>
        <v>2.1971346318761904E-6</v>
      </c>
      <c r="E2217" s="8">
        <f t="shared" si="244"/>
        <v>7.7683019123427988E-5</v>
      </c>
      <c r="F2217" s="2">
        <f t="shared" si="240"/>
        <v>9.4345905364301732</v>
      </c>
      <c r="G2217" s="7"/>
      <c r="K2217" s="5">
        <v>43811</v>
      </c>
      <c r="L2217" s="6">
        <f t="shared" si="241"/>
        <v>0.13991469121969949</v>
      </c>
      <c r="M2217" s="6">
        <f t="shared" si="242"/>
        <v>0.14686471741275925</v>
      </c>
      <c r="N2217" s="23">
        <f t="shared" si="243"/>
        <v>0.14249141820436032</v>
      </c>
    </row>
    <row r="2218" spans="1:14">
      <c r="A2218" s="5">
        <v>43812</v>
      </c>
      <c r="B2218" s="3">
        <v>4.0949</v>
      </c>
      <c r="C2218" s="7">
        <f t="shared" si="238"/>
        <v>-3.4799961062981655E-3</v>
      </c>
      <c r="D2218" s="8">
        <f t="shared" si="239"/>
        <v>1.2110372899850393E-5</v>
      </c>
      <c r="E2218" s="8">
        <f t="shared" si="244"/>
        <v>7.7500353532293934E-5</v>
      </c>
      <c r="F2218" s="2">
        <f t="shared" si="240"/>
        <v>9.3089658966034641</v>
      </c>
      <c r="G2218" s="7"/>
      <c r="K2218" s="5">
        <v>43812</v>
      </c>
      <c r="L2218" s="6">
        <f t="shared" si="241"/>
        <v>0.13975009513462977</v>
      </c>
      <c r="M2218" s="6">
        <f t="shared" si="242"/>
        <v>0.14686471741275925</v>
      </c>
      <c r="N2218" s="23">
        <f t="shared" si="243"/>
        <v>0.14249141820436032</v>
      </c>
    </row>
    <row r="2219" spans="1:14">
      <c r="A2219" s="5">
        <v>43815</v>
      </c>
      <c r="B2219" s="3">
        <v>4.0800999999999998</v>
      </c>
      <c r="C2219" s="7">
        <f t="shared" si="238"/>
        <v>-3.6142518742826799E-3</v>
      </c>
      <c r="D2219" s="8">
        <f t="shared" si="239"/>
        <v>1.3062816610755865E-5</v>
      </c>
      <c r="E2219" s="8">
        <f t="shared" si="244"/>
        <v>7.7395583750411182E-5</v>
      </c>
      <c r="F2219" s="2">
        <f t="shared" si="240"/>
        <v>9.297800965880139</v>
      </c>
      <c r="G2219" s="7"/>
      <c r="K2219" s="5">
        <v>43815</v>
      </c>
      <c r="L2219" s="6">
        <f t="shared" si="241"/>
        <v>0.13965560176771866</v>
      </c>
      <c r="M2219" s="6">
        <f t="shared" si="242"/>
        <v>0.14686471741275925</v>
      </c>
      <c r="N2219" s="23">
        <f t="shared" si="243"/>
        <v>0.14249141820436032</v>
      </c>
    </row>
    <row r="2220" spans="1:14">
      <c r="A2220" s="5">
        <v>43816</v>
      </c>
      <c r="B2220" s="3">
        <v>4.0686999999999998</v>
      </c>
      <c r="C2220" s="7">
        <f t="shared" si="238"/>
        <v>-2.7940491654616499E-3</v>
      </c>
      <c r="D2220" s="8">
        <f t="shared" si="239"/>
        <v>7.8067107390169426E-6</v>
      </c>
      <c r="E2220" s="8">
        <f t="shared" si="244"/>
        <v>7.730701993727008E-5</v>
      </c>
      <c r="F2220" s="2">
        <f t="shared" si="240"/>
        <v>9.3667425860477653</v>
      </c>
      <c r="G2220" s="7"/>
      <c r="K2220" s="5">
        <v>43816</v>
      </c>
      <c r="L2220" s="6">
        <f t="shared" si="241"/>
        <v>0.13957567490143855</v>
      </c>
      <c r="M2220" s="6">
        <f t="shared" si="242"/>
        <v>0.14686471741275925</v>
      </c>
      <c r="N2220" s="23">
        <f t="shared" si="243"/>
        <v>0.14249141820436032</v>
      </c>
    </row>
    <row r="2221" spans="1:14">
      <c r="A2221" s="5">
        <v>43817</v>
      </c>
      <c r="B2221" s="3">
        <v>4.0548000000000002</v>
      </c>
      <c r="C2221" s="7">
        <f t="shared" si="238"/>
        <v>-3.4163246245728562E-3</v>
      </c>
      <c r="D2221" s="8">
        <f t="shared" si="239"/>
        <v>1.1671273940462867E-5</v>
      </c>
      <c r="E2221" s="8">
        <f t="shared" si="244"/>
        <v>7.719569629309944E-5</v>
      </c>
      <c r="F2221" s="2">
        <f t="shared" si="240"/>
        <v>9.3179761165527122</v>
      </c>
      <c r="G2221" s="7"/>
      <c r="K2221" s="5">
        <v>43817</v>
      </c>
      <c r="L2221" s="6">
        <f t="shared" si="241"/>
        <v>0.13947514282430781</v>
      </c>
      <c r="M2221" s="6">
        <f t="shared" si="242"/>
        <v>0.14686471741275925</v>
      </c>
      <c r="N2221" s="23">
        <f t="shared" si="243"/>
        <v>0.14249141820436032</v>
      </c>
    </row>
    <row r="2222" spans="1:14">
      <c r="A2222" s="5">
        <v>43818</v>
      </c>
      <c r="B2222" s="3">
        <v>4.0632999999999999</v>
      </c>
      <c r="C2222" s="7">
        <f t="shared" si="238"/>
        <v>2.0962809509716212E-3</v>
      </c>
      <c r="D2222" s="8">
        <f t="shared" si="239"/>
        <v>4.3943938254064841E-6</v>
      </c>
      <c r="E2222" s="8">
        <f t="shared" si="244"/>
        <v>7.7118750767955077E-5</v>
      </c>
      <c r="F2222" s="2">
        <f t="shared" si="240"/>
        <v>9.4131819355769561</v>
      </c>
      <c r="G2222" s="7"/>
      <c r="K2222" s="5">
        <v>43818</v>
      </c>
      <c r="L2222" s="6">
        <f t="shared" si="241"/>
        <v>0.13940561392399045</v>
      </c>
      <c r="M2222" s="6">
        <f t="shared" si="242"/>
        <v>0.14686471741275925</v>
      </c>
      <c r="N2222" s="23">
        <f t="shared" si="243"/>
        <v>0.14249141820436032</v>
      </c>
    </row>
    <row r="2223" spans="1:14">
      <c r="A2223" s="5">
        <v>43819</v>
      </c>
      <c r="B2223" s="3">
        <v>4.0777000000000001</v>
      </c>
      <c r="C2223" s="7">
        <f t="shared" si="238"/>
        <v>3.5439175054758918E-3</v>
      </c>
      <c r="D2223" s="8">
        <f t="shared" si="239"/>
        <v>1.2559351285618468E-5</v>
      </c>
      <c r="E2223" s="8">
        <f t="shared" si="244"/>
        <v>7.7005728377768878E-5</v>
      </c>
      <c r="F2223" s="2">
        <f t="shared" si="240"/>
        <v>9.3085344195786828</v>
      </c>
      <c r="G2223" s="7"/>
      <c r="K2223" s="5">
        <v>43819</v>
      </c>
      <c r="L2223" s="6">
        <f t="shared" si="241"/>
        <v>0.1393034226112114</v>
      </c>
      <c r="M2223" s="6">
        <f t="shared" si="242"/>
        <v>0.14686471741275925</v>
      </c>
      <c r="N2223" s="23">
        <f t="shared" si="243"/>
        <v>0.14249141820436032</v>
      </c>
    </row>
    <row r="2224" spans="1:14">
      <c r="A2224" s="5">
        <v>43822</v>
      </c>
      <c r="B2224" s="3">
        <v>4.0757000000000003</v>
      </c>
      <c r="C2224" s="7">
        <f t="shared" si="238"/>
        <v>-4.904725703214507E-4</v>
      </c>
      <c r="D2224" s="8">
        <f t="shared" si="239"/>
        <v>2.4056334223773042E-7</v>
      </c>
      <c r="E2224" s="8">
        <f t="shared" si="244"/>
        <v>7.6953121398206923E-5</v>
      </c>
      <c r="F2224" s="2">
        <f t="shared" si="240"/>
        <v>9.4691880320610942</v>
      </c>
      <c r="G2224" s="7"/>
      <c r="K2224" s="5">
        <v>43822</v>
      </c>
      <c r="L2224" s="6">
        <f t="shared" si="241"/>
        <v>0.13925583144826698</v>
      </c>
      <c r="M2224" s="6">
        <f t="shared" si="242"/>
        <v>0.14686471741275925</v>
      </c>
      <c r="N2224" s="23">
        <f t="shared" si="243"/>
        <v>0.14249141820436032</v>
      </c>
    </row>
    <row r="2225" spans="1:14">
      <c r="A2225" s="5">
        <v>43825</v>
      </c>
      <c r="B2225" s="3">
        <v>4.0601000000000003</v>
      </c>
      <c r="C2225" s="7">
        <f t="shared" si="238"/>
        <v>-3.8275633633486411E-3</v>
      </c>
      <c r="D2225" s="8">
        <f t="shared" si="239"/>
        <v>1.4650241300448761E-5</v>
      </c>
      <c r="E2225" s="8">
        <f t="shared" si="244"/>
        <v>7.6831676000814161E-5</v>
      </c>
      <c r="F2225" s="2">
        <f t="shared" si="240"/>
        <v>9.2832138500994095</v>
      </c>
      <c r="G2225" s="7"/>
      <c r="K2225" s="5">
        <v>43825</v>
      </c>
      <c r="L2225" s="6">
        <f t="shared" si="241"/>
        <v>0.13914590310966821</v>
      </c>
      <c r="M2225" s="6">
        <f t="shared" si="242"/>
        <v>0.14686471741275925</v>
      </c>
      <c r="N2225" s="23">
        <f t="shared" si="243"/>
        <v>0.14249141820436032</v>
      </c>
    </row>
    <row r="2226" spans="1:14">
      <c r="A2226" s="5">
        <v>43826</v>
      </c>
      <c r="B2226" s="3">
        <v>4.0545</v>
      </c>
      <c r="C2226" s="7">
        <f t="shared" si="238"/>
        <v>-1.3792763725032071E-3</v>
      </c>
      <c r="D2226" s="8">
        <f t="shared" si="239"/>
        <v>1.9024033117456059E-6</v>
      </c>
      <c r="E2226" s="8">
        <f t="shared" si="244"/>
        <v>7.6809051096222498E-5</v>
      </c>
      <c r="F2226" s="2">
        <f t="shared" si="240"/>
        <v>9.4494201144578476</v>
      </c>
      <c r="G2226" s="7"/>
      <c r="K2226" s="5">
        <v>43826</v>
      </c>
      <c r="L2226" s="6">
        <f t="shared" si="241"/>
        <v>0.13912541419973587</v>
      </c>
      <c r="M2226" s="6">
        <f t="shared" si="242"/>
        <v>0.14686471741275925</v>
      </c>
      <c r="N2226" s="23">
        <f t="shared" si="243"/>
        <v>0.14249141820436032</v>
      </c>
    </row>
    <row r="2227" spans="1:14">
      <c r="A2227" s="5">
        <v>43829</v>
      </c>
      <c r="B2227" s="3">
        <v>4.0307000000000004</v>
      </c>
      <c r="C2227" s="7">
        <f t="shared" si="238"/>
        <v>-5.8700209643604883E-3</v>
      </c>
      <c r="D2227" s="8">
        <f t="shared" si="239"/>
        <v>3.4457146122031635E-5</v>
      </c>
      <c r="E2227" s="8">
        <f t="shared" si="244"/>
        <v>7.6712008798468105E-5</v>
      </c>
      <c r="F2227" s="2">
        <f t="shared" si="240"/>
        <v>9.0262769079506775</v>
      </c>
      <c r="G2227" s="7"/>
      <c r="K2227" s="5">
        <v>43829</v>
      </c>
      <c r="L2227" s="6">
        <f t="shared" si="241"/>
        <v>0.13903749932019766</v>
      </c>
      <c r="M2227" s="6">
        <f t="shared" si="242"/>
        <v>0.14686471741275925</v>
      </c>
      <c r="N2227" s="23">
        <f t="shared" si="243"/>
        <v>0.14249141820436032</v>
      </c>
    </row>
    <row r="2228" spans="1:14">
      <c r="A2228" s="5">
        <v>43832</v>
      </c>
      <c r="B2228" s="3">
        <v>4.0213000000000001</v>
      </c>
      <c r="C2228" s="7">
        <f t="shared" si="238"/>
        <v>-2.3321011238743384E-3</v>
      </c>
      <c r="D2228" s="8">
        <f t="shared" si="239"/>
        <v>5.4386956519759519E-6</v>
      </c>
      <c r="E2228" s="8">
        <f t="shared" si="244"/>
        <v>7.6820491574391774E-5</v>
      </c>
      <c r="F2228" s="2">
        <f t="shared" si="240"/>
        <v>9.4032416763824074</v>
      </c>
      <c r="G2228" s="7"/>
      <c r="K2228" s="5">
        <v>43832</v>
      </c>
      <c r="L2228" s="6">
        <f t="shared" si="241"/>
        <v>0.13913577497087773</v>
      </c>
      <c r="M2228" s="6">
        <f t="shared" si="242"/>
        <v>0.14686471741275925</v>
      </c>
      <c r="N2228" s="23">
        <f t="shared" si="243"/>
        <v>0.14249141820436032</v>
      </c>
    </row>
    <row r="2229" spans="1:14">
      <c r="A2229" s="5">
        <v>43833</v>
      </c>
      <c r="B2229" s="3">
        <v>4.0522</v>
      </c>
      <c r="C2229" s="7">
        <f t="shared" si="238"/>
        <v>7.6840822619550705E-3</v>
      </c>
      <c r="D2229" s="8">
        <f t="shared" si="239"/>
        <v>5.9045120208492555E-5</v>
      </c>
      <c r="E2229" s="8">
        <f t="shared" si="244"/>
        <v>7.6743576485584293E-5</v>
      </c>
      <c r="F2229" s="2">
        <f t="shared" si="240"/>
        <v>8.7056589492023733</v>
      </c>
      <c r="G2229" s="7"/>
      <c r="K2229" s="5">
        <v>43833</v>
      </c>
      <c r="L2229" s="6">
        <f t="shared" si="241"/>
        <v>0.13906610397349617</v>
      </c>
      <c r="M2229" s="6">
        <f t="shared" si="242"/>
        <v>0.14686471741275925</v>
      </c>
      <c r="N2229" s="23">
        <f t="shared" si="243"/>
        <v>0.14249141820436032</v>
      </c>
    </row>
    <row r="2230" spans="1:14">
      <c r="A2230" s="5">
        <v>43836</v>
      </c>
      <c r="B2230" s="3">
        <v>4.0553999999999997</v>
      </c>
      <c r="C2230" s="7">
        <f t="shared" si="238"/>
        <v>7.8969448694527606E-4</v>
      </c>
      <c r="D2230" s="8">
        <f t="shared" si="239"/>
        <v>6.2361738271176274E-7</v>
      </c>
      <c r="E2230" s="8">
        <f t="shared" si="244"/>
        <v>7.6996802307367887E-5</v>
      </c>
      <c r="F2230" s="2">
        <f t="shared" si="240"/>
        <v>9.4636474020503947</v>
      </c>
      <c r="G2230" s="7"/>
      <c r="K2230" s="5">
        <v>43836</v>
      </c>
      <c r="L2230" s="6">
        <f t="shared" si="241"/>
        <v>0.13929534874308153</v>
      </c>
      <c r="M2230" s="6">
        <f t="shared" si="242"/>
        <v>0.14686471741275925</v>
      </c>
      <c r="N2230" s="23">
        <f t="shared" si="243"/>
        <v>0.14249141820436032</v>
      </c>
    </row>
    <row r="2231" spans="1:14">
      <c r="A2231" s="5">
        <v>43837</v>
      </c>
      <c r="B2231" s="3">
        <v>4.0841000000000003</v>
      </c>
      <c r="C2231" s="7">
        <f t="shared" si="238"/>
        <v>7.0769837747202786E-3</v>
      </c>
      <c r="D2231" s="8">
        <f t="shared" si="239"/>
        <v>5.0083699347654082E-5</v>
      </c>
      <c r="E2231" s="8">
        <f t="shared" si="244"/>
        <v>7.687329297095531E-5</v>
      </c>
      <c r="F2231" s="2">
        <f t="shared" si="240"/>
        <v>8.8218422943324111</v>
      </c>
      <c r="G2231" s="7"/>
      <c r="K2231" s="5">
        <v>43837</v>
      </c>
      <c r="L2231" s="6">
        <f t="shared" si="241"/>
        <v>0.13918358318667018</v>
      </c>
      <c r="M2231" s="6">
        <f t="shared" si="242"/>
        <v>0.14686471741275925</v>
      </c>
      <c r="N2231" s="23">
        <f t="shared" si="243"/>
        <v>0.14249141820436032</v>
      </c>
    </row>
    <row r="2232" spans="1:14">
      <c r="A2232" s="5">
        <v>43838</v>
      </c>
      <c r="B2232" s="3">
        <v>4.0671999999999997</v>
      </c>
      <c r="C2232" s="7">
        <f t="shared" si="238"/>
        <v>-4.1379985798586172E-3</v>
      </c>
      <c r="D2232" s="8">
        <f t="shared" si="239"/>
        <v>1.7123032246911933E-5</v>
      </c>
      <c r="E2232" s="8">
        <f t="shared" si="244"/>
        <v>7.7059643156630528E-5</v>
      </c>
      <c r="F2232" s="2">
        <f t="shared" si="240"/>
        <v>9.248725924254579</v>
      </c>
      <c r="G2232" s="7"/>
      <c r="K2232" s="5">
        <v>43838</v>
      </c>
      <c r="L2232" s="6">
        <f t="shared" si="241"/>
        <v>0.13935218001693012</v>
      </c>
      <c r="M2232" s="6">
        <f t="shared" si="242"/>
        <v>0.14686471741275925</v>
      </c>
      <c r="N2232" s="23">
        <f t="shared" si="243"/>
        <v>0.14249141820436032</v>
      </c>
    </row>
    <row r="2233" spans="1:14">
      <c r="A2233" s="5">
        <v>43839</v>
      </c>
      <c r="B2233" s="3">
        <v>4.0743999999999998</v>
      </c>
      <c r="C2233" s="7">
        <f t="shared" si="238"/>
        <v>1.7702596380802754E-3</v>
      </c>
      <c r="D2233" s="8">
        <f t="shared" si="239"/>
        <v>3.1338191862161076E-6</v>
      </c>
      <c r="E2233" s="8">
        <f t="shared" si="244"/>
        <v>7.7029095861360107E-5</v>
      </c>
      <c r="F2233" s="2">
        <f t="shared" si="240"/>
        <v>9.430643761720594</v>
      </c>
      <c r="G2233" s="7"/>
      <c r="K2233" s="5">
        <v>43839</v>
      </c>
      <c r="L2233" s="6">
        <f t="shared" si="241"/>
        <v>0.13932455690603415</v>
      </c>
      <c r="M2233" s="6">
        <f t="shared" si="242"/>
        <v>0.14686471741275925</v>
      </c>
      <c r="N2233" s="23">
        <f t="shared" si="243"/>
        <v>0.14249141820436032</v>
      </c>
    </row>
    <row r="2234" spans="1:14">
      <c r="A2234" s="5">
        <v>43840</v>
      </c>
      <c r="B2234" s="3">
        <v>4.0744999999999996</v>
      </c>
      <c r="C2234" s="7">
        <f t="shared" si="238"/>
        <v>2.4543491066112052E-5</v>
      </c>
      <c r="D2234" s="8">
        <f t="shared" si="239"/>
        <v>6.0238295371232212E-10</v>
      </c>
      <c r="E2234" s="8">
        <f t="shared" si="244"/>
        <v>7.6917456377079434E-5</v>
      </c>
      <c r="F2234" s="2">
        <f t="shared" si="240"/>
        <v>9.4727698746605444</v>
      </c>
      <c r="G2234" s="7"/>
      <c r="K2234" s="5">
        <v>43840</v>
      </c>
      <c r="L2234" s="6">
        <f t="shared" si="241"/>
        <v>0.13922355765826419</v>
      </c>
      <c r="M2234" s="6">
        <f t="shared" si="242"/>
        <v>0.14686471741275925</v>
      </c>
      <c r="N2234" s="23">
        <f t="shared" si="243"/>
        <v>0.14249141820436032</v>
      </c>
    </row>
    <row r="2235" spans="1:14">
      <c r="A2235" s="5">
        <v>43843</v>
      </c>
      <c r="B2235" s="3">
        <v>4.1308999999999996</v>
      </c>
      <c r="C2235" s="7">
        <f t="shared" si="238"/>
        <v>1.3842189225671864E-2</v>
      </c>
      <c r="D2235" s="8">
        <f t="shared" si="239"/>
        <v>1.9160620255930625E-4</v>
      </c>
      <c r="E2235" s="8">
        <f t="shared" si="244"/>
        <v>7.6798134059062265E-5</v>
      </c>
      <c r="F2235" s="2">
        <f t="shared" si="240"/>
        <v>6.9793971678964732</v>
      </c>
      <c r="G2235" s="7"/>
      <c r="K2235" s="5">
        <v>43843</v>
      </c>
      <c r="L2235" s="6">
        <f t="shared" si="241"/>
        <v>0.13911552674983368</v>
      </c>
      <c r="M2235" s="6">
        <f t="shared" si="242"/>
        <v>0.14686471741275925</v>
      </c>
      <c r="N2235" s="23">
        <f t="shared" si="243"/>
        <v>0.14249141820436032</v>
      </c>
    </row>
    <row r="2236" spans="1:14">
      <c r="A2236" s="5">
        <v>43844</v>
      </c>
      <c r="B2236" s="3">
        <v>4.1443000000000003</v>
      </c>
      <c r="C2236" s="7">
        <f t="shared" si="238"/>
        <v>3.24384516691296E-3</v>
      </c>
      <c r="D2236" s="8">
        <f t="shared" si="239"/>
        <v>1.0522531466904569E-5</v>
      </c>
      <c r="E2236" s="8">
        <f t="shared" si="244"/>
        <v>7.7843275931088491E-5</v>
      </c>
      <c r="F2236" s="2">
        <f t="shared" si="240"/>
        <v>9.3256371794098669</v>
      </c>
      <c r="G2236" s="7"/>
      <c r="K2236" s="5">
        <v>43844</v>
      </c>
      <c r="L2236" s="6">
        <f t="shared" si="241"/>
        <v>0.14005893593282187</v>
      </c>
      <c r="M2236" s="6">
        <f t="shared" si="242"/>
        <v>0.14686471741275925</v>
      </c>
      <c r="N2236" s="23">
        <f t="shared" si="243"/>
        <v>0.14249141820436032</v>
      </c>
    </row>
    <row r="2237" spans="1:14">
      <c r="A2237" s="5">
        <v>43845</v>
      </c>
      <c r="B2237" s="3">
        <v>4.1622000000000003</v>
      </c>
      <c r="C2237" s="7">
        <f t="shared" si="238"/>
        <v>4.3191853871582721E-3</v>
      </c>
      <c r="D2237" s="8">
        <f t="shared" si="239"/>
        <v>1.8655362408641552E-5</v>
      </c>
      <c r="E2237" s="8">
        <f t="shared" si="244"/>
        <v>7.7694663101338085E-5</v>
      </c>
      <c r="F2237" s="2">
        <f t="shared" si="240"/>
        <v>9.2226127423400062</v>
      </c>
      <c r="G2237" s="7"/>
      <c r="K2237" s="5">
        <v>43845</v>
      </c>
      <c r="L2237" s="6">
        <f t="shared" si="241"/>
        <v>0.13992517679651936</v>
      </c>
      <c r="M2237" s="6">
        <f t="shared" si="242"/>
        <v>0.14686471741275925</v>
      </c>
      <c r="N2237" s="23">
        <f t="shared" si="243"/>
        <v>0.14249141820436032</v>
      </c>
    </row>
    <row r="2238" spans="1:14">
      <c r="A2238" s="5">
        <v>43846</v>
      </c>
      <c r="B2238" s="3">
        <v>4.1726000000000001</v>
      </c>
      <c r="C2238" s="7">
        <f t="shared" si="238"/>
        <v>2.4986785834413871E-3</v>
      </c>
      <c r="D2238" s="8">
        <f t="shared" si="239"/>
        <v>6.2433946633486566E-6</v>
      </c>
      <c r="E2238" s="8">
        <f t="shared" si="244"/>
        <v>7.7609831454076496E-5</v>
      </c>
      <c r="F2238" s="2">
        <f t="shared" si="240"/>
        <v>9.3833705200242044</v>
      </c>
      <c r="G2238" s="7"/>
      <c r="K2238" s="5">
        <v>43846</v>
      </c>
      <c r="L2238" s="6">
        <f t="shared" si="241"/>
        <v>0.13984876662461945</v>
      </c>
      <c r="M2238" s="6">
        <f t="shared" si="242"/>
        <v>0.14686471741275925</v>
      </c>
      <c r="N2238" s="23">
        <f t="shared" si="243"/>
        <v>0.14249141820436032</v>
      </c>
    </row>
    <row r="2239" spans="1:14">
      <c r="A2239" s="5">
        <v>43847</v>
      </c>
      <c r="B2239" s="3">
        <v>4.1837</v>
      </c>
      <c r="C2239" s="7">
        <f t="shared" si="238"/>
        <v>2.6602118583137343E-3</v>
      </c>
      <c r="D2239" s="8">
        <f t="shared" si="239"/>
        <v>7.0767271311130118E-6</v>
      </c>
      <c r="E2239" s="8">
        <f t="shared" si="244"/>
        <v>7.7458823342952304E-5</v>
      </c>
      <c r="F2239" s="2">
        <f t="shared" si="240"/>
        <v>9.3744029251135519</v>
      </c>
      <c r="G2239" s="7"/>
      <c r="K2239" s="5">
        <v>43847</v>
      </c>
      <c r="L2239" s="6">
        <f t="shared" si="241"/>
        <v>0.13971264610773063</v>
      </c>
      <c r="M2239" s="6">
        <f t="shared" si="242"/>
        <v>0.14686471741275925</v>
      </c>
      <c r="N2239" s="23">
        <f t="shared" si="243"/>
        <v>0.14249141820436032</v>
      </c>
    </row>
    <row r="2240" spans="1:14">
      <c r="A2240" s="5">
        <v>43850</v>
      </c>
      <c r="B2240" s="3">
        <v>4.1829000000000001</v>
      </c>
      <c r="C2240" s="7">
        <f t="shared" si="238"/>
        <v>-1.9121829959124984E-4</v>
      </c>
      <c r="D2240" s="8">
        <f t="shared" si="239"/>
        <v>3.6564438098568976E-8</v>
      </c>
      <c r="E2240" s="8">
        <f t="shared" si="244"/>
        <v>7.732792852914535E-5</v>
      </c>
      <c r="F2240" s="2">
        <f t="shared" si="240"/>
        <v>9.4669825180606217</v>
      </c>
      <c r="G2240" s="7"/>
      <c r="K2240" s="5">
        <v>43850</v>
      </c>
      <c r="L2240" s="6">
        <f t="shared" si="241"/>
        <v>0.13959454856599748</v>
      </c>
      <c r="M2240" s="6">
        <f t="shared" si="242"/>
        <v>0.14686471741275925</v>
      </c>
      <c r="N2240" s="23">
        <f t="shared" si="243"/>
        <v>0.14249141820436032</v>
      </c>
    </row>
    <row r="2241" spans="1:14">
      <c r="A2241" s="5">
        <v>43851</v>
      </c>
      <c r="B2241" s="3">
        <v>4.2013999999999996</v>
      </c>
      <c r="C2241" s="7">
        <f t="shared" si="238"/>
        <v>4.4227688923951123E-3</v>
      </c>
      <c r="D2241" s="8">
        <f t="shared" si="239"/>
        <v>1.956088467553789E-5</v>
      </c>
      <c r="E2241" s="8">
        <f t="shared" si="244"/>
        <v>7.7167775623631526E-5</v>
      </c>
      <c r="F2241" s="2">
        <f t="shared" si="240"/>
        <v>9.2160434588026074</v>
      </c>
      <c r="G2241" s="7"/>
      <c r="K2241" s="5">
        <v>43851</v>
      </c>
      <c r="L2241" s="6">
        <f t="shared" si="241"/>
        <v>0.13944991737952067</v>
      </c>
      <c r="M2241" s="6">
        <f t="shared" si="242"/>
        <v>0.14686471741275925</v>
      </c>
      <c r="N2241" s="23">
        <f t="shared" si="243"/>
        <v>0.14249141820436032</v>
      </c>
    </row>
    <row r="2242" spans="1:14">
      <c r="A2242" s="5">
        <v>43852</v>
      </c>
      <c r="B2242" s="3">
        <v>4.1889000000000003</v>
      </c>
      <c r="C2242" s="7">
        <f t="shared" si="238"/>
        <v>-2.9751987432758819E-3</v>
      </c>
      <c r="D2242" s="8">
        <f t="shared" si="239"/>
        <v>8.8518075619903868E-6</v>
      </c>
      <c r="E2242" s="8">
        <f t="shared" si="244"/>
        <v>7.7141079156032395E-5</v>
      </c>
      <c r="F2242" s="2">
        <f t="shared" si="240"/>
        <v>9.355126317406695</v>
      </c>
      <c r="G2242" s="7"/>
      <c r="K2242" s="5">
        <v>43852</v>
      </c>
      <c r="L2242" s="6">
        <f t="shared" si="241"/>
        <v>0.13942579369442429</v>
      </c>
      <c r="M2242" s="6">
        <f t="shared" si="242"/>
        <v>0.14686471741275925</v>
      </c>
      <c r="N2242" s="23">
        <f t="shared" si="243"/>
        <v>0.14249141820436032</v>
      </c>
    </row>
    <row r="2243" spans="1:14">
      <c r="A2243" s="5">
        <v>43853</v>
      </c>
      <c r="B2243" s="3">
        <v>4.1661999999999999</v>
      </c>
      <c r="C2243" s="7">
        <f t="shared" si="238"/>
        <v>-5.4190837690086622E-3</v>
      </c>
      <c r="D2243" s="8">
        <f t="shared" si="239"/>
        <v>2.9366468895533129E-5</v>
      </c>
      <c r="E2243" s="8">
        <f t="shared" si="244"/>
        <v>7.7052635854386309E-5</v>
      </c>
      <c r="F2243" s="2">
        <f t="shared" si="240"/>
        <v>9.0898996026582015</v>
      </c>
      <c r="G2243" s="7"/>
      <c r="K2243" s="5">
        <v>43853</v>
      </c>
      <c r="L2243" s="6">
        <f t="shared" si="241"/>
        <v>0.13934584398289512</v>
      </c>
      <c r="M2243" s="6">
        <f t="shared" si="242"/>
        <v>0.14686471741275925</v>
      </c>
      <c r="N2243" s="23">
        <f t="shared" si="243"/>
        <v>0.14249141820436032</v>
      </c>
    </row>
    <row r="2244" spans="1:14">
      <c r="A2244" s="5">
        <v>43854</v>
      </c>
      <c r="B2244" s="3">
        <v>4.1768999999999998</v>
      </c>
      <c r="C2244" s="7">
        <f t="shared" ref="C2244:C2307" si="245">(B2244-B2243)/B2243</f>
        <v>2.568287648216584E-3</v>
      </c>
      <c r="D2244" s="8">
        <f t="shared" ref="D2244:D2307" si="246">C2244^2</f>
        <v>6.5961014439818718E-6</v>
      </c>
      <c r="E2244" s="8">
        <f t="shared" si="244"/>
        <v>7.7096435112285864E-5</v>
      </c>
      <c r="F2244" s="2">
        <f t="shared" si="240"/>
        <v>9.3848970118544042</v>
      </c>
      <c r="G2244" s="7"/>
      <c r="K2244" s="5">
        <v>43854</v>
      </c>
      <c r="L2244" s="6">
        <f t="shared" si="241"/>
        <v>0.13938544274168677</v>
      </c>
      <c r="M2244" s="6">
        <f t="shared" si="242"/>
        <v>0.14686471741275925</v>
      </c>
      <c r="N2244" s="23">
        <f t="shared" si="243"/>
        <v>0.14249141820436032</v>
      </c>
    </row>
    <row r="2245" spans="1:14">
      <c r="A2245" s="5">
        <v>43857</v>
      </c>
      <c r="B2245" s="3">
        <v>4.2195999999999998</v>
      </c>
      <c r="C2245" s="7">
        <f t="shared" si="245"/>
        <v>1.0222892575833743E-2</v>
      </c>
      <c r="D2245" s="8">
        <f t="shared" si="246"/>
        <v>1.0450753261703665E-4</v>
      </c>
      <c r="E2245" s="8">
        <f t="shared" si="244"/>
        <v>7.6998887822023266E-5</v>
      </c>
      <c r="F2245" s="2">
        <f t="shared" ref="F2245:F2308" si="247">-LN(E2245)-(D2245/E2245)</f>
        <v>8.1144592926556811</v>
      </c>
      <c r="G2245" s="7"/>
      <c r="K2245" s="5">
        <v>43857</v>
      </c>
      <c r="L2245" s="6">
        <f t="shared" ref="L2245:L2308" si="248">SQRT(E2245*252)</f>
        <v>0.1392972351884626</v>
      </c>
      <c r="M2245" s="6">
        <f t="shared" ref="M2245:M2308" si="249">$I$6</f>
        <v>0.14686471741275925</v>
      </c>
      <c r="N2245" s="23">
        <f t="shared" ref="N2245:N2308" si="250">$I$13</f>
        <v>0.14249141820436032</v>
      </c>
    </row>
    <row r="2246" spans="1:14">
      <c r="A2246" s="5">
        <v>43858</v>
      </c>
      <c r="B2246" s="3">
        <v>4.2064000000000004</v>
      </c>
      <c r="C2246" s="7">
        <f t="shared" si="245"/>
        <v>-3.1282586027110235E-3</v>
      </c>
      <c r="D2246" s="8">
        <f t="shared" si="246"/>
        <v>9.7860018854355256E-6</v>
      </c>
      <c r="E2246" s="8">
        <f t="shared" ref="E2246:E2309" si="251">$I$8+$I$9*D2245+$I$10*E2245</f>
        <v>7.7500044895267611E-5</v>
      </c>
      <c r="F2246" s="2">
        <f t="shared" si="247"/>
        <v>9.3389611233891863</v>
      </c>
      <c r="G2246" s="7"/>
      <c r="K2246" s="5">
        <v>43858</v>
      </c>
      <c r="L2246" s="6">
        <f t="shared" si="248"/>
        <v>0.13974981686430735</v>
      </c>
      <c r="M2246" s="6">
        <f t="shared" si="249"/>
        <v>0.14686471741275925</v>
      </c>
      <c r="N2246" s="23">
        <f t="shared" si="250"/>
        <v>0.14249141820436032</v>
      </c>
    </row>
    <row r="2247" spans="1:14">
      <c r="A2247" s="5">
        <v>43859</v>
      </c>
      <c r="B2247" s="3">
        <v>4.2012999999999998</v>
      </c>
      <c r="C2247" s="7">
        <f t="shared" si="245"/>
        <v>-1.2124381894257675E-3</v>
      </c>
      <c r="D2247" s="8">
        <f t="shared" si="246"/>
        <v>1.4700063631780334E-6</v>
      </c>
      <c r="E2247" s="8">
        <f t="shared" si="251"/>
        <v>7.7381324589645225E-5</v>
      </c>
      <c r="F2247" s="2">
        <f t="shared" si="247"/>
        <v>9.4477681769218016</v>
      </c>
      <c r="G2247" s="7"/>
      <c r="K2247" s="5">
        <v>43859</v>
      </c>
      <c r="L2247" s="6">
        <f t="shared" si="248"/>
        <v>0.13964273628295384</v>
      </c>
      <c r="M2247" s="6">
        <f t="shared" si="249"/>
        <v>0.14686471741275925</v>
      </c>
      <c r="N2247" s="23">
        <f t="shared" si="250"/>
        <v>0.14249141820436032</v>
      </c>
    </row>
    <row r="2248" spans="1:14">
      <c r="A2248" s="5">
        <v>43860</v>
      </c>
      <c r="B2248" s="3">
        <v>4.2523</v>
      </c>
      <c r="C2248" s="7">
        <f t="shared" si="245"/>
        <v>1.2139099802442139E-2</v>
      </c>
      <c r="D2248" s="8">
        <f t="shared" si="246"/>
        <v>1.4735774401365077E-4</v>
      </c>
      <c r="E2248" s="8">
        <f t="shared" si="251"/>
        <v>7.7224454454035836E-5</v>
      </c>
      <c r="F2248" s="2">
        <f t="shared" si="247"/>
        <v>7.5606197637990284</v>
      </c>
      <c r="G2248" s="7"/>
      <c r="K2248" s="5">
        <v>43860</v>
      </c>
      <c r="L2248" s="6">
        <f t="shared" si="248"/>
        <v>0.13950112014753513</v>
      </c>
      <c r="M2248" s="6">
        <f t="shared" si="249"/>
        <v>0.14686471741275925</v>
      </c>
      <c r="N2248" s="23">
        <f t="shared" si="250"/>
        <v>0.14249141820436032</v>
      </c>
    </row>
    <row r="2249" spans="1:14">
      <c r="A2249" s="5">
        <v>43861</v>
      </c>
      <c r="B2249" s="3">
        <v>4.2694999999999999</v>
      </c>
      <c r="C2249" s="7">
        <f t="shared" si="245"/>
        <v>4.0448698351480102E-3</v>
      </c>
      <c r="D2249" s="8">
        <f t="shared" si="246"/>
        <v>1.6360971983290291E-5</v>
      </c>
      <c r="E2249" s="8">
        <f t="shared" si="251"/>
        <v>7.7960804505377537E-5</v>
      </c>
      <c r="F2249" s="2">
        <f t="shared" si="247"/>
        <v>9.2494428561083257</v>
      </c>
      <c r="G2249" s="7"/>
      <c r="K2249" s="5">
        <v>43861</v>
      </c>
      <c r="L2249" s="6">
        <f t="shared" si="248"/>
        <v>0.14016462726149967</v>
      </c>
      <c r="M2249" s="6">
        <f t="shared" si="249"/>
        <v>0.14686471741275925</v>
      </c>
      <c r="N2249" s="23">
        <f t="shared" si="250"/>
        <v>0.14249141820436032</v>
      </c>
    </row>
    <row r="2250" spans="1:14">
      <c r="A2250" s="5">
        <v>43864</v>
      </c>
      <c r="B2250" s="3">
        <v>4.2474999999999996</v>
      </c>
      <c r="C2250" s="7">
        <f t="shared" si="245"/>
        <v>-5.1528282000234786E-3</v>
      </c>
      <c r="D2250" s="8">
        <f t="shared" si="246"/>
        <v>2.6551638458957202E-5</v>
      </c>
      <c r="E2250" s="8">
        <f t="shared" si="251"/>
        <v>7.7835557869448502E-5</v>
      </c>
      <c r="F2250" s="2">
        <f t="shared" si="247"/>
        <v>9.1197873975465829</v>
      </c>
      <c r="G2250" s="7"/>
      <c r="K2250" s="5">
        <v>43864</v>
      </c>
      <c r="L2250" s="6">
        <f t="shared" si="248"/>
        <v>0.14005199242817298</v>
      </c>
      <c r="M2250" s="6">
        <f t="shared" si="249"/>
        <v>0.14686471741275925</v>
      </c>
      <c r="N2250" s="23">
        <f t="shared" si="250"/>
        <v>0.14249141820436032</v>
      </c>
    </row>
    <row r="2251" spans="1:14">
      <c r="A2251" s="5">
        <v>43865</v>
      </c>
      <c r="B2251" s="3">
        <v>4.2381000000000002</v>
      </c>
      <c r="C2251" s="7">
        <f t="shared" si="245"/>
        <v>-2.2130665097114563E-3</v>
      </c>
      <c r="D2251" s="8">
        <f t="shared" si="246"/>
        <v>4.8976633764064469E-6</v>
      </c>
      <c r="E2251" s="8">
        <f t="shared" si="251"/>
        <v>7.7784133956752848E-5</v>
      </c>
      <c r="F2251" s="2">
        <f t="shared" si="247"/>
        <v>9.3986082692277435</v>
      </c>
      <c r="G2251" s="7"/>
      <c r="K2251" s="5">
        <v>43865</v>
      </c>
      <c r="L2251" s="6">
        <f t="shared" si="248"/>
        <v>0.14000572044420798</v>
      </c>
      <c r="M2251" s="6">
        <f t="shared" si="249"/>
        <v>0.14686471741275925</v>
      </c>
      <c r="N2251" s="23">
        <f t="shared" si="250"/>
        <v>0.14249141820436032</v>
      </c>
    </row>
    <row r="2252" spans="1:14">
      <c r="A2252" s="5">
        <v>43866</v>
      </c>
      <c r="B2252" s="3">
        <v>4.2449000000000003</v>
      </c>
      <c r="C2252" s="7">
        <f t="shared" si="245"/>
        <v>1.604492579221854E-3</v>
      </c>
      <c r="D2252" s="8">
        <f t="shared" si="246"/>
        <v>2.5743964367779973E-6</v>
      </c>
      <c r="E2252" s="8">
        <f t="shared" si="251"/>
        <v>7.7607600982775173E-5</v>
      </c>
      <c r="F2252" s="2">
        <f t="shared" si="247"/>
        <v>9.43067322216943</v>
      </c>
      <c r="G2252" s="7"/>
      <c r="K2252" s="5">
        <v>43866</v>
      </c>
      <c r="L2252" s="6">
        <f t="shared" si="248"/>
        <v>0.13984675701516766</v>
      </c>
      <c r="M2252" s="6">
        <f t="shared" si="249"/>
        <v>0.14686471741275925</v>
      </c>
      <c r="N2252" s="23">
        <f t="shared" si="250"/>
        <v>0.14249141820436032</v>
      </c>
    </row>
    <row r="2253" spans="1:14">
      <c r="A2253" s="5">
        <v>43867</v>
      </c>
      <c r="B2253" s="3">
        <v>4.2477</v>
      </c>
      <c r="C2253" s="7">
        <f t="shared" si="245"/>
        <v>6.5961506749268332E-4</v>
      </c>
      <c r="D2253" s="8">
        <f t="shared" si="246"/>
        <v>4.3509203726337716E-7</v>
      </c>
      <c r="E2253" s="8">
        <f t="shared" si="251"/>
        <v>7.7434746426223189E-5</v>
      </c>
      <c r="F2253" s="2">
        <f t="shared" si="247"/>
        <v>9.4604561361197863</v>
      </c>
      <c r="G2253" s="7"/>
      <c r="K2253" s="5">
        <v>43867</v>
      </c>
      <c r="L2253" s="6">
        <f t="shared" si="248"/>
        <v>0.13969093062689592</v>
      </c>
      <c r="M2253" s="6">
        <f t="shared" si="249"/>
        <v>0.14686471741275925</v>
      </c>
      <c r="N2253" s="23">
        <f t="shared" si="250"/>
        <v>0.14249141820436032</v>
      </c>
    </row>
    <row r="2254" spans="1:14">
      <c r="A2254" s="5">
        <v>43868</v>
      </c>
      <c r="B2254" s="3">
        <v>4.3075999999999999</v>
      </c>
      <c r="C2254" s="7">
        <f t="shared" si="245"/>
        <v>1.4101749181910173E-2</v>
      </c>
      <c r="D2254" s="8">
        <f t="shared" si="246"/>
        <v>1.9885932998950424E-4</v>
      </c>
      <c r="E2254" s="8">
        <f t="shared" si="251"/>
        <v>7.7266309006215298E-5</v>
      </c>
      <c r="F2254" s="2">
        <f t="shared" si="247"/>
        <v>6.8945650921576087</v>
      </c>
      <c r="G2254" s="7"/>
      <c r="K2254" s="5">
        <v>43868</v>
      </c>
      <c r="L2254" s="6">
        <f t="shared" si="248"/>
        <v>0.13953891883473318</v>
      </c>
      <c r="M2254" s="6">
        <f t="shared" si="249"/>
        <v>0.14686471741275925</v>
      </c>
      <c r="N2254" s="23">
        <f t="shared" si="250"/>
        <v>0.14249141820436032</v>
      </c>
    </row>
    <row r="2255" spans="1:14">
      <c r="A2255" s="5">
        <v>43871</v>
      </c>
      <c r="B2255" s="3">
        <v>4.3194999999999997</v>
      </c>
      <c r="C2255" s="7">
        <f t="shared" si="245"/>
        <v>2.762559197697047E-3</v>
      </c>
      <c r="D2255" s="8">
        <f t="shared" si="246"/>
        <v>7.6317333207805526E-6</v>
      </c>
      <c r="E2255" s="8">
        <f t="shared" si="251"/>
        <v>7.8308262222441131E-5</v>
      </c>
      <c r="F2255" s="2">
        <f t="shared" si="247"/>
        <v>9.3573998656804704</v>
      </c>
      <c r="G2255" s="7"/>
      <c r="K2255" s="5">
        <v>43871</v>
      </c>
      <c r="L2255" s="6">
        <f t="shared" si="248"/>
        <v>0.14047662467490871</v>
      </c>
      <c r="M2255" s="6">
        <f t="shared" si="249"/>
        <v>0.14686471741275925</v>
      </c>
      <c r="N2255" s="23">
        <f t="shared" si="250"/>
        <v>0.14249141820436032</v>
      </c>
    </row>
    <row r="2256" spans="1:14">
      <c r="A2256" s="5">
        <v>43872</v>
      </c>
      <c r="B2256" s="3">
        <v>4.3148</v>
      </c>
      <c r="C2256" s="7">
        <f t="shared" si="245"/>
        <v>-1.0880888991780773E-3</v>
      </c>
      <c r="D2256" s="8">
        <f t="shared" si="246"/>
        <v>1.1839374525145601E-6</v>
      </c>
      <c r="E2256" s="8">
        <f t="shared" si="251"/>
        <v>7.8095762597854511E-5</v>
      </c>
      <c r="F2256" s="2">
        <f t="shared" si="247"/>
        <v>9.4424146858210953</v>
      </c>
      <c r="G2256" s="7"/>
      <c r="K2256" s="5">
        <v>43872</v>
      </c>
      <c r="L2256" s="6">
        <f t="shared" si="248"/>
        <v>0.1402858944251322</v>
      </c>
      <c r="M2256" s="6">
        <f t="shared" si="249"/>
        <v>0.14686471741275925</v>
      </c>
      <c r="N2256" s="23">
        <f t="shared" si="250"/>
        <v>0.14249141820436032</v>
      </c>
    </row>
    <row r="2257" spans="1:14">
      <c r="A2257" s="5">
        <v>43873</v>
      </c>
      <c r="B2257" s="3">
        <v>4.3365999999999998</v>
      </c>
      <c r="C2257" s="7">
        <f t="shared" si="245"/>
        <v>5.0523778622415449E-3</v>
      </c>
      <c r="D2257" s="8">
        <f t="shared" si="246"/>
        <v>2.5526522062868443E-5</v>
      </c>
      <c r="E2257" s="8">
        <f t="shared" si="251"/>
        <v>7.7865728462508848E-5</v>
      </c>
      <c r="F2257" s="2">
        <f t="shared" si="247"/>
        <v>9.1326972092640819</v>
      </c>
      <c r="G2257" s="7"/>
      <c r="K2257" s="5">
        <v>43873</v>
      </c>
      <c r="L2257" s="6">
        <f t="shared" si="248"/>
        <v>0.14007913325171678</v>
      </c>
      <c r="M2257" s="6">
        <f t="shared" si="249"/>
        <v>0.14686471741275925</v>
      </c>
      <c r="N2257" s="23">
        <f t="shared" si="250"/>
        <v>0.14249141820436032</v>
      </c>
    </row>
    <row r="2258" spans="1:14">
      <c r="A2258" s="5">
        <v>43874</v>
      </c>
      <c r="B2258" s="3">
        <v>4.3388999999999998</v>
      </c>
      <c r="C2258" s="7">
        <f t="shared" si="245"/>
        <v>5.3036941382649287E-4</v>
      </c>
      <c r="D2258" s="8">
        <f t="shared" si="246"/>
        <v>2.8129171512265765E-7</v>
      </c>
      <c r="E2258" s="8">
        <f t="shared" si="251"/>
        <v>7.7805121307922317E-5</v>
      </c>
      <c r="F2258" s="2">
        <f t="shared" si="247"/>
        <v>9.4576879656071711</v>
      </c>
      <c r="G2258" s="7"/>
      <c r="K2258" s="5">
        <v>43874</v>
      </c>
      <c r="L2258" s="6">
        <f t="shared" si="248"/>
        <v>0.14002460701461164</v>
      </c>
      <c r="M2258" s="6">
        <f t="shared" si="249"/>
        <v>0.14686471741275925</v>
      </c>
      <c r="N2258" s="23">
        <f t="shared" si="250"/>
        <v>0.14249141820436032</v>
      </c>
    </row>
    <row r="2259" spans="1:14">
      <c r="A2259" s="5">
        <v>43875</v>
      </c>
      <c r="B2259" s="3">
        <v>4.3163</v>
      </c>
      <c r="C2259" s="7">
        <f t="shared" si="245"/>
        <v>-5.2086934476479598E-3</v>
      </c>
      <c r="D2259" s="8">
        <f t="shared" si="246"/>
        <v>2.713048743157079E-5</v>
      </c>
      <c r="E2259" s="8">
        <f t="shared" si="251"/>
        <v>7.7598721552208822E-5</v>
      </c>
      <c r="F2259" s="2">
        <f t="shared" si="247"/>
        <v>9.1143341623327778</v>
      </c>
      <c r="G2259" s="7"/>
      <c r="K2259" s="5">
        <v>43875</v>
      </c>
      <c r="L2259" s="6">
        <f t="shared" si="248"/>
        <v>0.13983875654179934</v>
      </c>
      <c r="M2259" s="6">
        <f t="shared" si="249"/>
        <v>0.14686471741275925</v>
      </c>
      <c r="N2259" s="23">
        <f t="shared" si="250"/>
        <v>0.14249141820436032</v>
      </c>
    </row>
    <row r="2260" spans="1:14">
      <c r="A2260" s="5">
        <v>43878</v>
      </c>
      <c r="B2260" s="3">
        <v>4.3156999999999996</v>
      </c>
      <c r="C2260" s="7">
        <f t="shared" si="245"/>
        <v>-1.3900794662103608E-4</v>
      </c>
      <c r="D2260" s="8">
        <f t="shared" si="246"/>
        <v>1.9323209223796816E-8</v>
      </c>
      <c r="E2260" s="8">
        <f t="shared" si="251"/>
        <v>7.7574462941752193E-5</v>
      </c>
      <c r="F2260" s="2">
        <f t="shared" si="247"/>
        <v>9.4640231783369657</v>
      </c>
      <c r="G2260" s="7"/>
      <c r="K2260" s="5">
        <v>43878</v>
      </c>
      <c r="L2260" s="6">
        <f t="shared" si="248"/>
        <v>0.1398168969092132</v>
      </c>
      <c r="M2260" s="6">
        <f t="shared" si="249"/>
        <v>0.14686471741275925</v>
      </c>
      <c r="N2260" s="23">
        <f t="shared" si="250"/>
        <v>0.14249141820436032</v>
      </c>
    </row>
    <row r="2261" spans="1:14">
      <c r="A2261" s="5">
        <v>43879</v>
      </c>
      <c r="B2261" s="3">
        <v>4.3471000000000002</v>
      </c>
      <c r="C2261" s="7">
        <f t="shared" si="245"/>
        <v>7.2757605950368514E-3</v>
      </c>
      <c r="D2261" s="8">
        <f t="shared" si="246"/>
        <v>5.2936692236290997E-5</v>
      </c>
      <c r="E2261" s="8">
        <f t="shared" si="251"/>
        <v>7.7389553073809462E-5</v>
      </c>
      <c r="F2261" s="2">
        <f t="shared" si="247"/>
        <v>8.7826298419083138</v>
      </c>
      <c r="G2261" s="7"/>
      <c r="K2261" s="5">
        <v>43879</v>
      </c>
      <c r="L2261" s="6">
        <f t="shared" si="248"/>
        <v>0.13965016066800634</v>
      </c>
      <c r="M2261" s="6">
        <f t="shared" si="249"/>
        <v>0.14686471741275925</v>
      </c>
      <c r="N2261" s="23">
        <f t="shared" si="250"/>
        <v>0.14249141820436032</v>
      </c>
    </row>
    <row r="2262" spans="1:14">
      <c r="A2262" s="5">
        <v>43880</v>
      </c>
      <c r="B2262" s="3">
        <v>4.3727999999999998</v>
      </c>
      <c r="C2262" s="7">
        <f t="shared" si="245"/>
        <v>5.9119873018793241E-3</v>
      </c>
      <c r="D2262" s="8">
        <f t="shared" si="246"/>
        <v>3.495159385758237E-5</v>
      </c>
      <c r="E2262" s="8">
        <f t="shared" si="251"/>
        <v>7.754143875582198E-5</v>
      </c>
      <c r="F2262" s="2">
        <f t="shared" si="247"/>
        <v>9.0139507747444494</v>
      </c>
      <c r="G2262" s="7"/>
      <c r="K2262" s="5">
        <v>43880</v>
      </c>
      <c r="L2262" s="6">
        <f t="shared" si="248"/>
        <v>0.13978713305046048</v>
      </c>
      <c r="M2262" s="6">
        <f t="shared" si="249"/>
        <v>0.14686471741275925</v>
      </c>
      <c r="N2262" s="23">
        <f t="shared" si="250"/>
        <v>0.14249141820436032</v>
      </c>
    </row>
    <row r="2263" spans="1:14">
      <c r="A2263" s="5">
        <v>43881</v>
      </c>
      <c r="B2263" s="3">
        <v>4.3872999999999998</v>
      </c>
      <c r="C2263" s="7">
        <f t="shared" si="245"/>
        <v>3.3159531650201147E-3</v>
      </c>
      <c r="D2263" s="8">
        <f t="shared" si="246"/>
        <v>1.0995545392606916E-5</v>
      </c>
      <c r="E2263" s="8">
        <f t="shared" si="251"/>
        <v>7.756995333119929E-5</v>
      </c>
      <c r="F2263" s="2">
        <f t="shared" si="247"/>
        <v>9.3225803469822193</v>
      </c>
      <c r="G2263" s="7"/>
      <c r="K2263" s="5">
        <v>43881</v>
      </c>
      <c r="L2263" s="6">
        <f t="shared" si="248"/>
        <v>0.13981283288547666</v>
      </c>
      <c r="M2263" s="6">
        <f t="shared" si="249"/>
        <v>0.14686471741275925</v>
      </c>
      <c r="N2263" s="23">
        <f t="shared" si="250"/>
        <v>0.14249141820436032</v>
      </c>
    </row>
    <row r="2264" spans="1:14">
      <c r="A2264" s="5">
        <v>43882</v>
      </c>
      <c r="B2264" s="3">
        <v>4.3924000000000003</v>
      </c>
      <c r="C2264" s="7">
        <f t="shared" si="245"/>
        <v>1.1624461513916415E-3</v>
      </c>
      <c r="D2264" s="8">
        <f t="shared" si="246"/>
        <v>1.3512810548852392E-6</v>
      </c>
      <c r="E2264" s="8">
        <f t="shared" si="251"/>
        <v>7.7451517793010468E-5</v>
      </c>
      <c r="F2264" s="2">
        <f t="shared" si="247"/>
        <v>9.4484115953312955</v>
      </c>
      <c r="G2264" s="7"/>
      <c r="K2264" s="5">
        <v>43882</v>
      </c>
      <c r="L2264" s="6">
        <f t="shared" si="248"/>
        <v>0.13970605743430969</v>
      </c>
      <c r="M2264" s="6">
        <f t="shared" si="249"/>
        <v>0.14686471741275925</v>
      </c>
      <c r="N2264" s="23">
        <f t="shared" si="250"/>
        <v>0.14249141820436032</v>
      </c>
    </row>
    <row r="2265" spans="1:14">
      <c r="A2265" s="5">
        <v>43887</v>
      </c>
      <c r="B2265" s="3">
        <v>4.4359000000000002</v>
      </c>
      <c r="C2265" s="7">
        <f t="shared" si="245"/>
        <v>9.9034696293597742E-3</v>
      </c>
      <c r="D2265" s="8">
        <f t="shared" si="246"/>
        <v>9.8078710699651424E-5</v>
      </c>
      <c r="E2265" s="8">
        <f t="shared" si="251"/>
        <v>7.7286914242485677E-5</v>
      </c>
      <c r="F2265" s="2">
        <f t="shared" si="247"/>
        <v>8.1989649861434106</v>
      </c>
      <c r="G2265" s="7"/>
      <c r="K2265" s="5">
        <v>43887</v>
      </c>
      <c r="L2265" s="6">
        <f t="shared" si="248"/>
        <v>0.13955752358474405</v>
      </c>
      <c r="M2265" s="6">
        <f t="shared" si="249"/>
        <v>0.14686471741275925</v>
      </c>
      <c r="N2265" s="23">
        <f t="shared" si="250"/>
        <v>0.14249141820436032</v>
      </c>
    </row>
    <row r="2266" spans="1:14">
      <c r="A2266" s="5">
        <v>43888</v>
      </c>
      <c r="B2266" s="3">
        <v>4.4763999999999999</v>
      </c>
      <c r="C2266" s="7">
        <f t="shared" si="245"/>
        <v>9.1300525259811437E-3</v>
      </c>
      <c r="D2266" s="8">
        <f t="shared" si="246"/>
        <v>8.3357859127174656E-5</v>
      </c>
      <c r="E2266" s="8">
        <f t="shared" si="251"/>
        <v>7.7720598710881702E-5</v>
      </c>
      <c r="F2266" s="2">
        <f t="shared" si="247"/>
        <v>8.389857844688434</v>
      </c>
      <c r="G2266" s="7"/>
      <c r="K2266" s="5">
        <v>43888</v>
      </c>
      <c r="L2266" s="6">
        <f t="shared" si="248"/>
        <v>0.13994852937827604</v>
      </c>
      <c r="M2266" s="6">
        <f t="shared" si="249"/>
        <v>0.14686471741275925</v>
      </c>
      <c r="N2266" s="23">
        <f t="shared" si="250"/>
        <v>0.14249141820436032</v>
      </c>
    </row>
    <row r="2267" spans="1:14">
      <c r="A2267" s="5">
        <v>43889</v>
      </c>
      <c r="B2267" s="3">
        <v>4.4987000000000004</v>
      </c>
      <c r="C2267" s="7">
        <f t="shared" si="245"/>
        <v>4.9816817085158675E-3</v>
      </c>
      <c r="D2267" s="8">
        <f t="shared" si="246"/>
        <v>2.4817152644961571E-5</v>
      </c>
      <c r="E2267" s="8">
        <f t="shared" si="251"/>
        <v>7.8022367267377012E-5</v>
      </c>
      <c r="F2267" s="2">
        <f t="shared" si="247"/>
        <v>9.1404376007180463</v>
      </c>
      <c r="G2267" s="7"/>
      <c r="K2267" s="5">
        <v>43889</v>
      </c>
      <c r="L2267" s="6">
        <f t="shared" si="248"/>
        <v>0.14021995774988313</v>
      </c>
      <c r="M2267" s="6">
        <f t="shared" si="249"/>
        <v>0.14686471741275925</v>
      </c>
      <c r="N2267" s="23">
        <f t="shared" si="250"/>
        <v>0.14249141820436032</v>
      </c>
    </row>
    <row r="2268" spans="1:14">
      <c r="A2268" s="5">
        <v>43892</v>
      </c>
      <c r="B2268" s="3">
        <v>4.4946000000000002</v>
      </c>
      <c r="C2268" s="7">
        <f t="shared" si="245"/>
        <v>-9.1137439704808371E-4</v>
      </c>
      <c r="D2268" s="8">
        <f t="shared" si="246"/>
        <v>8.3060329159475817E-7</v>
      </c>
      <c r="E2268" s="8">
        <f t="shared" si="251"/>
        <v>7.7941829403877641E-5</v>
      </c>
      <c r="F2268" s="2">
        <f t="shared" si="247"/>
        <v>9.4488910787031788</v>
      </c>
      <c r="G2268" s="7"/>
      <c r="K2268" s="5">
        <v>43892</v>
      </c>
      <c r="L2268" s="6">
        <f t="shared" si="248"/>
        <v>0.14014756869021011</v>
      </c>
      <c r="M2268" s="6">
        <f t="shared" si="249"/>
        <v>0.14686471741275925</v>
      </c>
      <c r="N2268" s="23">
        <f t="shared" si="250"/>
        <v>0.14249141820436032</v>
      </c>
    </row>
    <row r="2269" spans="1:14">
      <c r="A2269" s="5">
        <v>43893</v>
      </c>
      <c r="B2269" s="3">
        <v>4.4882999999999997</v>
      </c>
      <c r="C2269" s="7">
        <f t="shared" si="245"/>
        <v>-1.4016820184221991E-3</v>
      </c>
      <c r="D2269" s="8">
        <f t="shared" si="246"/>
        <v>1.9647124807681301E-6</v>
      </c>
      <c r="E2269" s="8">
        <f t="shared" si="251"/>
        <v>7.7725063121252913E-5</v>
      </c>
      <c r="F2269" s="2">
        <f t="shared" si="247"/>
        <v>9.4370550686462309</v>
      </c>
      <c r="G2269" s="7"/>
      <c r="K2269" s="5">
        <v>43893</v>
      </c>
      <c r="L2269" s="6">
        <f t="shared" si="248"/>
        <v>0.13995254876762958</v>
      </c>
      <c r="M2269" s="6">
        <f t="shared" si="249"/>
        <v>0.14686471741275925</v>
      </c>
      <c r="N2269" s="23">
        <f t="shared" si="250"/>
        <v>0.14249141820436032</v>
      </c>
    </row>
    <row r="2270" spans="1:14">
      <c r="A2270" s="5">
        <v>43894</v>
      </c>
      <c r="B2270" s="3">
        <v>4.5258000000000003</v>
      </c>
      <c r="C2270" s="7">
        <f t="shared" si="245"/>
        <v>8.3550564801819251E-3</v>
      </c>
      <c r="D2270" s="8">
        <f t="shared" si="246"/>
        <v>6.9806968787029984E-5</v>
      </c>
      <c r="E2270" s="8">
        <f t="shared" si="251"/>
        <v>7.7536795113437396E-5</v>
      </c>
      <c r="F2270" s="2">
        <f t="shared" si="247"/>
        <v>8.5644503216451273</v>
      </c>
      <c r="G2270" s="7"/>
      <c r="K2270" s="5">
        <v>43894</v>
      </c>
      <c r="L2270" s="6">
        <f t="shared" si="248"/>
        <v>0.13978294734546923</v>
      </c>
      <c r="M2270" s="6">
        <f t="shared" si="249"/>
        <v>0.14686471741275925</v>
      </c>
      <c r="N2270" s="23">
        <f t="shared" si="250"/>
        <v>0.14249141820436032</v>
      </c>
    </row>
    <row r="2271" spans="1:14">
      <c r="A2271" s="5">
        <v>43895</v>
      </c>
      <c r="B2271" s="3">
        <v>4.6207000000000003</v>
      </c>
      <c r="C2271" s="7">
        <f t="shared" si="245"/>
        <v>2.0968668522692115E-2</v>
      </c>
      <c r="D2271" s="8">
        <f t="shared" si="246"/>
        <v>4.396850596145391E-4</v>
      </c>
      <c r="E2271" s="8">
        <f t="shared" si="251"/>
        <v>7.7775433561782104E-5</v>
      </c>
      <c r="F2271" s="2">
        <f t="shared" si="247"/>
        <v>3.8084209280909844</v>
      </c>
      <c r="G2271" s="7"/>
      <c r="K2271" s="5">
        <v>43895</v>
      </c>
      <c r="L2271" s="6">
        <f t="shared" si="248"/>
        <v>0.1399978901897064</v>
      </c>
      <c r="M2271" s="6">
        <f t="shared" si="249"/>
        <v>0.14686471741275925</v>
      </c>
      <c r="N2271" s="23">
        <f t="shared" si="250"/>
        <v>0.14249141820436032</v>
      </c>
    </row>
    <row r="2272" spans="1:14">
      <c r="A2272" s="5">
        <v>43896</v>
      </c>
      <c r="B2272" s="3">
        <v>4.6459000000000001</v>
      </c>
      <c r="C2272" s="7">
        <f t="shared" si="245"/>
        <v>5.4537191334646023E-3</v>
      </c>
      <c r="D2272" s="8">
        <f t="shared" si="246"/>
        <v>2.9743052386717892E-5</v>
      </c>
      <c r="E2272" s="8">
        <f t="shared" si="251"/>
        <v>8.021507209466092E-5</v>
      </c>
      <c r="F2272" s="2">
        <f t="shared" si="247"/>
        <v>9.0600078103806201</v>
      </c>
      <c r="G2272" s="7"/>
      <c r="K2272" s="5">
        <v>43896</v>
      </c>
      <c r="L2272" s="6">
        <f t="shared" si="248"/>
        <v>0.14217664424178308</v>
      </c>
      <c r="M2272" s="6">
        <f t="shared" si="249"/>
        <v>0.14686471741275925</v>
      </c>
      <c r="N2272" s="23">
        <f t="shared" si="250"/>
        <v>0.14249141820436032</v>
      </c>
    </row>
    <row r="2273" spans="1:14">
      <c r="A2273" s="5">
        <v>43899</v>
      </c>
      <c r="B2273" s="3">
        <v>4.7378999999999998</v>
      </c>
      <c r="C2273" s="7">
        <f t="shared" si="245"/>
        <v>1.9802406422867395E-2</v>
      </c>
      <c r="D2273" s="8">
        <f t="shared" si="246"/>
        <v>3.9213530013641989E-4</v>
      </c>
      <c r="E2273" s="8">
        <f t="shared" si="251"/>
        <v>7.994489532507419E-5</v>
      </c>
      <c r="F2273" s="2">
        <f t="shared" si="247"/>
        <v>4.5291030638265344</v>
      </c>
      <c r="G2273" s="7"/>
      <c r="K2273" s="5">
        <v>43899</v>
      </c>
      <c r="L2273" s="6">
        <f t="shared" si="248"/>
        <v>0.14193700582271945</v>
      </c>
      <c r="M2273" s="6">
        <f t="shared" si="249"/>
        <v>0.14686471741275925</v>
      </c>
      <c r="N2273" s="23">
        <f t="shared" si="250"/>
        <v>0.14249141820436032</v>
      </c>
    </row>
    <row r="2274" spans="1:14">
      <c r="A2274" s="5">
        <v>43900</v>
      </c>
      <c r="B2274" s="3">
        <v>4.6692999999999998</v>
      </c>
      <c r="C2274" s="7">
        <f t="shared" si="245"/>
        <v>-1.4478988581439034E-2</v>
      </c>
      <c r="D2274" s="8">
        <f t="shared" si="246"/>
        <v>2.0964111034144192E-4</v>
      </c>
      <c r="E2274" s="8">
        <f t="shared" si="251"/>
        <v>8.1881571477859525E-5</v>
      </c>
      <c r="F2274" s="2">
        <f t="shared" si="247"/>
        <v>6.8499399892232606</v>
      </c>
      <c r="G2274" s="7"/>
      <c r="K2274" s="5">
        <v>43900</v>
      </c>
      <c r="L2274" s="6">
        <f t="shared" si="248"/>
        <v>0.14364593977004919</v>
      </c>
      <c r="M2274" s="6">
        <f t="shared" si="249"/>
        <v>0.14686471741275925</v>
      </c>
      <c r="N2274" s="23">
        <f t="shared" si="250"/>
        <v>0.14249141820436032</v>
      </c>
    </row>
    <row r="2275" spans="1:14">
      <c r="A2275" s="5">
        <v>43901</v>
      </c>
      <c r="B2275" s="3">
        <v>4.6738</v>
      </c>
      <c r="C2275" s="7">
        <f t="shared" si="245"/>
        <v>9.6374188850580826E-4</v>
      </c>
      <c r="D2275" s="8">
        <f t="shared" si="246"/>
        <v>9.2879842766074173E-7</v>
      </c>
      <c r="E2275" s="8">
        <f t="shared" si="251"/>
        <v>8.2526855727740162E-5</v>
      </c>
      <c r="F2275" s="2">
        <f t="shared" si="247"/>
        <v>9.3911322944722126</v>
      </c>
      <c r="G2275" s="7"/>
      <c r="K2275" s="5">
        <v>43901</v>
      </c>
      <c r="L2275" s="6">
        <f t="shared" si="248"/>
        <v>0.14421084440287604</v>
      </c>
      <c r="M2275" s="6">
        <f t="shared" si="249"/>
        <v>0.14686471741275925</v>
      </c>
      <c r="N2275" s="23">
        <f t="shared" si="250"/>
        <v>0.14249141820436032</v>
      </c>
    </row>
    <row r="2276" spans="1:14">
      <c r="A2276" s="5">
        <v>43902</v>
      </c>
      <c r="B2276" s="3">
        <v>4.8833000000000002</v>
      </c>
      <c r="C2276" s="7">
        <f t="shared" si="245"/>
        <v>4.4824339937524126E-2</v>
      </c>
      <c r="D2276" s="8">
        <f t="shared" si="246"/>
        <v>2.0092214508347205E-3</v>
      </c>
      <c r="E2276" s="8">
        <f t="shared" si="251"/>
        <v>8.1852180947062376E-5</v>
      </c>
      <c r="F2276" s="2">
        <f t="shared" si="247"/>
        <v>-15.136355096527224</v>
      </c>
      <c r="G2276" s="7"/>
      <c r="K2276" s="5">
        <v>43902</v>
      </c>
      <c r="L2276" s="6">
        <f t="shared" si="248"/>
        <v>0.14362015735494693</v>
      </c>
      <c r="M2276" s="6">
        <f t="shared" si="249"/>
        <v>0.14686471741275925</v>
      </c>
      <c r="N2276" s="23">
        <f t="shared" si="250"/>
        <v>0.14249141820436032</v>
      </c>
    </row>
    <row r="2277" spans="1:14">
      <c r="A2277" s="5">
        <v>43903</v>
      </c>
      <c r="B2277" s="3">
        <v>4.7362000000000002</v>
      </c>
      <c r="C2277" s="7">
        <f t="shared" si="245"/>
        <v>-3.0123072512440358E-2</v>
      </c>
      <c r="D2277" s="8">
        <f t="shared" si="246"/>
        <v>9.0739949758973984E-4</v>
      </c>
      <c r="E2277" s="8">
        <f t="shared" si="251"/>
        <v>9.3325108802242611E-5</v>
      </c>
      <c r="F2277" s="2">
        <f t="shared" si="247"/>
        <v>-0.44357289687482115</v>
      </c>
      <c r="G2277" s="7"/>
      <c r="K2277" s="5">
        <v>43903</v>
      </c>
      <c r="L2277" s="6">
        <f t="shared" si="248"/>
        <v>0.15335555881077523</v>
      </c>
      <c r="M2277" s="6">
        <f t="shared" si="249"/>
        <v>0.14686471741275925</v>
      </c>
      <c r="N2277" s="23">
        <f t="shared" si="250"/>
        <v>0.14249141820436032</v>
      </c>
    </row>
    <row r="2278" spans="1:14">
      <c r="A2278" s="5">
        <v>43906</v>
      </c>
      <c r="B2278" s="3">
        <v>4.9470999999999998</v>
      </c>
      <c r="C2278" s="7">
        <f t="shared" si="245"/>
        <v>4.4529369536759351E-2</v>
      </c>
      <c r="D2278" s="8">
        <f t="shared" si="246"/>
        <v>1.9828647513412717E-3</v>
      </c>
      <c r="E2278" s="8">
        <f t="shared" si="251"/>
        <v>9.702315342358976E-5</v>
      </c>
      <c r="F2278" s="2">
        <f t="shared" si="247"/>
        <v>-11.196465522312598</v>
      </c>
      <c r="G2278" s="7"/>
      <c r="K2278" s="5">
        <v>43906</v>
      </c>
      <c r="L2278" s="6">
        <f t="shared" si="248"/>
        <v>0.15636442901998082</v>
      </c>
      <c r="M2278" s="6">
        <f t="shared" si="249"/>
        <v>0.14686471741275925</v>
      </c>
      <c r="N2278" s="23">
        <f t="shared" si="250"/>
        <v>0.14249141820436032</v>
      </c>
    </row>
    <row r="2279" spans="1:14">
      <c r="A2279" s="5">
        <v>43907</v>
      </c>
      <c r="B2279" s="3">
        <v>5.0495999999999999</v>
      </c>
      <c r="C2279" s="7">
        <f t="shared" si="245"/>
        <v>2.0719209233692474E-2</v>
      </c>
      <c r="D2279" s="8">
        <f t="shared" si="246"/>
        <v>4.2928563126952749E-4</v>
      </c>
      <c r="E2279" s="8">
        <f t="shared" si="251"/>
        <v>1.0682045664064406E-4</v>
      </c>
      <c r="F2279" s="2">
        <f t="shared" si="247"/>
        <v>5.1256024848999679</v>
      </c>
      <c r="G2279" s="7"/>
      <c r="K2279" s="5">
        <v>43907</v>
      </c>
      <c r="L2279" s="6">
        <f t="shared" si="248"/>
        <v>0.16406936055657162</v>
      </c>
      <c r="M2279" s="6">
        <f t="shared" si="249"/>
        <v>0.14686471741275925</v>
      </c>
      <c r="N2279" s="23">
        <f t="shared" si="250"/>
        <v>0.14249141820436032</v>
      </c>
    </row>
    <row r="2280" spans="1:14">
      <c r="A2280" s="5">
        <v>43908</v>
      </c>
      <c r="B2280" s="3">
        <v>5.1106999999999996</v>
      </c>
      <c r="C2280" s="7">
        <f t="shared" si="245"/>
        <v>1.209996831432187E-2</v>
      </c>
      <c r="D2280" s="8">
        <f t="shared" si="246"/>
        <v>1.4640923320759322E-4</v>
      </c>
      <c r="E2280" s="8">
        <f t="shared" si="251"/>
        <v>1.0629306101473581E-4</v>
      </c>
      <c r="F2280" s="2">
        <f t="shared" si="247"/>
        <v>7.7718995357341019</v>
      </c>
      <c r="G2280" s="7"/>
      <c r="K2280" s="5">
        <v>43908</v>
      </c>
      <c r="L2280" s="6">
        <f t="shared" si="248"/>
        <v>0.16366383649332378</v>
      </c>
      <c r="M2280" s="6">
        <f t="shared" si="249"/>
        <v>0.14686471741275925</v>
      </c>
      <c r="N2280" s="23">
        <f t="shared" si="250"/>
        <v>0.14249141820436032</v>
      </c>
    </row>
    <row r="2281" spans="1:14">
      <c r="A2281" s="5">
        <v>43909</v>
      </c>
      <c r="B2281" s="3">
        <v>5.1444000000000001</v>
      </c>
      <c r="C2281" s="7">
        <f t="shared" si="245"/>
        <v>6.5940086485218284E-3</v>
      </c>
      <c r="D2281" s="8">
        <f t="shared" si="246"/>
        <v>4.3480950056780673E-5</v>
      </c>
      <c r="E2281" s="8">
        <f t="shared" si="251"/>
        <v>1.0411686704772904E-4</v>
      </c>
      <c r="F2281" s="2">
        <f t="shared" si="247"/>
        <v>8.7523797948683359</v>
      </c>
      <c r="G2281" s="7"/>
      <c r="K2281" s="5">
        <v>43909</v>
      </c>
      <c r="L2281" s="6">
        <f t="shared" si="248"/>
        <v>0.16197978422021594</v>
      </c>
      <c r="M2281" s="6">
        <f t="shared" si="249"/>
        <v>0.14686471741275925</v>
      </c>
      <c r="N2281" s="23">
        <f t="shared" si="250"/>
        <v>0.14249141820436032</v>
      </c>
    </row>
    <row r="2282" spans="1:14">
      <c r="A2282" s="5">
        <v>43910</v>
      </c>
      <c r="B2282" s="3">
        <v>5.0247999999999999</v>
      </c>
      <c r="C2282" s="7">
        <f t="shared" si="245"/>
        <v>-2.3248580981261206E-2</v>
      </c>
      <c r="D2282" s="8">
        <f t="shared" si="246"/>
        <v>5.4049651764226023E-4</v>
      </c>
      <c r="E2282" s="8">
        <f t="shared" si="251"/>
        <v>1.0153916411556409E-4</v>
      </c>
      <c r="F2282" s="2">
        <f t="shared" si="247"/>
        <v>3.8720310476725626</v>
      </c>
      <c r="G2282" s="7"/>
      <c r="K2282" s="5">
        <v>43910</v>
      </c>
      <c r="L2282" s="6">
        <f t="shared" si="248"/>
        <v>0.1599620872492046</v>
      </c>
      <c r="M2282" s="6">
        <f t="shared" si="249"/>
        <v>0.14686471741275925</v>
      </c>
      <c r="N2282" s="23">
        <f t="shared" si="250"/>
        <v>0.14249141820436032</v>
      </c>
    </row>
    <row r="2283" spans="1:14">
      <c r="A2283" s="5">
        <v>43913</v>
      </c>
      <c r="B2283" s="3">
        <v>5.0804999999999998</v>
      </c>
      <c r="C2283" s="7">
        <f t="shared" si="245"/>
        <v>1.1085018309186408E-2</v>
      </c>
      <c r="D2283" s="8">
        <f t="shared" si="246"/>
        <v>1.2287763091499789E-4</v>
      </c>
      <c r="E2283" s="8">
        <f t="shared" si="251"/>
        <v>1.0220884135848964E-4</v>
      </c>
      <c r="F2283" s="2">
        <f t="shared" si="247"/>
        <v>7.9862712224364127</v>
      </c>
      <c r="G2283" s="7"/>
      <c r="K2283" s="5">
        <v>43913</v>
      </c>
      <c r="L2283" s="6">
        <f t="shared" si="248"/>
        <v>0.160488716183847</v>
      </c>
      <c r="M2283" s="6">
        <f t="shared" si="249"/>
        <v>0.14686471741275925</v>
      </c>
      <c r="N2283" s="23">
        <f t="shared" si="250"/>
        <v>0.14249141820436032</v>
      </c>
    </row>
    <row r="2284" spans="1:14">
      <c r="A2284" s="5">
        <v>43914</v>
      </c>
      <c r="B2284" s="3">
        <v>5.0712999999999999</v>
      </c>
      <c r="C2284" s="7">
        <f t="shared" si="245"/>
        <v>-1.8108453892333187E-3</v>
      </c>
      <c r="D2284" s="8">
        <f t="shared" si="246"/>
        <v>3.2791610237075694E-6</v>
      </c>
      <c r="E2284" s="8">
        <f t="shared" si="251"/>
        <v>1.0029952067894367E-4</v>
      </c>
      <c r="F2284" s="2">
        <f t="shared" si="247"/>
        <v>9.1746559559946093</v>
      </c>
      <c r="G2284" s="7"/>
      <c r="K2284" s="5">
        <v>43914</v>
      </c>
      <c r="L2284" s="6">
        <f t="shared" si="248"/>
        <v>0.15898263808068416</v>
      </c>
      <c r="M2284" s="6">
        <f t="shared" si="249"/>
        <v>0.14686471741275925</v>
      </c>
      <c r="N2284" s="23">
        <f t="shared" si="250"/>
        <v>0.14249141820436032</v>
      </c>
    </row>
    <row r="2285" spans="1:14">
      <c r="A2285" s="5">
        <v>43915</v>
      </c>
      <c r="B2285" s="3">
        <v>5.0705999999999998</v>
      </c>
      <c r="C2285" s="7">
        <f t="shared" si="245"/>
        <v>-1.3803166840852346E-4</v>
      </c>
      <c r="D2285" s="8">
        <f t="shared" si="246"/>
        <v>1.9052741483640572E-8</v>
      </c>
      <c r="E2285" s="8">
        <f t="shared" si="251"/>
        <v>9.7861730614988773E-5</v>
      </c>
      <c r="F2285" s="2">
        <f t="shared" si="247"/>
        <v>9.2317602972388393</v>
      </c>
      <c r="G2285" s="7"/>
      <c r="K2285" s="5">
        <v>43915</v>
      </c>
      <c r="L2285" s="6">
        <f t="shared" si="248"/>
        <v>0.1570387089700408</v>
      </c>
      <c r="M2285" s="6">
        <f t="shared" si="249"/>
        <v>0.14686471741275925</v>
      </c>
      <c r="N2285" s="23">
        <f t="shared" si="250"/>
        <v>0.14249141820436032</v>
      </c>
    </row>
    <row r="2286" spans="1:14">
      <c r="A2286" s="5">
        <v>43916</v>
      </c>
      <c r="B2286" s="3">
        <v>5.0010000000000003</v>
      </c>
      <c r="C2286" s="7">
        <f t="shared" si="245"/>
        <v>-1.3726186250147801E-2</v>
      </c>
      <c r="D2286" s="8">
        <f t="shared" si="246"/>
        <v>1.8840818897374655E-4</v>
      </c>
      <c r="E2286" s="8">
        <f t="shared" si="251"/>
        <v>9.5648107742315425E-5</v>
      </c>
      <c r="F2286" s="2">
        <f t="shared" si="247"/>
        <v>7.2850289334074425</v>
      </c>
      <c r="G2286" s="7"/>
      <c r="K2286" s="5">
        <v>43916</v>
      </c>
      <c r="L2286" s="6">
        <f t="shared" si="248"/>
        <v>0.15525244974255153</v>
      </c>
      <c r="M2286" s="6">
        <f t="shared" si="249"/>
        <v>0.14686471741275925</v>
      </c>
      <c r="N2286" s="23">
        <f t="shared" si="250"/>
        <v>0.14249141820436032</v>
      </c>
    </row>
    <row r="2287" spans="1:14">
      <c r="A2287" s="5">
        <v>43917</v>
      </c>
      <c r="B2287" s="3">
        <v>5.1109</v>
      </c>
      <c r="C2287" s="7">
        <f t="shared" si="245"/>
        <v>2.1975604879024127E-2</v>
      </c>
      <c r="D2287" s="8">
        <f t="shared" si="246"/>
        <v>4.8292720979898902E-4</v>
      </c>
      <c r="E2287" s="8">
        <f t="shared" si="251"/>
        <v>9.4789030086844491E-5</v>
      </c>
      <c r="F2287" s="2">
        <f t="shared" si="247"/>
        <v>4.1690984450263473</v>
      </c>
      <c r="G2287" s="7"/>
      <c r="K2287" s="5">
        <v>43917</v>
      </c>
      <c r="L2287" s="6">
        <f t="shared" si="248"/>
        <v>0.15455366570186815</v>
      </c>
      <c r="M2287" s="6">
        <f t="shared" si="249"/>
        <v>0.14686471741275925</v>
      </c>
      <c r="N2287" s="23">
        <f t="shared" si="250"/>
        <v>0.14249141820436032</v>
      </c>
    </row>
    <row r="2288" spans="1:14">
      <c r="A2288" s="5">
        <v>43920</v>
      </c>
      <c r="B2288" s="3">
        <v>5.1593999999999998</v>
      </c>
      <c r="C2288" s="7">
        <f t="shared" si="245"/>
        <v>9.4895223933161993E-3</v>
      </c>
      <c r="D2288" s="8">
        <f t="shared" si="246"/>
        <v>9.0051035253249602E-5</v>
      </c>
      <c r="E2288" s="8">
        <f t="shared" si="251"/>
        <v>9.5787428905205009E-5</v>
      </c>
      <c r="F2288" s="2">
        <f t="shared" si="247"/>
        <v>8.3132658104936414</v>
      </c>
      <c r="G2288" s="7"/>
      <c r="K2288" s="5">
        <v>43920</v>
      </c>
      <c r="L2288" s="6">
        <f t="shared" si="248"/>
        <v>0.15536547906182913</v>
      </c>
      <c r="M2288" s="6">
        <f t="shared" si="249"/>
        <v>0.14686471741275925</v>
      </c>
      <c r="N2288" s="23">
        <f t="shared" si="250"/>
        <v>0.14249141820436032</v>
      </c>
    </row>
    <row r="2289" spans="1:14">
      <c r="A2289" s="5">
        <v>43921</v>
      </c>
      <c r="B2289" s="3">
        <v>5.1986999999999997</v>
      </c>
      <c r="C2289" s="7">
        <f t="shared" si="245"/>
        <v>7.6171647866030727E-3</v>
      </c>
      <c r="D2289" s="8">
        <f t="shared" si="246"/>
        <v>5.8021199386265831E-5</v>
      </c>
      <c r="E2289" s="8">
        <f t="shared" si="251"/>
        <v>9.4322788452854271E-5</v>
      </c>
      <c r="F2289" s="2">
        <f t="shared" si="247"/>
        <v>8.6536532588555239</v>
      </c>
      <c r="G2289" s="7"/>
      <c r="K2289" s="5">
        <v>43921</v>
      </c>
      <c r="L2289" s="6">
        <f t="shared" si="248"/>
        <v>0.15417309327544568</v>
      </c>
      <c r="M2289" s="6">
        <f t="shared" si="249"/>
        <v>0.14686471741275925</v>
      </c>
      <c r="N2289" s="23">
        <f t="shared" si="250"/>
        <v>0.14249141820436032</v>
      </c>
    </row>
    <row r="2290" spans="1:14">
      <c r="A2290" s="5">
        <v>43922</v>
      </c>
      <c r="B2290" s="3">
        <v>5.2404000000000002</v>
      </c>
      <c r="C2290" s="7">
        <f t="shared" si="245"/>
        <v>8.0212360782504315E-3</v>
      </c>
      <c r="D2290" s="8">
        <f t="shared" si="246"/>
        <v>6.4340228223026358E-5</v>
      </c>
      <c r="E2290" s="8">
        <f t="shared" si="251"/>
        <v>9.2811947399185337E-5</v>
      </c>
      <c r="F2290" s="2">
        <f t="shared" si="247"/>
        <v>8.5917030072704836</v>
      </c>
      <c r="G2290" s="7"/>
      <c r="K2290" s="5">
        <v>43922</v>
      </c>
      <c r="L2290" s="6">
        <f t="shared" si="248"/>
        <v>0.15293335393103333</v>
      </c>
      <c r="M2290" s="6">
        <f t="shared" si="249"/>
        <v>0.14686471741275925</v>
      </c>
      <c r="N2290" s="23">
        <f t="shared" si="250"/>
        <v>0.14249141820436032</v>
      </c>
    </row>
    <row r="2291" spans="1:14">
      <c r="A2291" s="5">
        <v>43923</v>
      </c>
      <c r="B2291" s="3">
        <v>5.2651000000000003</v>
      </c>
      <c r="C2291" s="7">
        <f t="shared" si="245"/>
        <v>4.7133806579650727E-3</v>
      </c>
      <c r="D2291" s="8">
        <f t="shared" si="246"/>
        <v>2.221595722687926E-5</v>
      </c>
      <c r="E2291" s="8">
        <f t="shared" si="251"/>
        <v>9.1490199066743402E-5</v>
      </c>
      <c r="F2291" s="2">
        <f t="shared" si="247"/>
        <v>9.0564553489157262</v>
      </c>
      <c r="G2291" s="7"/>
      <c r="K2291" s="5">
        <v>43923</v>
      </c>
      <c r="L2291" s="6">
        <f t="shared" si="248"/>
        <v>0.15184047604252082</v>
      </c>
      <c r="M2291" s="6">
        <f t="shared" si="249"/>
        <v>0.14686471741275925</v>
      </c>
      <c r="N2291" s="23">
        <f t="shared" si="250"/>
        <v>0.14249141820436032</v>
      </c>
    </row>
    <row r="2292" spans="1:14">
      <c r="A2292" s="5">
        <v>43924</v>
      </c>
      <c r="B2292" s="3">
        <v>5.2996999999999996</v>
      </c>
      <c r="C2292" s="7">
        <f t="shared" si="245"/>
        <v>6.5715750887921018E-3</v>
      </c>
      <c r="D2292" s="8">
        <f t="shared" si="246"/>
        <v>4.3185599147632922E-5</v>
      </c>
      <c r="E2292" s="8">
        <f t="shared" si="251"/>
        <v>9.0047241718522938E-5</v>
      </c>
      <c r="F2292" s="2">
        <f t="shared" si="247"/>
        <v>8.8355878665388659</v>
      </c>
      <c r="G2292" s="7"/>
      <c r="K2292" s="5">
        <v>43924</v>
      </c>
      <c r="L2292" s="6">
        <f t="shared" si="248"/>
        <v>0.15063832484818657</v>
      </c>
      <c r="M2292" s="6">
        <f t="shared" si="249"/>
        <v>0.14686471741275925</v>
      </c>
      <c r="N2292" s="23">
        <f t="shared" si="250"/>
        <v>0.14249141820436032</v>
      </c>
    </row>
    <row r="2293" spans="1:14">
      <c r="A2293" s="5">
        <v>43927</v>
      </c>
      <c r="B2293" s="3">
        <v>5.2470999999999997</v>
      </c>
      <c r="C2293" s="7">
        <f t="shared" si="245"/>
        <v>-9.9250900994395878E-3</v>
      </c>
      <c r="D2293" s="8">
        <f t="shared" si="246"/>
        <v>9.8507413481993731E-5</v>
      </c>
      <c r="E2293" s="8">
        <f t="shared" si="251"/>
        <v>8.8874714073085279E-5</v>
      </c>
      <c r="F2293" s="2">
        <f t="shared" si="247"/>
        <v>8.2198977348561613</v>
      </c>
      <c r="G2293" s="7"/>
      <c r="K2293" s="5">
        <v>43927</v>
      </c>
      <c r="L2293" s="6">
        <f t="shared" si="248"/>
        <v>0.14965436160171708</v>
      </c>
      <c r="M2293" s="6">
        <f t="shared" si="249"/>
        <v>0.14686471741275925</v>
      </c>
      <c r="N2293" s="23">
        <f t="shared" si="250"/>
        <v>0.14249141820436032</v>
      </c>
    </row>
    <row r="2294" spans="1:14">
      <c r="A2294" s="5">
        <v>43928</v>
      </c>
      <c r="B2294" s="3">
        <v>5.2217000000000002</v>
      </c>
      <c r="C2294" s="7">
        <f t="shared" si="245"/>
        <v>-4.8407691867887832E-3</v>
      </c>
      <c r="D2294" s="8">
        <f t="shared" si="246"/>
        <v>2.3433046319763737E-5</v>
      </c>
      <c r="E2294" s="8">
        <f t="shared" si="251"/>
        <v>8.8152206050428163E-5</v>
      </c>
      <c r="F2294" s="2">
        <f t="shared" si="247"/>
        <v>9.0706207804921526</v>
      </c>
      <c r="G2294" s="7"/>
      <c r="K2294" s="5">
        <v>43928</v>
      </c>
      <c r="L2294" s="6">
        <f t="shared" si="248"/>
        <v>0.14904481180070608</v>
      </c>
      <c r="M2294" s="6">
        <f t="shared" si="249"/>
        <v>0.14686471741275925</v>
      </c>
      <c r="N2294" s="23">
        <f t="shared" si="250"/>
        <v>0.14249141820436032</v>
      </c>
    </row>
    <row r="2295" spans="1:14">
      <c r="A2295" s="5">
        <v>43929</v>
      </c>
      <c r="B2295" s="3">
        <v>5.2122999999999999</v>
      </c>
      <c r="C2295" s="7">
        <f t="shared" si="245"/>
        <v>-1.8001800180018569E-3</v>
      </c>
      <c r="D2295" s="8">
        <f t="shared" si="246"/>
        <v>3.2406480972131658E-6</v>
      </c>
      <c r="E2295" s="8">
        <f t="shared" si="251"/>
        <v>8.7050366417361759E-5</v>
      </c>
      <c r="F2295" s="2">
        <f t="shared" si="247"/>
        <v>9.3117964055572777</v>
      </c>
      <c r="G2295" s="7"/>
      <c r="K2295" s="5">
        <v>43929</v>
      </c>
      <c r="L2295" s="6">
        <f t="shared" si="248"/>
        <v>0.1481104059044305</v>
      </c>
      <c r="M2295" s="6">
        <f t="shared" si="249"/>
        <v>0.14686471741275925</v>
      </c>
      <c r="N2295" s="23">
        <f t="shared" si="250"/>
        <v>0.14249141820436032</v>
      </c>
    </row>
    <row r="2296" spans="1:14">
      <c r="A2296" s="5">
        <v>43930</v>
      </c>
      <c r="B2296" s="3">
        <v>5.0778999999999996</v>
      </c>
      <c r="C2296" s="7">
        <f t="shared" si="245"/>
        <v>-2.5785162020605164E-2</v>
      </c>
      <c r="D2296" s="8">
        <f t="shared" si="246"/>
        <v>6.6487458042885892E-4</v>
      </c>
      <c r="E2296" s="8">
        <f t="shared" si="251"/>
        <v>8.5937250068887703E-5</v>
      </c>
      <c r="F2296" s="2">
        <f t="shared" si="247"/>
        <v>1.625148287259579</v>
      </c>
      <c r="G2296" s="7"/>
      <c r="K2296" s="5">
        <v>43930</v>
      </c>
      <c r="L2296" s="6">
        <f t="shared" si="248"/>
        <v>0.14716041253462053</v>
      </c>
      <c r="M2296" s="6">
        <f t="shared" si="249"/>
        <v>0.14686471741275925</v>
      </c>
      <c r="N2296" s="23">
        <f t="shared" si="250"/>
        <v>0.14249141820436032</v>
      </c>
    </row>
    <row r="2297" spans="1:14">
      <c r="A2297" s="5">
        <v>43934</v>
      </c>
      <c r="B2297" s="3">
        <v>5.1824000000000003</v>
      </c>
      <c r="C2297" s="7">
        <f t="shared" si="245"/>
        <v>2.0579373363004531E-2</v>
      </c>
      <c r="D2297" s="8">
        <f t="shared" si="246"/>
        <v>4.235106080139404E-4</v>
      </c>
      <c r="E2297" s="8">
        <f t="shared" si="251"/>
        <v>8.891525674420978E-5</v>
      </c>
      <c r="F2297" s="2">
        <f t="shared" si="247"/>
        <v>4.5647453858138931</v>
      </c>
      <c r="G2297" s="7"/>
      <c r="K2297" s="5">
        <v>43934</v>
      </c>
      <c r="L2297" s="6">
        <f t="shared" si="248"/>
        <v>0.14968849220812155</v>
      </c>
      <c r="M2297" s="6">
        <f t="shared" si="249"/>
        <v>0.14686471741275925</v>
      </c>
      <c r="N2297" s="23">
        <f t="shared" si="250"/>
        <v>0.14249141820436032</v>
      </c>
    </row>
    <row r="2298" spans="1:14">
      <c r="A2298" s="5">
        <v>43935</v>
      </c>
      <c r="B2298" s="3">
        <v>5.1858000000000004</v>
      </c>
      <c r="C2298" s="7">
        <f t="shared" si="245"/>
        <v>6.5606668724916433E-4</v>
      </c>
      <c r="D2298" s="8">
        <f t="shared" si="246"/>
        <v>4.304234981180928E-7</v>
      </c>
      <c r="E2298" s="8">
        <f t="shared" si="251"/>
        <v>9.0143630026232106E-5</v>
      </c>
      <c r="F2298" s="2">
        <f t="shared" si="247"/>
        <v>9.3093314073716051</v>
      </c>
      <c r="G2298" s="7"/>
      <c r="K2298" s="5">
        <v>43935</v>
      </c>
      <c r="L2298" s="6">
        <f t="shared" si="248"/>
        <v>0.150718926371609</v>
      </c>
      <c r="M2298" s="6">
        <f t="shared" si="249"/>
        <v>0.14686471741275925</v>
      </c>
      <c r="N2298" s="23">
        <f t="shared" si="250"/>
        <v>0.14249141820436032</v>
      </c>
    </row>
    <row r="2299" spans="1:14">
      <c r="A2299" s="5">
        <v>43936</v>
      </c>
      <c r="B2299" s="3">
        <v>5.2579000000000002</v>
      </c>
      <c r="C2299" s="7">
        <f t="shared" si="245"/>
        <v>1.3903351459755452E-2</v>
      </c>
      <c r="D2299" s="8">
        <f t="shared" si="246"/>
        <v>1.9330318181348406E-4</v>
      </c>
      <c r="E2299" s="8">
        <f t="shared" si="251"/>
        <v>8.8704285805056227E-5</v>
      </c>
      <c r="F2299" s="2">
        <f t="shared" si="247"/>
        <v>7.1510158552722185</v>
      </c>
      <c r="G2299" s="7"/>
      <c r="K2299" s="5">
        <v>43936</v>
      </c>
      <c r="L2299" s="6">
        <f t="shared" si="248"/>
        <v>0.14951080236181655</v>
      </c>
      <c r="M2299" s="6">
        <f t="shared" si="249"/>
        <v>0.14686471741275925</v>
      </c>
      <c r="N2299" s="23">
        <f t="shared" si="250"/>
        <v>0.14249141820436032</v>
      </c>
    </row>
    <row r="2300" spans="1:14">
      <c r="A2300" s="5">
        <v>43937</v>
      </c>
      <c r="B2300" s="3">
        <v>5.2377000000000002</v>
      </c>
      <c r="C2300" s="7">
        <f t="shared" si="245"/>
        <v>-3.841837996158161E-3</v>
      </c>
      <c r="D2300" s="8">
        <f t="shared" si="246"/>
        <v>1.4759719188724554E-5</v>
      </c>
      <c r="E2300" s="8">
        <f t="shared" si="251"/>
        <v>8.8569029080231236E-5</v>
      </c>
      <c r="F2300" s="2">
        <f t="shared" si="247"/>
        <v>9.1650818149112059</v>
      </c>
      <c r="G2300" s="7"/>
      <c r="K2300" s="5">
        <v>43937</v>
      </c>
      <c r="L2300" s="6">
        <f t="shared" si="248"/>
        <v>0.14939677147856398</v>
      </c>
      <c r="M2300" s="6">
        <f t="shared" si="249"/>
        <v>0.14686471741275925</v>
      </c>
      <c r="N2300" s="23">
        <f t="shared" si="250"/>
        <v>0.14249141820436032</v>
      </c>
    </row>
    <row r="2301" spans="1:14">
      <c r="A2301" s="5">
        <v>43938</v>
      </c>
      <c r="B2301" s="3">
        <v>5.2572999999999999</v>
      </c>
      <c r="C2301" s="7">
        <f t="shared" si="245"/>
        <v>3.7421005403134233E-3</v>
      </c>
      <c r="D2301" s="8">
        <f t="shared" si="246"/>
        <v>1.4003316453814014E-5</v>
      </c>
      <c r="E2301" s="8">
        <f t="shared" si="251"/>
        <v>8.7373336294823618E-5</v>
      </c>
      <c r="F2301" s="2">
        <f t="shared" si="247"/>
        <v>9.1850504918918841</v>
      </c>
      <c r="G2301" s="7"/>
      <c r="K2301" s="5">
        <v>43938</v>
      </c>
      <c r="L2301" s="6">
        <f t="shared" si="248"/>
        <v>0.148384907407376</v>
      </c>
      <c r="M2301" s="6">
        <f t="shared" si="249"/>
        <v>0.14686471741275925</v>
      </c>
      <c r="N2301" s="23">
        <f t="shared" si="250"/>
        <v>0.14249141820436032</v>
      </c>
    </row>
    <row r="2302" spans="1:14">
      <c r="A2302" s="5">
        <v>43941</v>
      </c>
      <c r="B2302" s="3">
        <v>5.2836999999999996</v>
      </c>
      <c r="C2302" s="7">
        <f t="shared" si="245"/>
        <v>5.0215890285887736E-3</v>
      </c>
      <c r="D2302" s="8">
        <f t="shared" si="246"/>
        <v>2.5216356372043143E-5</v>
      </c>
      <c r="E2302" s="8">
        <f t="shared" si="251"/>
        <v>8.6292662022298357E-5</v>
      </c>
      <c r="F2302" s="2">
        <f t="shared" si="247"/>
        <v>9.0655469809763645</v>
      </c>
      <c r="G2302" s="7"/>
      <c r="K2302" s="5">
        <v>43941</v>
      </c>
      <c r="L2302" s="6">
        <f t="shared" si="248"/>
        <v>0.14746440529707225</v>
      </c>
      <c r="M2302" s="6">
        <f t="shared" si="249"/>
        <v>0.14686471741275925</v>
      </c>
      <c r="N2302" s="23">
        <f t="shared" si="250"/>
        <v>0.14249141820436032</v>
      </c>
    </row>
    <row r="2303" spans="1:14">
      <c r="A2303" s="5">
        <v>43943</v>
      </c>
      <c r="B2303" s="3">
        <v>5.3846999999999996</v>
      </c>
      <c r="C2303" s="7">
        <f t="shared" si="245"/>
        <v>1.9115392622594013E-2</v>
      </c>
      <c r="D2303" s="8">
        <f t="shared" si="246"/>
        <v>3.6539823511592159E-4</v>
      </c>
      <c r="E2303" s="8">
        <f t="shared" si="251"/>
        <v>8.5387502218156331E-5</v>
      </c>
      <c r="F2303" s="2">
        <f t="shared" si="247"/>
        <v>5.0890167041989782</v>
      </c>
      <c r="G2303" s="7"/>
      <c r="K2303" s="5">
        <v>43943</v>
      </c>
      <c r="L2303" s="6">
        <f t="shared" si="248"/>
        <v>0.14668895854485911</v>
      </c>
      <c r="M2303" s="6">
        <f t="shared" si="249"/>
        <v>0.14686471741275925</v>
      </c>
      <c r="N2303" s="23">
        <f t="shared" si="250"/>
        <v>0.14249141820436032</v>
      </c>
    </row>
    <row r="2304" spans="1:14">
      <c r="A2304" s="5">
        <v>43944</v>
      </c>
      <c r="B2304" s="3">
        <v>5.4466999999999999</v>
      </c>
      <c r="C2304" s="7">
        <f t="shared" si="245"/>
        <v>1.1514104778353535E-2</v>
      </c>
      <c r="D2304" s="8">
        <f t="shared" si="246"/>
        <v>1.3257460884690372E-4</v>
      </c>
      <c r="E2304" s="8">
        <f t="shared" si="251"/>
        <v>8.661909496441775E-5</v>
      </c>
      <c r="F2304" s="2">
        <f t="shared" si="247"/>
        <v>7.8234431215748899</v>
      </c>
      <c r="G2304" s="7"/>
      <c r="K2304" s="5">
        <v>43944</v>
      </c>
      <c r="L2304" s="6">
        <f t="shared" si="248"/>
        <v>0.14774306051734976</v>
      </c>
      <c r="M2304" s="6">
        <f t="shared" si="249"/>
        <v>0.14686471741275925</v>
      </c>
      <c r="N2304" s="23">
        <f t="shared" si="250"/>
        <v>0.14249141820436032</v>
      </c>
    </row>
    <row r="2305" spans="1:14">
      <c r="A2305" s="5">
        <v>43945</v>
      </c>
      <c r="B2305" s="3">
        <v>5.6509999999999998</v>
      </c>
      <c r="C2305" s="7">
        <f t="shared" si="245"/>
        <v>3.750895037362071E-2</v>
      </c>
      <c r="D2305" s="8">
        <f t="shared" si="246"/>
        <v>1.4069213581307412E-3</v>
      </c>
      <c r="E2305" s="8">
        <f t="shared" si="251"/>
        <v>8.6327065653512061E-5</v>
      </c>
      <c r="F2305" s="2">
        <f t="shared" si="247"/>
        <v>-6.9402021823024818</v>
      </c>
      <c r="G2305" s="7"/>
      <c r="K2305" s="5">
        <v>43945</v>
      </c>
      <c r="L2305" s="6">
        <f t="shared" si="248"/>
        <v>0.14749379832618401</v>
      </c>
      <c r="M2305" s="6">
        <f t="shared" si="249"/>
        <v>0.14686471741275925</v>
      </c>
      <c r="N2305" s="23">
        <f t="shared" si="250"/>
        <v>0.14249141820436032</v>
      </c>
    </row>
    <row r="2306" spans="1:14">
      <c r="A2306" s="5">
        <v>43948</v>
      </c>
      <c r="B2306" s="3">
        <v>5.6357999999999997</v>
      </c>
      <c r="C2306" s="7">
        <f t="shared" si="245"/>
        <v>-2.6897894178021771E-3</v>
      </c>
      <c r="D2306" s="8">
        <f t="shared" si="246"/>
        <v>7.2349671121205746E-6</v>
      </c>
      <c r="E2306" s="8">
        <f t="shared" si="251"/>
        <v>9.3729596789246232E-5</v>
      </c>
      <c r="F2306" s="2">
        <f t="shared" si="247"/>
        <v>9.1979067693781875</v>
      </c>
      <c r="G2306" s="7"/>
      <c r="K2306" s="5">
        <v>43948</v>
      </c>
      <c r="L2306" s="6">
        <f t="shared" si="248"/>
        <v>0.15368753492359116</v>
      </c>
      <c r="M2306" s="6">
        <f t="shared" si="249"/>
        <v>0.14686471741275925</v>
      </c>
      <c r="N2306" s="23">
        <f t="shared" si="250"/>
        <v>0.14249141820436032</v>
      </c>
    </row>
    <row r="2307" spans="1:14">
      <c r="A2307" s="5">
        <v>43949</v>
      </c>
      <c r="B2307" s="3">
        <v>5.5682999999999998</v>
      </c>
      <c r="C2307" s="7">
        <f t="shared" si="245"/>
        <v>-1.1977004152028087E-2</v>
      </c>
      <c r="D2307" s="8">
        <f t="shared" si="246"/>
        <v>1.4344862845769806E-4</v>
      </c>
      <c r="E2307" s="8">
        <f t="shared" si="251"/>
        <v>9.1972588807080288E-5</v>
      </c>
      <c r="F2307" s="2">
        <f t="shared" si="247"/>
        <v>7.7343310448878393</v>
      </c>
      <c r="G2307" s="7"/>
      <c r="K2307" s="5">
        <v>43949</v>
      </c>
      <c r="L2307" s="6">
        <f t="shared" si="248"/>
        <v>0.15224024559683366</v>
      </c>
      <c r="M2307" s="6">
        <f t="shared" si="249"/>
        <v>0.14686471741275925</v>
      </c>
      <c r="N2307" s="23">
        <f t="shared" si="250"/>
        <v>0.14249141820436032</v>
      </c>
    </row>
    <row r="2308" spans="1:14">
      <c r="A2308" s="5">
        <v>43950</v>
      </c>
      <c r="B2308" s="3">
        <v>5.4291</v>
      </c>
      <c r="C2308" s="7">
        <f t="shared" ref="C2308:C2371" si="252">(B2308-B2307)/B2307</f>
        <v>-2.4998653089811931E-2</v>
      </c>
      <c r="D2308" s="8">
        <f t="shared" ref="D2308:D2371" si="253">C2308^2</f>
        <v>6.249326563047636E-4</v>
      </c>
      <c r="E2308" s="8">
        <f t="shared" si="251"/>
        <v>9.1210622783605003E-5</v>
      </c>
      <c r="F2308" s="2">
        <f t="shared" si="247"/>
        <v>2.4508054842409983</v>
      </c>
      <c r="G2308" s="7"/>
      <c r="K2308" s="5">
        <v>43950</v>
      </c>
      <c r="L2308" s="6">
        <f t="shared" si="248"/>
        <v>0.15160830103087516</v>
      </c>
      <c r="M2308" s="6">
        <f t="shared" si="249"/>
        <v>0.14686471741275925</v>
      </c>
      <c r="N2308" s="23">
        <f t="shared" si="250"/>
        <v>0.14249141820436032</v>
      </c>
    </row>
    <row r="2309" spans="1:14">
      <c r="A2309" s="5">
        <v>43951</v>
      </c>
      <c r="B2309" s="3">
        <v>5.4269999999999996</v>
      </c>
      <c r="C2309" s="7">
        <f t="shared" si="252"/>
        <v>-3.868044427253937E-4</v>
      </c>
      <c r="D2309" s="8">
        <f t="shared" si="253"/>
        <v>1.4961767691210239E-7</v>
      </c>
      <c r="E2309" s="8">
        <f t="shared" si="251"/>
        <v>9.342104043528427E-5</v>
      </c>
      <c r="F2309" s="2">
        <f t="shared" ref="F2309:F2372" si="254">-LN(E2309)-(D2309/E2309)</f>
        <v>9.2767924242336814</v>
      </c>
      <c r="G2309" s="7"/>
      <c r="K2309" s="5">
        <v>43951</v>
      </c>
      <c r="L2309" s="6">
        <f t="shared" ref="L2309:L2372" si="255">SQRT(E2309*252)</f>
        <v>0.15343435791794366</v>
      </c>
      <c r="M2309" s="6">
        <f t="shared" ref="M2309:M2372" si="256">$I$6</f>
        <v>0.14686471741275925</v>
      </c>
      <c r="N2309" s="23">
        <f t="shared" ref="N2309:N2372" si="257">$I$13</f>
        <v>0.14249141820436032</v>
      </c>
    </row>
    <row r="2310" spans="1:14">
      <c r="A2310" s="5">
        <v>43955</v>
      </c>
      <c r="B2310" s="3">
        <v>5.5815999999999999</v>
      </c>
      <c r="C2310" s="7">
        <f t="shared" si="252"/>
        <v>2.848719366132307E-2</v>
      </c>
      <c r="D2310" s="8">
        <f t="shared" si="253"/>
        <v>8.1152020269772529E-4</v>
      </c>
      <c r="E2310" s="8">
        <f t="shared" ref="E2310:E2373" si="258">$I$8+$I$9*D2309+$I$10*E2309</f>
        <v>9.1652268576656652E-5</v>
      </c>
      <c r="F2310" s="2">
        <f t="shared" si="254"/>
        <v>0.44317041400194235</v>
      </c>
      <c r="G2310" s="7"/>
      <c r="K2310" s="5">
        <v>43955</v>
      </c>
      <c r="L2310" s="6">
        <f t="shared" si="255"/>
        <v>0.15197490477482614</v>
      </c>
      <c r="M2310" s="6">
        <f t="shared" si="256"/>
        <v>0.14686471741275925</v>
      </c>
      <c r="N2310" s="23">
        <f t="shared" si="257"/>
        <v>0.14249141820436032</v>
      </c>
    </row>
    <row r="2311" spans="1:14">
      <c r="A2311" s="5">
        <v>43956</v>
      </c>
      <c r="B2311" s="3">
        <v>5.5354000000000001</v>
      </c>
      <c r="C2311" s="7">
        <f t="shared" si="252"/>
        <v>-8.2771965027948619E-3</v>
      </c>
      <c r="D2311" s="8">
        <f t="shared" si="253"/>
        <v>6.8511981945879489E-5</v>
      </c>
      <c r="E2311" s="8">
        <f t="shared" si="258"/>
        <v>9.4940869801230955E-5</v>
      </c>
      <c r="F2311" s="2">
        <f t="shared" si="254"/>
        <v>8.540628368052845</v>
      </c>
      <c r="G2311" s="7"/>
      <c r="K2311" s="5">
        <v>43956</v>
      </c>
      <c r="L2311" s="6">
        <f t="shared" si="255"/>
        <v>0.15467740361769136</v>
      </c>
      <c r="M2311" s="6">
        <f t="shared" si="256"/>
        <v>0.14686471741275925</v>
      </c>
      <c r="N2311" s="23">
        <f t="shared" si="257"/>
        <v>0.14249141820436032</v>
      </c>
    </row>
    <row r="2312" spans="1:14">
      <c r="A2312" s="5">
        <v>43957</v>
      </c>
      <c r="B2312" s="3">
        <v>5.6676000000000002</v>
      </c>
      <c r="C2312" s="7">
        <f t="shared" si="252"/>
        <v>2.388264624056077E-2</v>
      </c>
      <c r="D2312" s="8">
        <f t="shared" si="253"/>
        <v>5.7038079145177141E-4</v>
      </c>
      <c r="E2312" s="8">
        <f t="shared" si="258"/>
        <v>9.3431324472644005E-5</v>
      </c>
      <c r="F2312" s="2">
        <f t="shared" si="254"/>
        <v>3.1734705979986835</v>
      </c>
      <c r="G2312" s="7"/>
      <c r="K2312" s="5">
        <v>43957</v>
      </c>
      <c r="L2312" s="6">
        <f t="shared" si="255"/>
        <v>0.15344280291726389</v>
      </c>
      <c r="M2312" s="6">
        <f t="shared" si="256"/>
        <v>0.14686471741275925</v>
      </c>
      <c r="N2312" s="23">
        <f t="shared" si="257"/>
        <v>0.14249141820436032</v>
      </c>
    </row>
    <row r="2313" spans="1:14">
      <c r="A2313" s="5">
        <v>43958</v>
      </c>
      <c r="B2313" s="3">
        <v>5.8365</v>
      </c>
      <c r="C2313" s="7">
        <f t="shared" si="252"/>
        <v>2.9800973957230543E-2</v>
      </c>
      <c r="D2313" s="8">
        <f t="shared" si="253"/>
        <v>8.8809804879953303E-4</v>
      </c>
      <c r="E2313" s="8">
        <f t="shared" si="258"/>
        <v>9.5091537236338886E-5</v>
      </c>
      <c r="F2313" s="2">
        <f t="shared" si="254"/>
        <v>-7.8730954249859764E-2</v>
      </c>
      <c r="G2313" s="7"/>
      <c r="K2313" s="5">
        <v>43958</v>
      </c>
      <c r="L2313" s="6">
        <f t="shared" si="255"/>
        <v>0.15480008844815754</v>
      </c>
      <c r="M2313" s="6">
        <f t="shared" si="256"/>
        <v>0.14686471741275925</v>
      </c>
      <c r="N2313" s="23">
        <f t="shared" si="257"/>
        <v>0.14249141820436032</v>
      </c>
    </row>
    <row r="2314" spans="1:14">
      <c r="A2314" s="5">
        <v>43959</v>
      </c>
      <c r="B2314" s="3">
        <v>5.7652999999999999</v>
      </c>
      <c r="C2314" s="7">
        <f t="shared" si="252"/>
        <v>-1.2199091921528338E-2</v>
      </c>
      <c r="D2314" s="8">
        <f t="shared" si="253"/>
        <v>1.4881784370989796E-4</v>
      </c>
      <c r="E2314" s="8">
        <f t="shared" si="258"/>
        <v>9.8496839685494056E-5</v>
      </c>
      <c r="F2314" s="2">
        <f t="shared" si="254"/>
        <v>7.7145965658188445</v>
      </c>
      <c r="G2314" s="7"/>
      <c r="K2314" s="5">
        <v>43959</v>
      </c>
      <c r="L2314" s="6">
        <f t="shared" si="255"/>
        <v>0.15754746459637015</v>
      </c>
      <c r="M2314" s="6">
        <f t="shared" si="256"/>
        <v>0.14686471741275925</v>
      </c>
      <c r="N2314" s="23">
        <f t="shared" si="257"/>
        <v>0.14249141820436032</v>
      </c>
    </row>
    <row r="2315" spans="1:14">
      <c r="A2315" s="5">
        <v>43962</v>
      </c>
      <c r="B2315" s="3">
        <v>5.7953999999999999</v>
      </c>
      <c r="C2315" s="7">
        <f t="shared" si="252"/>
        <v>5.2208905000607105E-3</v>
      </c>
      <c r="D2315" s="8">
        <f t="shared" si="253"/>
        <v>2.7257697613624176E-5</v>
      </c>
      <c r="E2315" s="8">
        <f t="shared" si="258"/>
        <v>9.7114750035802664E-5</v>
      </c>
      <c r="F2315" s="2">
        <f t="shared" si="254"/>
        <v>8.9589421326089713</v>
      </c>
      <c r="G2315" s="7"/>
      <c r="K2315" s="5">
        <v>43962</v>
      </c>
      <c r="L2315" s="6">
        <f t="shared" si="255"/>
        <v>0.15643822106193317</v>
      </c>
      <c r="M2315" s="6">
        <f t="shared" si="256"/>
        <v>0.14686471741275925</v>
      </c>
      <c r="N2315" s="23">
        <f t="shared" si="257"/>
        <v>0.14249141820436032</v>
      </c>
    </row>
    <row r="2316" spans="1:14">
      <c r="A2316" s="5">
        <v>43963</v>
      </c>
      <c r="B2316" s="3">
        <v>5.7723000000000004</v>
      </c>
      <c r="C2316" s="7">
        <f t="shared" si="252"/>
        <v>-3.9859198674810116E-3</v>
      </c>
      <c r="D2316" s="8">
        <f t="shared" si="253"/>
        <v>1.5887557189979847E-5</v>
      </c>
      <c r="E2316" s="8">
        <f t="shared" si="258"/>
        <v>9.5139668566852377E-5</v>
      </c>
      <c r="F2316" s="2">
        <f t="shared" si="254"/>
        <v>9.0931726172763359</v>
      </c>
      <c r="G2316" s="7"/>
      <c r="K2316" s="5">
        <v>43963</v>
      </c>
      <c r="L2316" s="6">
        <f t="shared" si="255"/>
        <v>0.15483926013400737</v>
      </c>
      <c r="M2316" s="6">
        <f t="shared" si="256"/>
        <v>0.14686471741275925</v>
      </c>
      <c r="N2316" s="23">
        <f t="shared" si="257"/>
        <v>0.14249141820436032</v>
      </c>
    </row>
    <row r="2317" spans="1:14">
      <c r="A2317" s="5">
        <v>43964</v>
      </c>
      <c r="B2317" s="3">
        <v>5.9021999999999997</v>
      </c>
      <c r="C2317" s="7">
        <f t="shared" si="252"/>
        <v>2.2504027857179847E-2</v>
      </c>
      <c r="D2317" s="8">
        <f t="shared" si="253"/>
        <v>5.0643126979672663E-4</v>
      </c>
      <c r="E2317" s="8">
        <f t="shared" si="258"/>
        <v>9.329370090611867E-5</v>
      </c>
      <c r="F2317" s="2">
        <f t="shared" si="254"/>
        <v>3.8514035883312658</v>
      </c>
      <c r="G2317" s="7"/>
      <c r="K2317" s="5">
        <v>43964</v>
      </c>
      <c r="L2317" s="6">
        <f t="shared" si="255"/>
        <v>0.15332975128246279</v>
      </c>
      <c r="M2317" s="6">
        <f t="shared" si="256"/>
        <v>0.14686471741275925</v>
      </c>
      <c r="N2317" s="23">
        <f t="shared" si="257"/>
        <v>0.14249141820436032</v>
      </c>
    </row>
    <row r="2318" spans="1:14">
      <c r="A2318" s="5">
        <v>43965</v>
      </c>
      <c r="B2318" s="3">
        <v>5.9371999999999998</v>
      </c>
      <c r="C2318" s="7">
        <f t="shared" si="252"/>
        <v>5.9299922062959823E-3</v>
      </c>
      <c r="D2318" s="8">
        <f t="shared" si="253"/>
        <v>3.5164807566731095E-5</v>
      </c>
      <c r="E2318" s="8">
        <f t="shared" si="258"/>
        <v>9.458301141778249E-5</v>
      </c>
      <c r="F2318" s="2">
        <f t="shared" si="254"/>
        <v>8.8942449042519307</v>
      </c>
      <c r="G2318" s="7"/>
      <c r="K2318" s="5">
        <v>43965</v>
      </c>
      <c r="L2318" s="6">
        <f t="shared" si="255"/>
        <v>0.15438561745603502</v>
      </c>
      <c r="M2318" s="6">
        <f t="shared" si="256"/>
        <v>0.14686471741275925</v>
      </c>
      <c r="N2318" s="23">
        <f t="shared" si="257"/>
        <v>0.14249141820436032</v>
      </c>
    </row>
    <row r="2319" spans="1:14">
      <c r="A2319" s="5">
        <v>43966</v>
      </c>
      <c r="B2319" s="3">
        <v>5.8228999999999997</v>
      </c>
      <c r="C2319" s="7">
        <f t="shared" si="252"/>
        <v>-1.9251499023108548E-2</v>
      </c>
      <c r="D2319" s="8">
        <f t="shared" si="253"/>
        <v>3.706202146367494E-4</v>
      </c>
      <c r="E2319" s="8">
        <f t="shared" si="258"/>
        <v>9.2908664161911068E-5</v>
      </c>
      <c r="F2319" s="2">
        <f t="shared" si="254"/>
        <v>5.2948123551109134</v>
      </c>
      <c r="G2319" s="7"/>
      <c r="K2319" s="5">
        <v>43966</v>
      </c>
      <c r="L2319" s="6">
        <f t="shared" si="255"/>
        <v>0.15301301699137099</v>
      </c>
      <c r="M2319" s="6">
        <f t="shared" si="256"/>
        <v>0.14686471741275925</v>
      </c>
      <c r="N2319" s="23">
        <f t="shared" si="257"/>
        <v>0.14249141820436032</v>
      </c>
    </row>
    <row r="2320" spans="1:14">
      <c r="A2320" s="5">
        <v>43969</v>
      </c>
      <c r="B2320" s="3">
        <v>5.7374999999999998</v>
      </c>
      <c r="C2320" s="7">
        <f t="shared" si="252"/>
        <v>-1.4666231602809584E-2</v>
      </c>
      <c r="D2320" s="8">
        <f t="shared" si="253"/>
        <v>2.1509834942725055E-4</v>
      </c>
      <c r="E2320" s="8">
        <f t="shared" si="258"/>
        <v>9.3419557290011848E-5</v>
      </c>
      <c r="F2320" s="2">
        <f t="shared" si="254"/>
        <v>6.9759117818123606</v>
      </c>
      <c r="G2320" s="7"/>
      <c r="K2320" s="5">
        <v>43969</v>
      </c>
      <c r="L2320" s="6">
        <f t="shared" si="255"/>
        <v>0.15343313995706073</v>
      </c>
      <c r="M2320" s="6">
        <f t="shared" si="256"/>
        <v>0.14686471741275925</v>
      </c>
      <c r="N2320" s="23">
        <f t="shared" si="257"/>
        <v>0.14249141820436032</v>
      </c>
    </row>
    <row r="2321" spans="1:14">
      <c r="A2321" s="5">
        <v>43970</v>
      </c>
      <c r="B2321" s="3">
        <v>5.7215999999999996</v>
      </c>
      <c r="C2321" s="7">
        <f t="shared" si="252"/>
        <v>-2.7712418300654025E-3</v>
      </c>
      <c r="D2321" s="8">
        <f t="shared" si="253"/>
        <v>7.6797812807042406E-6</v>
      </c>
      <c r="E2321" s="8">
        <f t="shared" si="258"/>
        <v>9.2943877698167368E-5</v>
      </c>
      <c r="F2321" s="2">
        <f t="shared" si="254"/>
        <v>9.2008865559888644</v>
      </c>
      <c r="G2321" s="7"/>
      <c r="K2321" s="5">
        <v>43970</v>
      </c>
      <c r="L2321" s="6">
        <f t="shared" si="255"/>
        <v>0.15304201116013269</v>
      </c>
      <c r="M2321" s="6">
        <f t="shared" si="256"/>
        <v>0.14686471741275925</v>
      </c>
      <c r="N2321" s="23">
        <f t="shared" si="257"/>
        <v>0.14249141820436032</v>
      </c>
    </row>
    <row r="2322" spans="1:14">
      <c r="A2322" s="5">
        <v>43971</v>
      </c>
      <c r="B2322" s="3">
        <v>5.6967999999999996</v>
      </c>
      <c r="C2322" s="7">
        <f t="shared" si="252"/>
        <v>-4.3344519015659838E-3</v>
      </c>
      <c r="D2322" s="8">
        <f t="shared" si="253"/>
        <v>1.8787473286988971E-5</v>
      </c>
      <c r="E2322" s="8">
        <f t="shared" si="258"/>
        <v>9.1268116642864063E-5</v>
      </c>
      <c r="F2322" s="2">
        <f t="shared" si="254"/>
        <v>9.0958597974541835</v>
      </c>
      <c r="G2322" s="7"/>
      <c r="K2322" s="5">
        <v>43971</v>
      </c>
      <c r="L2322" s="6">
        <f t="shared" si="255"/>
        <v>0.15165607602071782</v>
      </c>
      <c r="M2322" s="6">
        <f t="shared" si="256"/>
        <v>0.14686471741275925</v>
      </c>
      <c r="N2322" s="23">
        <f t="shared" si="257"/>
        <v>0.14249141820436032</v>
      </c>
    </row>
    <row r="2323" spans="1:14">
      <c r="A2323" s="5">
        <v>43972</v>
      </c>
      <c r="B2323" s="3">
        <v>5.6018999999999997</v>
      </c>
      <c r="C2323" s="7">
        <f t="shared" si="252"/>
        <v>-1.6658474933295885E-2</v>
      </c>
      <c r="D2323" s="8">
        <f t="shared" si="253"/>
        <v>2.775047871032473E-4</v>
      </c>
      <c r="E2323" s="8">
        <f t="shared" si="258"/>
        <v>8.982674460171567E-5</v>
      </c>
      <c r="F2323" s="2">
        <f t="shared" si="254"/>
        <v>6.2282941269275103</v>
      </c>
      <c r="G2323" s="7"/>
      <c r="K2323" s="5">
        <v>43972</v>
      </c>
      <c r="L2323" s="6">
        <f t="shared" si="255"/>
        <v>0.15045377908059454</v>
      </c>
      <c r="M2323" s="6">
        <f t="shared" si="256"/>
        <v>0.14686471741275925</v>
      </c>
      <c r="N2323" s="23">
        <f t="shared" si="257"/>
        <v>0.14249141820436032</v>
      </c>
    </row>
    <row r="2324" spans="1:14">
      <c r="A2324" s="5">
        <v>43973</v>
      </c>
      <c r="B2324" s="3">
        <v>5.5808</v>
      </c>
      <c r="C2324" s="7">
        <f t="shared" si="252"/>
        <v>-3.7665791963440395E-3</v>
      </c>
      <c r="D2324" s="8">
        <f t="shared" si="253"/>
        <v>1.418711884233171E-5</v>
      </c>
      <c r="E2324" s="8">
        <f t="shared" si="258"/>
        <v>9.008572621120909E-5</v>
      </c>
      <c r="F2324" s="2">
        <f t="shared" si="254"/>
        <v>9.1572641799717349</v>
      </c>
      <c r="G2324" s="7"/>
      <c r="K2324" s="5">
        <v>43973</v>
      </c>
      <c r="L2324" s="6">
        <f t="shared" si="255"/>
        <v>0.15067051139896184</v>
      </c>
      <c r="M2324" s="6">
        <f t="shared" si="256"/>
        <v>0.14686471741275925</v>
      </c>
      <c r="N2324" s="23">
        <f t="shared" si="257"/>
        <v>0.14249141820436032</v>
      </c>
    </row>
    <row r="2325" spans="1:14">
      <c r="A2325" s="5">
        <v>43976</v>
      </c>
      <c r="B2325" s="3">
        <v>5.4771999999999998</v>
      </c>
      <c r="C2325" s="7">
        <f t="shared" si="252"/>
        <v>-1.8563646788990851E-2</v>
      </c>
      <c r="D2325" s="8">
        <f t="shared" si="253"/>
        <v>3.4460898210641035E-4</v>
      </c>
      <c r="E2325" s="8">
        <f t="shared" si="258"/>
        <v>8.8734920599345149E-5</v>
      </c>
      <c r="F2325" s="2">
        <f t="shared" si="254"/>
        <v>5.4462790907060565</v>
      </c>
      <c r="G2325" s="7"/>
      <c r="K2325" s="5">
        <v>43976</v>
      </c>
      <c r="L2325" s="6">
        <f t="shared" si="255"/>
        <v>0.14953661755916167</v>
      </c>
      <c r="M2325" s="6">
        <f t="shared" si="256"/>
        <v>0.14686471741275925</v>
      </c>
      <c r="N2325" s="23">
        <f t="shared" si="257"/>
        <v>0.14249141820436032</v>
      </c>
    </row>
    <row r="2326" spans="1:14">
      <c r="A2326" s="5">
        <v>43977</v>
      </c>
      <c r="B2326" s="3">
        <v>5.3707000000000003</v>
      </c>
      <c r="C2326" s="7">
        <f t="shared" si="252"/>
        <v>-1.944424158329066E-2</v>
      </c>
      <c r="D2326" s="8">
        <f t="shared" si="253"/>
        <v>3.7807853074936965E-4</v>
      </c>
      <c r="E2326" s="8">
        <f t="shared" si="258"/>
        <v>8.9506724046449227E-5</v>
      </c>
      <c r="F2326" s="2">
        <f t="shared" si="254"/>
        <v>5.0971730275309097</v>
      </c>
      <c r="G2326" s="7"/>
      <c r="K2326" s="5">
        <v>43977</v>
      </c>
      <c r="L2326" s="6">
        <f t="shared" si="255"/>
        <v>0.15018553345680538</v>
      </c>
      <c r="M2326" s="6">
        <f t="shared" si="256"/>
        <v>0.14686471741275925</v>
      </c>
      <c r="N2326" s="23">
        <f t="shared" si="257"/>
        <v>0.14249141820436032</v>
      </c>
    </row>
    <row r="2327" spans="1:14">
      <c r="A2327" s="5">
        <v>43978</v>
      </c>
      <c r="B2327" s="3">
        <v>5.2991999999999999</v>
      </c>
      <c r="C2327" s="7">
        <f t="shared" si="252"/>
        <v>-1.3312975962165144E-2</v>
      </c>
      <c r="D2327" s="8">
        <f t="shared" si="253"/>
        <v>1.7723532896918694E-4</v>
      </c>
      <c r="E2327" s="8">
        <f t="shared" si="258"/>
        <v>9.0402671325239532E-5</v>
      </c>
      <c r="F2327" s="2">
        <f t="shared" si="254"/>
        <v>7.3507268757932103</v>
      </c>
      <c r="G2327" s="7"/>
      <c r="K2327" s="5">
        <v>43978</v>
      </c>
      <c r="L2327" s="6">
        <f t="shared" si="255"/>
        <v>0.15093532778630842</v>
      </c>
      <c r="M2327" s="6">
        <f t="shared" si="256"/>
        <v>0.14686471741275925</v>
      </c>
      <c r="N2327" s="23">
        <f t="shared" si="257"/>
        <v>0.14249141820436032</v>
      </c>
    </row>
    <row r="2328" spans="1:14">
      <c r="A2328" s="5">
        <v>43979</v>
      </c>
      <c r="B2328" s="3">
        <v>5.3404999999999996</v>
      </c>
      <c r="C2328" s="7">
        <f t="shared" si="252"/>
        <v>7.7936292270530784E-3</v>
      </c>
      <c r="D2328" s="8">
        <f t="shared" si="253"/>
        <v>6.0740656528775963E-5</v>
      </c>
      <c r="E2328" s="8">
        <f t="shared" si="258"/>
        <v>9.0000927158781925E-5</v>
      </c>
      <c r="F2328" s="2">
        <f t="shared" si="254"/>
        <v>8.6408013548195122</v>
      </c>
      <c r="G2328" s="7"/>
      <c r="K2328" s="5">
        <v>43979</v>
      </c>
      <c r="L2328" s="6">
        <f t="shared" si="255"/>
        <v>0.15059958049082689</v>
      </c>
      <c r="M2328" s="6">
        <f t="shared" si="256"/>
        <v>0.14686471741275925</v>
      </c>
      <c r="N2328" s="23">
        <f t="shared" si="257"/>
        <v>0.14249141820436032</v>
      </c>
    </row>
    <row r="2329" spans="1:14">
      <c r="A2329" s="5">
        <v>43980</v>
      </c>
      <c r="B2329" s="3">
        <v>5.4263000000000003</v>
      </c>
      <c r="C2329" s="7">
        <f t="shared" si="252"/>
        <v>1.6065911431514049E-2</v>
      </c>
      <c r="D2329" s="8">
        <f t="shared" si="253"/>
        <v>2.5811351012525381E-4</v>
      </c>
      <c r="E2329" s="8">
        <f t="shared" si="258"/>
        <v>8.8938626836553917E-5</v>
      </c>
      <c r="F2329" s="2">
        <f t="shared" si="254"/>
        <v>6.4254109286076444</v>
      </c>
      <c r="G2329" s="7"/>
      <c r="K2329" s="5">
        <v>43980</v>
      </c>
      <c r="L2329" s="6">
        <f t="shared" si="255"/>
        <v>0.14970816264590112</v>
      </c>
      <c r="M2329" s="6">
        <f t="shared" si="256"/>
        <v>0.14686471741275925</v>
      </c>
      <c r="N2329" s="23">
        <f t="shared" si="257"/>
        <v>0.14249141820436032</v>
      </c>
    </row>
    <row r="2330" spans="1:14">
      <c r="A2330" s="5">
        <v>43983</v>
      </c>
      <c r="B2330" s="3">
        <v>5.3639000000000001</v>
      </c>
      <c r="C2330" s="7">
        <f t="shared" si="252"/>
        <v>-1.1499548495291494E-2</v>
      </c>
      <c r="D2330" s="8">
        <f t="shared" si="253"/>
        <v>1.3223961559556086E-4</v>
      </c>
      <c r="E2330" s="8">
        <f t="shared" si="258"/>
        <v>8.916977855212705E-5</v>
      </c>
      <c r="F2330" s="2">
        <f t="shared" si="254"/>
        <v>7.841959028279752</v>
      </c>
      <c r="G2330" s="7"/>
      <c r="K2330" s="5">
        <v>43983</v>
      </c>
      <c r="L2330" s="6">
        <f t="shared" si="255"/>
        <v>0.14990258234979148</v>
      </c>
      <c r="M2330" s="6">
        <f t="shared" si="256"/>
        <v>0.14686471741275925</v>
      </c>
      <c r="N2330" s="23">
        <f t="shared" si="257"/>
        <v>0.14249141820436032</v>
      </c>
    </row>
    <row r="2331" spans="1:14">
      <c r="A2331" s="5">
        <v>43984</v>
      </c>
      <c r="B2331" s="3">
        <v>5.2601000000000004</v>
      </c>
      <c r="C2331" s="7">
        <f t="shared" si="252"/>
        <v>-1.93515911929752E-2</v>
      </c>
      <c r="D2331" s="8">
        <f t="shared" si="253"/>
        <v>3.7448408170003532E-4</v>
      </c>
      <c r="E2331" s="8">
        <f t="shared" si="258"/>
        <v>8.8620667790341852E-5</v>
      </c>
      <c r="F2331" s="2">
        <f t="shared" si="254"/>
        <v>5.1054485506641614</v>
      </c>
      <c r="G2331" s="7"/>
      <c r="K2331" s="5">
        <v>43984</v>
      </c>
      <c r="L2331" s="6">
        <f t="shared" si="255"/>
        <v>0.14944031679291284</v>
      </c>
      <c r="M2331" s="6">
        <f t="shared" si="256"/>
        <v>0.14686471741275925</v>
      </c>
      <c r="N2331" s="23">
        <f t="shared" si="257"/>
        <v>0.14249141820436032</v>
      </c>
    </row>
    <row r="2332" spans="1:14">
      <c r="A2332" s="5">
        <v>43985</v>
      </c>
      <c r="B2332" s="3">
        <v>5.0515999999999996</v>
      </c>
      <c r="C2332" s="7">
        <f t="shared" si="252"/>
        <v>-3.9638029695253089E-2</v>
      </c>
      <c r="D2332" s="8">
        <f t="shared" si="253"/>
        <v>1.5711733981217657E-3</v>
      </c>
      <c r="E2332" s="8">
        <f t="shared" si="258"/>
        <v>8.9583598954513888E-5</v>
      </c>
      <c r="F2332" s="2">
        <f t="shared" si="254"/>
        <v>-8.2182894875428865</v>
      </c>
      <c r="G2332" s="7"/>
      <c r="K2332" s="5">
        <v>43985</v>
      </c>
      <c r="L2332" s="6">
        <f t="shared" si="255"/>
        <v>0.15025001476385119</v>
      </c>
      <c r="M2332" s="6">
        <f t="shared" si="256"/>
        <v>0.14686471741275925</v>
      </c>
      <c r="N2332" s="23">
        <f t="shared" si="257"/>
        <v>0.14249141820436032</v>
      </c>
    </row>
    <row r="2333" spans="1:14">
      <c r="A2333" s="5">
        <v>43986</v>
      </c>
      <c r="B2333" s="3">
        <v>5.1040999999999999</v>
      </c>
      <c r="C2333" s="7">
        <f t="shared" si="252"/>
        <v>1.0392746852482425E-2</v>
      </c>
      <c r="D2333" s="8">
        <f t="shared" si="253"/>
        <v>1.0800918713978334E-4</v>
      </c>
      <c r="E2333" s="8">
        <f t="shared" si="258"/>
        <v>9.764847613657301E-5</v>
      </c>
      <c r="F2333" s="2">
        <f t="shared" si="254"/>
        <v>8.1280343792586507</v>
      </c>
      <c r="G2333" s="7"/>
      <c r="K2333" s="5">
        <v>43986</v>
      </c>
      <c r="L2333" s="6">
        <f t="shared" si="255"/>
        <v>0.1568675109333236</v>
      </c>
      <c r="M2333" s="6">
        <f t="shared" si="256"/>
        <v>0.14686471741275925</v>
      </c>
      <c r="N2333" s="23">
        <f t="shared" si="257"/>
        <v>0.14249141820436032</v>
      </c>
    </row>
    <row r="2334" spans="1:14">
      <c r="A2334" s="5">
        <v>43987</v>
      </c>
      <c r="B2334" s="3">
        <v>4.9775</v>
      </c>
      <c r="C2334" s="7">
        <f t="shared" si="252"/>
        <v>-2.4803589271370042E-2</v>
      </c>
      <c r="D2334" s="8">
        <f t="shared" si="253"/>
        <v>6.1521804074282302E-4</v>
      </c>
      <c r="E2334" s="8">
        <f t="shared" si="258"/>
        <v>9.6105752939910807E-5</v>
      </c>
      <c r="F2334" s="2">
        <f t="shared" si="254"/>
        <v>2.8485919366654793</v>
      </c>
      <c r="G2334" s="7"/>
      <c r="K2334" s="5">
        <v>43987</v>
      </c>
      <c r="L2334" s="6">
        <f t="shared" si="255"/>
        <v>0.15562342285420122</v>
      </c>
      <c r="M2334" s="6">
        <f t="shared" si="256"/>
        <v>0.14686471741275925</v>
      </c>
      <c r="N2334" s="23">
        <f t="shared" si="257"/>
        <v>0.14249141820436032</v>
      </c>
    </row>
    <row r="2335" spans="1:14">
      <c r="A2335" s="5">
        <v>43990</v>
      </c>
      <c r="B2335" s="3">
        <v>4.9330999999999996</v>
      </c>
      <c r="C2335" s="7">
        <f t="shared" si="252"/>
        <v>-8.9201406328479026E-3</v>
      </c>
      <c r="D2335" s="8">
        <f t="shared" si="253"/>
        <v>7.9568908909784182E-5</v>
      </c>
      <c r="E2335" s="8">
        <f t="shared" si="258"/>
        <v>9.7768226641430005E-5</v>
      </c>
      <c r="F2335" s="2">
        <f t="shared" si="254"/>
        <v>8.4190584838486142</v>
      </c>
      <c r="G2335" s="7"/>
      <c r="K2335" s="5">
        <v>43990</v>
      </c>
      <c r="L2335" s="6">
        <f t="shared" si="255"/>
        <v>0.15696366813259799</v>
      </c>
      <c r="M2335" s="6">
        <f t="shared" si="256"/>
        <v>0.14686471741275925</v>
      </c>
      <c r="N2335" s="23">
        <f t="shared" si="257"/>
        <v>0.14249141820436032</v>
      </c>
    </row>
    <row r="2336" spans="1:14">
      <c r="A2336" s="5">
        <v>43991</v>
      </c>
      <c r="B2336" s="3">
        <v>4.9057000000000004</v>
      </c>
      <c r="C2336" s="7">
        <f t="shared" si="252"/>
        <v>-5.5543167582248901E-3</v>
      </c>
      <c r="D2336" s="8">
        <f t="shared" si="253"/>
        <v>3.0850434650697851E-5</v>
      </c>
      <c r="E2336" s="8">
        <f t="shared" si="258"/>
        <v>9.6042456595232489E-5</v>
      </c>
      <c r="F2336" s="2">
        <f t="shared" si="254"/>
        <v>8.9295035738325854</v>
      </c>
      <c r="G2336" s="7"/>
      <c r="K2336" s="5">
        <v>43991</v>
      </c>
      <c r="L2336" s="6">
        <f t="shared" si="255"/>
        <v>0.15557216673299434</v>
      </c>
      <c r="M2336" s="6">
        <f t="shared" si="256"/>
        <v>0.14686471741275925</v>
      </c>
      <c r="N2336" s="23">
        <f t="shared" si="257"/>
        <v>0.14249141820436032</v>
      </c>
    </row>
    <row r="2337" spans="1:14">
      <c r="A2337" s="5">
        <v>43992</v>
      </c>
      <c r="B2337" s="3">
        <v>4.8894000000000002</v>
      </c>
      <c r="C2337" s="7">
        <f t="shared" si="252"/>
        <v>-3.3226654707789308E-3</v>
      </c>
      <c r="D2337" s="8">
        <f t="shared" si="253"/>
        <v>1.1040105830706573E-5</v>
      </c>
      <c r="E2337" s="8">
        <f t="shared" si="258"/>
        <v>9.4196214427034252E-5</v>
      </c>
      <c r="F2337" s="2">
        <f t="shared" si="254"/>
        <v>9.1529272780458211</v>
      </c>
      <c r="G2337" s="7"/>
      <c r="K2337" s="5">
        <v>43992</v>
      </c>
      <c r="L2337" s="6">
        <f t="shared" si="255"/>
        <v>0.15406961425152146</v>
      </c>
      <c r="M2337" s="6">
        <f t="shared" si="256"/>
        <v>0.14686471741275925</v>
      </c>
      <c r="N2337" s="23">
        <f t="shared" si="257"/>
        <v>0.14249141820436032</v>
      </c>
    </row>
    <row r="2338" spans="1:14">
      <c r="A2338" s="5">
        <v>43994</v>
      </c>
      <c r="B2338" s="3">
        <v>5.0373000000000001</v>
      </c>
      <c r="C2338" s="7">
        <f t="shared" si="252"/>
        <v>3.024911032028468E-2</v>
      </c>
      <c r="D2338" s="8">
        <f t="shared" si="253"/>
        <v>9.1500867516875308E-4</v>
      </c>
      <c r="E2338" s="8">
        <f t="shared" si="258"/>
        <v>9.2415433428292174E-5</v>
      </c>
      <c r="F2338" s="2">
        <f t="shared" si="254"/>
        <v>-0.61182096998494906</v>
      </c>
      <c r="G2338" s="7"/>
      <c r="K2338" s="5">
        <v>43994</v>
      </c>
      <c r="L2338" s="6">
        <f t="shared" si="255"/>
        <v>0.15260632104840752</v>
      </c>
      <c r="M2338" s="6">
        <f t="shared" si="256"/>
        <v>0.14686471741275925</v>
      </c>
      <c r="N2338" s="23">
        <f t="shared" si="257"/>
        <v>0.14249141820436032</v>
      </c>
    </row>
    <row r="2339" spans="1:14">
      <c r="A2339" s="5">
        <v>43997</v>
      </c>
      <c r="B2339" s="3">
        <v>5.1882999999999999</v>
      </c>
      <c r="C2339" s="7">
        <f t="shared" si="252"/>
        <v>2.9976376233299545E-2</v>
      </c>
      <c r="D2339" s="8">
        <f t="shared" si="253"/>
        <v>8.9858313208032584E-4</v>
      </c>
      <c r="E2339" s="8">
        <f t="shared" si="258"/>
        <v>9.6250215067660101E-5</v>
      </c>
      <c r="F2339" s="2">
        <f t="shared" si="254"/>
        <v>-8.7348433862358021E-2</v>
      </c>
      <c r="G2339" s="7"/>
      <c r="K2339" s="5">
        <v>43997</v>
      </c>
      <c r="L2339" s="6">
        <f t="shared" si="255"/>
        <v>0.15574034222721597</v>
      </c>
      <c r="M2339" s="6">
        <f t="shared" si="256"/>
        <v>0.14686471741275925</v>
      </c>
      <c r="N2339" s="23">
        <f t="shared" si="257"/>
        <v>0.14249141820436032</v>
      </c>
    </row>
    <row r="2340" spans="1:14">
      <c r="A2340" s="5">
        <v>43998</v>
      </c>
      <c r="B2340" s="3">
        <v>5.1284999999999998</v>
      </c>
      <c r="C2340" s="7">
        <f t="shared" si="252"/>
        <v>-1.15259333500376E-2</v>
      </c>
      <c r="D2340" s="8">
        <f t="shared" si="253"/>
        <v>1.3284713958950896E-4</v>
      </c>
      <c r="E2340" s="8">
        <f t="shared" si="258"/>
        <v>9.9602719721801023E-5</v>
      </c>
      <c r="F2340" s="2">
        <f t="shared" si="254"/>
        <v>7.8805508854391615</v>
      </c>
      <c r="G2340" s="7"/>
      <c r="K2340" s="5">
        <v>43998</v>
      </c>
      <c r="L2340" s="6">
        <f t="shared" si="255"/>
        <v>0.15842943340772844</v>
      </c>
      <c r="M2340" s="6">
        <f t="shared" si="256"/>
        <v>0.14686471741275925</v>
      </c>
      <c r="N2340" s="23">
        <f t="shared" si="257"/>
        <v>0.14249141820436032</v>
      </c>
    </row>
    <row r="2341" spans="1:14">
      <c r="A2341" s="5">
        <v>43999</v>
      </c>
      <c r="B2341" s="3">
        <v>5.2499000000000002</v>
      </c>
      <c r="C2341" s="7">
        <f t="shared" si="252"/>
        <v>2.3671638880764435E-2</v>
      </c>
      <c r="D2341" s="8">
        <f t="shared" si="253"/>
        <v>5.6034648730131852E-4</v>
      </c>
      <c r="E2341" s="8">
        <f t="shared" si="258"/>
        <v>9.8013977091329868E-5</v>
      </c>
      <c r="F2341" s="2">
        <f t="shared" si="254"/>
        <v>3.5133945458025586</v>
      </c>
      <c r="G2341" s="7"/>
      <c r="K2341" s="5">
        <v>43999</v>
      </c>
      <c r="L2341" s="6">
        <f t="shared" si="255"/>
        <v>0.15716081644931451</v>
      </c>
      <c r="M2341" s="6">
        <f t="shared" si="256"/>
        <v>0.14686471741275925</v>
      </c>
      <c r="N2341" s="23">
        <f t="shared" si="257"/>
        <v>0.14249141820436032</v>
      </c>
    </row>
    <row r="2342" spans="1:14">
      <c r="A2342" s="5">
        <v>44000</v>
      </c>
      <c r="B2342" s="3">
        <v>5.3468</v>
      </c>
      <c r="C2342" s="7">
        <f t="shared" si="252"/>
        <v>1.8457494428465258E-2</v>
      </c>
      <c r="D2342" s="8">
        <f t="shared" si="253"/>
        <v>3.4067910057682604E-4</v>
      </c>
      <c r="E2342" s="8">
        <f t="shared" si="258"/>
        <v>9.9155570454077796E-5</v>
      </c>
      <c r="F2342" s="2">
        <f t="shared" si="254"/>
        <v>5.7830165730306522</v>
      </c>
      <c r="G2342" s="7"/>
      <c r="K2342" s="5">
        <v>44000</v>
      </c>
      <c r="L2342" s="6">
        <f t="shared" si="255"/>
        <v>0.15807341254754895</v>
      </c>
      <c r="M2342" s="6">
        <f t="shared" si="256"/>
        <v>0.14686471741275925</v>
      </c>
      <c r="N2342" s="23">
        <f t="shared" si="257"/>
        <v>0.14249141820436032</v>
      </c>
    </row>
    <row r="2343" spans="1:14">
      <c r="A2343" s="5">
        <v>44001</v>
      </c>
      <c r="B2343" s="3">
        <v>5.3465999999999996</v>
      </c>
      <c r="C2343" s="7">
        <f t="shared" si="252"/>
        <v>-3.7405550983844926E-5</v>
      </c>
      <c r="D2343" s="8">
        <f t="shared" si="253"/>
        <v>1.3991752444050222E-9</v>
      </c>
      <c r="E2343" s="8">
        <f t="shared" si="258"/>
        <v>9.8861678083486239E-5</v>
      </c>
      <c r="F2343" s="2">
        <f t="shared" si="254"/>
        <v>9.2217747230296361</v>
      </c>
      <c r="G2343" s="7"/>
      <c r="K2343" s="5">
        <v>44001</v>
      </c>
      <c r="L2343" s="6">
        <f t="shared" si="255"/>
        <v>0.15783897768624369</v>
      </c>
      <c r="M2343" s="6">
        <f t="shared" si="256"/>
        <v>0.14686471741275925</v>
      </c>
      <c r="N2343" s="23">
        <f t="shared" si="257"/>
        <v>0.14249141820436032</v>
      </c>
    </row>
    <row r="2344" spans="1:14">
      <c r="A2344" s="5">
        <v>44004</v>
      </c>
      <c r="B2344" s="3">
        <v>5.2225999999999999</v>
      </c>
      <c r="C2344" s="7">
        <f t="shared" si="252"/>
        <v>-2.3192309131036485E-2</v>
      </c>
      <c r="D2344" s="8">
        <f t="shared" si="253"/>
        <v>5.3788320282955834E-4</v>
      </c>
      <c r="E2344" s="8">
        <f t="shared" si="258"/>
        <v>9.6547955034056404E-5</v>
      </c>
      <c r="F2344" s="2">
        <f t="shared" si="254"/>
        <v>3.6743200757048529</v>
      </c>
      <c r="G2344" s="7"/>
      <c r="K2344" s="5">
        <v>44004</v>
      </c>
      <c r="L2344" s="6">
        <f t="shared" si="255"/>
        <v>0.15598103945217898</v>
      </c>
      <c r="M2344" s="6">
        <f t="shared" si="256"/>
        <v>0.14686471741275925</v>
      </c>
      <c r="N2344" s="23">
        <f t="shared" si="257"/>
        <v>0.14249141820436032</v>
      </c>
    </row>
    <row r="2345" spans="1:14">
      <c r="A2345" s="5">
        <v>44005</v>
      </c>
      <c r="B2345" s="3">
        <v>5.1704999999999997</v>
      </c>
      <c r="C2345" s="7">
        <f t="shared" si="252"/>
        <v>-9.9758740857044878E-3</v>
      </c>
      <c r="D2345" s="8">
        <f t="shared" si="253"/>
        <v>9.9518063773830351E-5</v>
      </c>
      <c r="E2345" s="8">
        <f t="shared" si="258"/>
        <v>9.7701029978011764E-5</v>
      </c>
      <c r="F2345" s="2">
        <f t="shared" si="254"/>
        <v>8.2150005586599057</v>
      </c>
      <c r="G2345" s="7"/>
      <c r="K2345" s="5">
        <v>44005</v>
      </c>
      <c r="L2345" s="6">
        <f t="shared" si="255"/>
        <v>0.15690971784583313</v>
      </c>
      <c r="M2345" s="6">
        <f t="shared" si="256"/>
        <v>0.14686471741275925</v>
      </c>
      <c r="N2345" s="23">
        <f t="shared" si="257"/>
        <v>0.14249141820436032</v>
      </c>
    </row>
    <row r="2346" spans="1:14">
      <c r="A2346" s="5">
        <v>44006</v>
      </c>
      <c r="B2346" s="3">
        <v>5.2435</v>
      </c>
      <c r="C2346" s="7">
        <f t="shared" si="252"/>
        <v>1.4118557199497225E-2</v>
      </c>
      <c r="D2346" s="8">
        <f t="shared" si="253"/>
        <v>1.9933365739547491E-4</v>
      </c>
      <c r="E2346" s="8">
        <f t="shared" si="258"/>
        <v>9.610197625033309E-5</v>
      </c>
      <c r="F2346" s="2">
        <f t="shared" si="254"/>
        <v>7.1759117257665821</v>
      </c>
      <c r="G2346" s="7"/>
      <c r="K2346" s="5">
        <v>44006</v>
      </c>
      <c r="L2346" s="6">
        <f t="shared" si="255"/>
        <v>0.15562036503968218</v>
      </c>
      <c r="M2346" s="6">
        <f t="shared" si="256"/>
        <v>0.14686471741275925</v>
      </c>
      <c r="N2346" s="23">
        <f t="shared" si="257"/>
        <v>0.14249141820436032</v>
      </c>
    </row>
    <row r="2347" spans="1:14">
      <c r="A2347" s="5">
        <v>44007</v>
      </c>
      <c r="B2347" s="3">
        <v>5.3287000000000004</v>
      </c>
      <c r="C2347" s="7">
        <f t="shared" si="252"/>
        <v>1.6248688852865525E-2</v>
      </c>
      <c r="D2347" s="8">
        <f t="shared" si="253"/>
        <v>2.6401988943723637E-4</v>
      </c>
      <c r="E2347" s="8">
        <f t="shared" si="258"/>
        <v>9.526323017014496E-5</v>
      </c>
      <c r="F2347" s="2">
        <f t="shared" si="254"/>
        <v>6.4873892544972627</v>
      </c>
      <c r="G2347" s="7"/>
      <c r="K2347" s="5">
        <v>44007</v>
      </c>
      <c r="L2347" s="6">
        <f t="shared" si="255"/>
        <v>0.15493977540604778</v>
      </c>
      <c r="M2347" s="6">
        <f t="shared" si="256"/>
        <v>0.14686471741275925</v>
      </c>
      <c r="N2347" s="23">
        <f t="shared" si="257"/>
        <v>0.14249141820436032</v>
      </c>
    </row>
    <row r="2348" spans="1:14">
      <c r="A2348" s="5">
        <v>44008</v>
      </c>
      <c r="B2348" s="3">
        <v>5.4629000000000003</v>
      </c>
      <c r="C2348" s="7">
        <f t="shared" si="252"/>
        <v>2.5184378929194711E-2</v>
      </c>
      <c r="D2348" s="8">
        <f t="shared" si="253"/>
        <v>6.3425294204926658E-4</v>
      </c>
      <c r="E2348" s="8">
        <f t="shared" si="258"/>
        <v>9.4897453972658791E-5</v>
      </c>
      <c r="F2348" s="2">
        <f t="shared" si="254"/>
        <v>2.5791524738727096</v>
      </c>
      <c r="G2348" s="7"/>
      <c r="K2348" s="5">
        <v>44008</v>
      </c>
      <c r="L2348" s="6">
        <f t="shared" si="255"/>
        <v>0.15464203309938088</v>
      </c>
      <c r="M2348" s="6">
        <f t="shared" si="256"/>
        <v>0.14686471741275925</v>
      </c>
      <c r="N2348" s="23">
        <f t="shared" si="257"/>
        <v>0.14249141820436032</v>
      </c>
    </row>
    <row r="2349" spans="1:14">
      <c r="A2349" s="5">
        <v>44011</v>
      </c>
      <c r="B2349" s="3">
        <v>5.4416000000000002</v>
      </c>
      <c r="C2349" s="7">
        <f t="shared" si="252"/>
        <v>-3.8990279887971763E-3</v>
      </c>
      <c r="D2349" s="8">
        <f t="shared" si="253"/>
        <v>1.5202419257423754E-5</v>
      </c>
      <c r="E2349" s="8">
        <f t="shared" si="258"/>
        <v>9.6795254006062925E-5</v>
      </c>
      <c r="F2349" s="2">
        <f t="shared" si="254"/>
        <v>9.0858551076795298</v>
      </c>
      <c r="G2349" s="7"/>
      <c r="K2349" s="5">
        <v>44011</v>
      </c>
      <c r="L2349" s="6">
        <f t="shared" si="255"/>
        <v>0.15618067745251926</v>
      </c>
      <c r="M2349" s="6">
        <f t="shared" si="256"/>
        <v>0.14686471741275925</v>
      </c>
      <c r="N2349" s="23">
        <f t="shared" si="257"/>
        <v>0.14249141820436032</v>
      </c>
    </row>
    <row r="2350" spans="1:14">
      <c r="A2350" s="5">
        <v>44012</v>
      </c>
      <c r="B2350" s="3">
        <v>5.476</v>
      </c>
      <c r="C2350" s="7">
        <f t="shared" si="252"/>
        <v>6.3216700970302412E-3</v>
      </c>
      <c r="D2350" s="8">
        <f t="shared" si="253"/>
        <v>3.9963512815686342E-5</v>
      </c>
      <c r="E2350" s="8">
        <f t="shared" si="258"/>
        <v>9.4779607865516814E-5</v>
      </c>
      <c r="F2350" s="2">
        <f t="shared" si="254"/>
        <v>8.8423095372613059</v>
      </c>
      <c r="G2350" s="7"/>
      <c r="K2350" s="5">
        <v>44012</v>
      </c>
      <c r="L2350" s="6">
        <f t="shared" si="255"/>
        <v>0.154545984037471</v>
      </c>
      <c r="M2350" s="6">
        <f t="shared" si="256"/>
        <v>0.14686471741275925</v>
      </c>
      <c r="N2350" s="23">
        <f t="shared" si="257"/>
        <v>0.14249141820436032</v>
      </c>
    </row>
    <row r="2351" spans="1:14">
      <c r="A2351" s="5">
        <v>44013</v>
      </c>
      <c r="B2351" s="3">
        <v>5.3651</v>
      </c>
      <c r="C2351" s="7">
        <f t="shared" si="252"/>
        <v>-2.0252008765522279E-2</v>
      </c>
      <c r="D2351" s="8">
        <f t="shared" si="253"/>
        <v>4.1014385903879124E-4</v>
      </c>
      <c r="E2351" s="8">
        <f t="shared" si="258"/>
        <v>9.3114465936259847E-5</v>
      </c>
      <c r="F2351" s="2">
        <f t="shared" si="254"/>
        <v>4.8769533947075683</v>
      </c>
      <c r="G2351" s="7"/>
      <c r="K2351" s="5">
        <v>44013</v>
      </c>
      <c r="L2351" s="6">
        <f t="shared" si="255"/>
        <v>0.15318239264333705</v>
      </c>
      <c r="M2351" s="6">
        <f t="shared" si="256"/>
        <v>0.14686471741275925</v>
      </c>
      <c r="N2351" s="23">
        <f t="shared" si="257"/>
        <v>0.14249141820436032</v>
      </c>
    </row>
    <row r="2352" spans="1:14">
      <c r="A2352" s="5">
        <v>44014</v>
      </c>
      <c r="B2352" s="3">
        <v>5.3028000000000004</v>
      </c>
      <c r="C2352" s="7">
        <f t="shared" si="252"/>
        <v>-1.1612085515647347E-2</v>
      </c>
      <c r="D2352" s="8">
        <f t="shared" si="253"/>
        <v>1.3484053002270691E-4</v>
      </c>
      <c r="E2352" s="8">
        <f t="shared" si="258"/>
        <v>9.3842518789767669E-5</v>
      </c>
      <c r="F2352" s="2">
        <f t="shared" si="254"/>
        <v>7.8370115362962638</v>
      </c>
      <c r="G2352" s="7"/>
      <c r="K2352" s="5">
        <v>44014</v>
      </c>
      <c r="L2352" s="6">
        <f t="shared" si="255"/>
        <v>0.1537800856256149</v>
      </c>
      <c r="M2352" s="6">
        <f t="shared" si="256"/>
        <v>0.14686471741275925</v>
      </c>
      <c r="N2352" s="23">
        <f t="shared" si="257"/>
        <v>0.14249141820436032</v>
      </c>
    </row>
    <row r="2353" spans="1:14">
      <c r="A2353" s="5">
        <v>44015</v>
      </c>
      <c r="B2353" s="3">
        <v>5.3373999999999997</v>
      </c>
      <c r="C2353" s="7">
        <f t="shared" si="252"/>
        <v>6.5248547936937644E-3</v>
      </c>
      <c r="D2353" s="8">
        <f t="shared" si="253"/>
        <v>4.2573730078788495E-5</v>
      </c>
      <c r="E2353" s="8">
        <f t="shared" si="258"/>
        <v>9.2841782379859765E-5</v>
      </c>
      <c r="F2353" s="2">
        <f t="shared" si="254"/>
        <v>8.8260515988162691</v>
      </c>
      <c r="G2353" s="7"/>
      <c r="K2353" s="5">
        <v>44015</v>
      </c>
      <c r="L2353" s="6">
        <f t="shared" si="255"/>
        <v>0.15295793264726307</v>
      </c>
      <c r="M2353" s="6">
        <f t="shared" si="256"/>
        <v>0.14686471741275925</v>
      </c>
      <c r="N2353" s="23">
        <f t="shared" si="257"/>
        <v>0.14249141820436032</v>
      </c>
    </row>
    <row r="2354" spans="1:14">
      <c r="A2354" s="5">
        <v>44018</v>
      </c>
      <c r="B2354" s="3">
        <v>5.3085000000000004</v>
      </c>
      <c r="C2354" s="7">
        <f t="shared" si="252"/>
        <v>-5.4146213512195566E-3</v>
      </c>
      <c r="D2354" s="8">
        <f t="shared" si="253"/>
        <v>2.9318124377082695E-5</v>
      </c>
      <c r="E2354" s="8">
        <f t="shared" si="258"/>
        <v>9.1386122317916099E-5</v>
      </c>
      <c r="F2354" s="2">
        <f t="shared" si="254"/>
        <v>8.9796009895380386</v>
      </c>
      <c r="G2354" s="7"/>
      <c r="K2354" s="5">
        <v>44018</v>
      </c>
      <c r="L2354" s="6">
        <f t="shared" si="255"/>
        <v>0.1517540866801117</v>
      </c>
      <c r="M2354" s="6">
        <f t="shared" si="256"/>
        <v>0.14686471741275925</v>
      </c>
      <c r="N2354" s="23">
        <f t="shared" si="257"/>
        <v>0.14249141820436032</v>
      </c>
    </row>
    <row r="2355" spans="1:14">
      <c r="A2355" s="5">
        <v>44019</v>
      </c>
      <c r="B2355" s="3">
        <v>5.3318000000000003</v>
      </c>
      <c r="C2355" s="7">
        <f t="shared" si="252"/>
        <v>4.3891871526796408E-3</v>
      </c>
      <c r="D2355" s="8">
        <f t="shared" si="253"/>
        <v>1.9264963861248012E-5</v>
      </c>
      <c r="E2355" s="8">
        <f t="shared" si="258"/>
        <v>8.9996293004115704E-5</v>
      </c>
      <c r="F2355" s="2">
        <f t="shared" si="254"/>
        <v>9.101678106264254</v>
      </c>
      <c r="G2355" s="7"/>
      <c r="K2355" s="5">
        <v>44019</v>
      </c>
      <c r="L2355" s="6">
        <f t="shared" si="255"/>
        <v>0.15059570324892127</v>
      </c>
      <c r="M2355" s="6">
        <f t="shared" si="256"/>
        <v>0.14686471741275925</v>
      </c>
      <c r="N2355" s="23">
        <f t="shared" si="257"/>
        <v>0.14249141820436032</v>
      </c>
    </row>
    <row r="2356" spans="1:14">
      <c r="A2356" s="5">
        <v>44020</v>
      </c>
      <c r="B2356" s="3">
        <v>5.3482000000000003</v>
      </c>
      <c r="C2356" s="7">
        <f t="shared" si="252"/>
        <v>3.0758843167410571E-3</v>
      </c>
      <c r="D2356" s="8">
        <f t="shared" si="253"/>
        <v>9.4610643299735988E-6</v>
      </c>
      <c r="E2356" s="8">
        <f t="shared" si="258"/>
        <v>8.8684974528583407E-5</v>
      </c>
      <c r="F2356" s="2">
        <f t="shared" si="254"/>
        <v>9.2237383740749213</v>
      </c>
      <c r="G2356" s="7"/>
      <c r="K2356" s="5">
        <v>44020</v>
      </c>
      <c r="L2356" s="6">
        <f t="shared" si="255"/>
        <v>0.14949452692725249</v>
      </c>
      <c r="M2356" s="6">
        <f t="shared" si="256"/>
        <v>0.14686471741275925</v>
      </c>
      <c r="N2356" s="23">
        <f t="shared" si="257"/>
        <v>0.14249141820436032</v>
      </c>
    </row>
    <row r="2357" spans="1:14">
      <c r="A2357" s="5">
        <v>44021</v>
      </c>
      <c r="B2357" s="3">
        <v>5.2977999999999996</v>
      </c>
      <c r="C2357" s="7">
        <f t="shared" si="252"/>
        <v>-9.4237313488651636E-3</v>
      </c>
      <c r="D2357" s="8">
        <f t="shared" si="253"/>
        <v>8.8806712535584033E-5</v>
      </c>
      <c r="E2357" s="8">
        <f t="shared" si="258"/>
        <v>8.7445815203566097E-5</v>
      </c>
      <c r="F2357" s="2">
        <f t="shared" si="254"/>
        <v>8.3289284615609382</v>
      </c>
      <c r="G2357" s="7"/>
      <c r="K2357" s="5">
        <v>44021</v>
      </c>
      <c r="L2357" s="6">
        <f t="shared" si="255"/>
        <v>0.14844643960465559</v>
      </c>
      <c r="M2357" s="6">
        <f t="shared" si="256"/>
        <v>0.14686471741275925</v>
      </c>
      <c r="N2357" s="23">
        <f t="shared" si="257"/>
        <v>0.14249141820436032</v>
      </c>
    </row>
    <row r="2358" spans="1:14">
      <c r="A2358" s="5">
        <v>44022</v>
      </c>
      <c r="B2358" s="3">
        <v>5.3440000000000003</v>
      </c>
      <c r="C2358" s="7">
        <f t="shared" si="252"/>
        <v>8.7206010041905486E-3</v>
      </c>
      <c r="D2358" s="8">
        <f t="shared" si="253"/>
        <v>7.6048881874289211E-5</v>
      </c>
      <c r="E2358" s="8">
        <f t="shared" si="258"/>
        <v>8.6807845034238883E-5</v>
      </c>
      <c r="F2358" s="2">
        <f t="shared" si="254"/>
        <v>8.4757535465142091</v>
      </c>
      <c r="G2358" s="7"/>
      <c r="K2358" s="5">
        <v>44022</v>
      </c>
      <c r="L2358" s="6">
        <f t="shared" si="255"/>
        <v>0.14790394500698145</v>
      </c>
      <c r="M2358" s="6">
        <f t="shared" si="256"/>
        <v>0.14686471741275925</v>
      </c>
      <c r="N2358" s="23">
        <f t="shared" si="257"/>
        <v>0.14249141820436032</v>
      </c>
    </row>
    <row r="2359" spans="1:14">
      <c r="A2359" s="5">
        <v>44025</v>
      </c>
      <c r="B2359" s="3">
        <v>5.3486000000000002</v>
      </c>
      <c r="C2359" s="7">
        <f t="shared" si="252"/>
        <v>8.6077844311376072E-4</v>
      </c>
      <c r="D2359" s="8">
        <f t="shared" si="253"/>
        <v>7.4093952812934976E-7</v>
      </c>
      <c r="E2359" s="8">
        <f t="shared" si="258"/>
        <v>8.6156931424238362E-5</v>
      </c>
      <c r="F2359" s="2">
        <f t="shared" si="254"/>
        <v>9.3507402576240857</v>
      </c>
      <c r="G2359" s="7"/>
      <c r="K2359" s="5">
        <v>44025</v>
      </c>
      <c r="L2359" s="6">
        <f t="shared" si="255"/>
        <v>0.1473483855320718</v>
      </c>
      <c r="M2359" s="6">
        <f t="shared" si="256"/>
        <v>0.14686471741275925</v>
      </c>
      <c r="N2359" s="23">
        <f t="shared" si="257"/>
        <v>0.14249141820436032</v>
      </c>
    </row>
    <row r="2360" spans="1:14">
      <c r="A2360" s="5">
        <v>44026</v>
      </c>
      <c r="B2360" s="3">
        <v>5.4287999999999998</v>
      </c>
      <c r="C2360" s="7">
        <f t="shared" si="252"/>
        <v>1.4994578020416482E-2</v>
      </c>
      <c r="D2360" s="8">
        <f t="shared" si="253"/>
        <v>2.2483737001035707E-4</v>
      </c>
      <c r="E2360" s="8">
        <f t="shared" si="258"/>
        <v>8.5118121832441211E-5</v>
      </c>
      <c r="F2360" s="2">
        <f t="shared" si="254"/>
        <v>6.7299958425886413</v>
      </c>
      <c r="G2360" s="7"/>
      <c r="K2360" s="5">
        <v>44026</v>
      </c>
      <c r="L2360" s="6">
        <f t="shared" si="255"/>
        <v>0.14645738868959526</v>
      </c>
      <c r="M2360" s="6">
        <f t="shared" si="256"/>
        <v>0.14686471741275925</v>
      </c>
      <c r="N2360" s="23">
        <f t="shared" si="257"/>
        <v>0.14249141820436032</v>
      </c>
    </row>
    <row r="2361" spans="1:14">
      <c r="A2361" s="5">
        <v>44027</v>
      </c>
      <c r="B2361" s="3">
        <v>5.3491</v>
      </c>
      <c r="C2361" s="7">
        <f t="shared" si="252"/>
        <v>-1.4680960801650435E-2</v>
      </c>
      <c r="D2361" s="8">
        <f t="shared" si="253"/>
        <v>2.1553061005959658E-4</v>
      </c>
      <c r="E2361" s="8">
        <f t="shared" si="258"/>
        <v>8.5531160936237893E-5</v>
      </c>
      <c r="F2361" s="2">
        <f t="shared" si="254"/>
        <v>6.8467223382402249</v>
      </c>
      <c r="G2361" s="7"/>
      <c r="K2361" s="5">
        <v>44027</v>
      </c>
      <c r="L2361" s="6">
        <f t="shared" si="255"/>
        <v>0.14681230383020338</v>
      </c>
      <c r="M2361" s="6">
        <f t="shared" si="256"/>
        <v>0.14686471741275925</v>
      </c>
      <c r="N2361" s="23">
        <f t="shared" si="257"/>
        <v>0.14249141820436032</v>
      </c>
    </row>
    <row r="2362" spans="1:14">
      <c r="A2362" s="5">
        <v>44028</v>
      </c>
      <c r="B2362" s="3">
        <v>5.3559999999999999</v>
      </c>
      <c r="C2362" s="7">
        <f t="shared" si="252"/>
        <v>1.2899366248527615E-3</v>
      </c>
      <c r="D2362" s="8">
        <f t="shared" si="253"/>
        <v>1.663936496136534E-6</v>
      </c>
      <c r="E2362" s="8">
        <f t="shared" si="258"/>
        <v>8.5846915098468536E-5</v>
      </c>
      <c r="F2362" s="2">
        <f t="shared" si="254"/>
        <v>9.3435623039627451</v>
      </c>
      <c r="G2362" s="7"/>
      <c r="K2362" s="5">
        <v>44028</v>
      </c>
      <c r="L2362" s="6">
        <f t="shared" si="255"/>
        <v>0.14708304662609512</v>
      </c>
      <c r="M2362" s="6">
        <f t="shared" si="256"/>
        <v>0.14686471741275925</v>
      </c>
      <c r="N2362" s="23">
        <f t="shared" si="257"/>
        <v>0.14249141820436032</v>
      </c>
    </row>
    <row r="2363" spans="1:14">
      <c r="A2363" s="5">
        <v>44029</v>
      </c>
      <c r="B2363" s="3">
        <v>5.351</v>
      </c>
      <c r="C2363" s="7">
        <f t="shared" si="252"/>
        <v>-9.3353248693052535E-4</v>
      </c>
      <c r="D2363" s="8">
        <f t="shared" si="253"/>
        <v>8.7148290415469147E-7</v>
      </c>
      <c r="E2363" s="8">
        <f t="shared" si="258"/>
        <v>8.4844658848203211E-5</v>
      </c>
      <c r="F2363" s="2">
        <f t="shared" si="254"/>
        <v>9.3644170047525588</v>
      </c>
      <c r="G2363" s="7"/>
      <c r="K2363" s="5">
        <v>44029</v>
      </c>
      <c r="L2363" s="6">
        <f t="shared" si="255"/>
        <v>0.14622193416087481</v>
      </c>
      <c r="M2363" s="6">
        <f t="shared" si="256"/>
        <v>0.14686471741275925</v>
      </c>
      <c r="N2363" s="23">
        <f t="shared" si="257"/>
        <v>0.14249141820436032</v>
      </c>
    </row>
    <row r="2364" spans="1:14">
      <c r="A2364" s="5">
        <v>44032</v>
      </c>
      <c r="B2364" s="3">
        <v>5.3635000000000002</v>
      </c>
      <c r="C2364" s="7">
        <f t="shared" si="252"/>
        <v>2.3360119603812704E-3</v>
      </c>
      <c r="D2364" s="8">
        <f t="shared" si="253"/>
        <v>5.4569518790443465E-6</v>
      </c>
      <c r="E2364" s="8">
        <f t="shared" si="258"/>
        <v>8.3937860753553523E-5</v>
      </c>
      <c r="F2364" s="2">
        <f t="shared" si="254"/>
        <v>9.320421980287426</v>
      </c>
      <c r="G2364" s="7"/>
      <c r="K2364" s="5">
        <v>44032</v>
      </c>
      <c r="L2364" s="6">
        <f t="shared" si="255"/>
        <v>0.1454384437138114</v>
      </c>
      <c r="M2364" s="6">
        <f t="shared" si="256"/>
        <v>0.14686471741275925</v>
      </c>
      <c r="N2364" s="23">
        <f t="shared" si="257"/>
        <v>0.14249141820436032</v>
      </c>
    </row>
    <row r="2365" spans="1:14">
      <c r="A2365" s="5">
        <v>44033</v>
      </c>
      <c r="B2365" s="3">
        <v>5.2282999999999999</v>
      </c>
      <c r="C2365" s="7">
        <f t="shared" si="252"/>
        <v>-2.5207420527640571E-2</v>
      </c>
      <c r="D2365" s="8">
        <f t="shared" si="253"/>
        <v>6.3541404965731531E-4</v>
      </c>
      <c r="E2365" s="8">
        <f t="shared" si="258"/>
        <v>8.3149323959442334E-5</v>
      </c>
      <c r="F2365" s="2">
        <f t="shared" si="254"/>
        <v>1.7530298386804546</v>
      </c>
      <c r="G2365" s="7"/>
      <c r="K2365" s="5">
        <v>44033</v>
      </c>
      <c r="L2365" s="6">
        <f t="shared" si="255"/>
        <v>0.14475368609392808</v>
      </c>
      <c r="M2365" s="6">
        <f t="shared" si="256"/>
        <v>0.14686471741275925</v>
      </c>
      <c r="N2365" s="23">
        <f t="shared" si="257"/>
        <v>0.14249141820436032</v>
      </c>
    </row>
    <row r="2366" spans="1:14">
      <c r="A2366" s="5">
        <v>44034</v>
      </c>
      <c r="B2366" s="3">
        <v>5.1111000000000004</v>
      </c>
      <c r="C2366" s="7">
        <f t="shared" si="252"/>
        <v>-2.2416464242679176E-2</v>
      </c>
      <c r="D2366" s="8">
        <f t="shared" si="253"/>
        <v>5.0249786914331404E-4</v>
      </c>
      <c r="E2366" s="8">
        <f t="shared" si="258"/>
        <v>8.622891229218948E-5</v>
      </c>
      <c r="F2366" s="2">
        <f t="shared" si="254"/>
        <v>3.531017983778006</v>
      </c>
      <c r="G2366" s="7"/>
      <c r="K2366" s="5">
        <v>44034</v>
      </c>
      <c r="L2366" s="6">
        <f t="shared" si="255"/>
        <v>0.14740992469176473</v>
      </c>
      <c r="M2366" s="6">
        <f t="shared" si="256"/>
        <v>0.14686471741275925</v>
      </c>
      <c r="N2366" s="23">
        <f t="shared" si="257"/>
        <v>0.14249141820436032</v>
      </c>
    </row>
    <row r="2367" spans="1:14">
      <c r="A2367" s="5">
        <v>44035</v>
      </c>
      <c r="B2367" s="3">
        <v>5.1646999999999998</v>
      </c>
      <c r="C2367" s="7">
        <f t="shared" si="252"/>
        <v>1.0486979319520147E-2</v>
      </c>
      <c r="D2367" s="8">
        <f t="shared" si="253"/>
        <v>1.0997673524804324E-4</v>
      </c>
      <c r="E2367" s="8">
        <f t="shared" si="258"/>
        <v>8.8201036400963832E-5</v>
      </c>
      <c r="F2367" s="2">
        <f t="shared" si="254"/>
        <v>8.0890047359048527</v>
      </c>
      <c r="G2367" s="7"/>
      <c r="K2367" s="5">
        <v>44035</v>
      </c>
      <c r="L2367" s="6">
        <f t="shared" si="255"/>
        <v>0.14908608645022139</v>
      </c>
      <c r="M2367" s="6">
        <f t="shared" si="256"/>
        <v>0.14686471741275925</v>
      </c>
      <c r="N2367" s="23">
        <f t="shared" si="257"/>
        <v>0.14249141820436032</v>
      </c>
    </row>
    <row r="2368" spans="1:14">
      <c r="A2368" s="5">
        <v>44036</v>
      </c>
      <c r="B2368" s="3">
        <v>5.2145999999999999</v>
      </c>
      <c r="C2368" s="7">
        <f t="shared" si="252"/>
        <v>9.6617422115515047E-3</v>
      </c>
      <c r="D2368" s="8">
        <f t="shared" si="253"/>
        <v>9.3349262562476159E-5</v>
      </c>
      <c r="E2368" s="8">
        <f t="shared" si="258"/>
        <v>8.7614885063290823E-5</v>
      </c>
      <c r="F2368" s="2">
        <f t="shared" si="254"/>
        <v>8.2771098445718376</v>
      </c>
      <c r="G2368" s="7"/>
      <c r="K2368" s="5">
        <v>44036</v>
      </c>
      <c r="L2368" s="6">
        <f t="shared" si="255"/>
        <v>0.14858987528075152</v>
      </c>
      <c r="M2368" s="6">
        <f t="shared" si="256"/>
        <v>0.14686471741275925</v>
      </c>
      <c r="N2368" s="23">
        <f t="shared" si="257"/>
        <v>0.14249141820436032</v>
      </c>
    </row>
    <row r="2369" spans="1:14">
      <c r="A2369" s="5">
        <v>44039</v>
      </c>
      <c r="B2369" s="3">
        <v>5.1889000000000003</v>
      </c>
      <c r="C2369" s="7">
        <f t="shared" si="252"/>
        <v>-4.9284700648179365E-3</v>
      </c>
      <c r="D2369" s="8">
        <f t="shared" si="253"/>
        <v>2.4289817179806516E-5</v>
      </c>
      <c r="E2369" s="8">
        <f t="shared" si="258"/>
        <v>8.6987332052265688E-5</v>
      </c>
      <c r="F2369" s="2">
        <f t="shared" si="254"/>
        <v>9.0705140987245212</v>
      </c>
      <c r="G2369" s="7"/>
      <c r="K2369" s="5">
        <v>44039</v>
      </c>
      <c r="L2369" s="6">
        <f t="shared" si="255"/>
        <v>0.14805677180450394</v>
      </c>
      <c r="M2369" s="6">
        <f t="shared" si="256"/>
        <v>0.14686471741275925</v>
      </c>
      <c r="N2369" s="23">
        <f t="shared" si="257"/>
        <v>0.14249141820436032</v>
      </c>
    </row>
    <row r="2370" spans="1:14">
      <c r="A2370" s="5">
        <v>44040</v>
      </c>
      <c r="B2370" s="3">
        <v>5.1776999999999997</v>
      </c>
      <c r="C2370" s="7">
        <f t="shared" si="252"/>
        <v>-2.158453622155089E-3</v>
      </c>
      <c r="D2370" s="8">
        <f t="shared" si="253"/>
        <v>4.6589220389944235E-6</v>
      </c>
      <c r="E2370" s="8">
        <f t="shared" si="258"/>
        <v>8.6007132521033066E-5</v>
      </c>
      <c r="F2370" s="2">
        <f t="shared" si="254"/>
        <v>9.3069113093549465</v>
      </c>
      <c r="G2370" s="7"/>
      <c r="K2370" s="5">
        <v>44040</v>
      </c>
      <c r="L2370" s="6">
        <f t="shared" si="255"/>
        <v>0.14722023432701203</v>
      </c>
      <c r="M2370" s="6">
        <f t="shared" si="256"/>
        <v>0.14686471741275925</v>
      </c>
      <c r="N2370" s="23">
        <f t="shared" si="257"/>
        <v>0.14249141820436032</v>
      </c>
    </row>
    <row r="2371" spans="1:14">
      <c r="A2371" s="5">
        <v>44041</v>
      </c>
      <c r="B2371" s="3">
        <v>5.1395</v>
      </c>
      <c r="C2371" s="7">
        <f t="shared" si="252"/>
        <v>-7.3777932286536087E-3</v>
      </c>
      <c r="D2371" s="8">
        <f t="shared" si="253"/>
        <v>5.4431832924767042E-5</v>
      </c>
      <c r="E2371" s="8">
        <f t="shared" si="258"/>
        <v>8.5006869868917856E-5</v>
      </c>
      <c r="F2371" s="2">
        <f t="shared" si="254"/>
        <v>8.7324557299127292</v>
      </c>
      <c r="G2371" s="7"/>
      <c r="K2371" s="5">
        <v>44041</v>
      </c>
      <c r="L2371" s="6">
        <f t="shared" si="255"/>
        <v>0.14636164527282172</v>
      </c>
      <c r="M2371" s="6">
        <f t="shared" si="256"/>
        <v>0.14686471741275925</v>
      </c>
      <c r="N2371" s="23">
        <f t="shared" si="257"/>
        <v>0.14249141820436032</v>
      </c>
    </row>
    <row r="2372" spans="1:14">
      <c r="A2372" s="5">
        <v>44042</v>
      </c>
      <c r="B2372" s="3">
        <v>5.1837</v>
      </c>
      <c r="C2372" s="7">
        <f t="shared" ref="C2372:C2435" si="259">(B2372-B2371)/B2371</f>
        <v>8.6000583714369132E-3</v>
      </c>
      <c r="D2372" s="8">
        <f t="shared" ref="D2372:D2435" si="260">C2372^2</f>
        <v>7.3961003992122136E-5</v>
      </c>
      <c r="E2372" s="8">
        <f t="shared" si="258"/>
        <v>8.440602311111093E-5</v>
      </c>
      <c r="F2372" s="2">
        <f t="shared" si="254"/>
        <v>8.5036191146435023</v>
      </c>
      <c r="G2372" s="7"/>
      <c r="K2372" s="5">
        <v>44042</v>
      </c>
      <c r="L2372" s="6">
        <f t="shared" si="255"/>
        <v>0.14584347028235428</v>
      </c>
      <c r="M2372" s="6">
        <f t="shared" si="256"/>
        <v>0.14686471741275925</v>
      </c>
      <c r="N2372" s="23">
        <f t="shared" si="257"/>
        <v>0.14249141820436032</v>
      </c>
    </row>
    <row r="2373" spans="1:14">
      <c r="A2373" s="5">
        <v>44043</v>
      </c>
      <c r="B2373" s="3">
        <v>5.2032999999999996</v>
      </c>
      <c r="C2373" s="7">
        <f t="shared" si="259"/>
        <v>3.781083010204992E-3</v>
      </c>
      <c r="D2373" s="8">
        <f t="shared" si="260"/>
        <v>1.4296588730060843E-5</v>
      </c>
      <c r="E2373" s="8">
        <f t="shared" si="258"/>
        <v>8.3982731020505763E-5</v>
      </c>
      <c r="F2373" s="2">
        <f t="shared" ref="F2373:F2436" si="261">-LN(E2373)-(D2373/E2373)</f>
        <v>9.2146668815441082</v>
      </c>
      <c r="G2373" s="7"/>
      <c r="K2373" s="5">
        <v>44043</v>
      </c>
      <c r="L2373" s="6">
        <f t="shared" ref="L2373:L2436" si="262">SQRT(E2373*252)</f>
        <v>0.14547731169212419</v>
      </c>
      <c r="M2373" s="6">
        <f t="shared" ref="M2373:M2436" si="263">$I$6</f>
        <v>0.14686471741275925</v>
      </c>
      <c r="N2373" s="23">
        <f t="shared" ref="N2373:N2436" si="264">$I$13</f>
        <v>0.14249141820436032</v>
      </c>
    </row>
    <row r="2374" spans="1:14">
      <c r="A2374" s="5">
        <v>44046</v>
      </c>
      <c r="B2374" s="3">
        <v>5.3075000000000001</v>
      </c>
      <c r="C2374" s="7">
        <f t="shared" si="259"/>
        <v>2.0025752887590668E-2</v>
      </c>
      <c r="D2374" s="8">
        <f t="shared" si="260"/>
        <v>4.01030778714846E-4</v>
      </c>
      <c r="E2374" s="8">
        <f t="shared" ref="E2374:E2437" si="265">$I$8+$I$9*D2373+$I$10*E2373</f>
        <v>8.3242878773403845E-5</v>
      </c>
      <c r="F2374" s="2">
        <f t="shared" si="261"/>
        <v>4.5761493432761124</v>
      </c>
      <c r="G2374" s="7"/>
      <c r="K2374" s="5">
        <v>44046</v>
      </c>
      <c r="L2374" s="6">
        <f t="shared" si="262"/>
        <v>0.14483509744153097</v>
      </c>
      <c r="M2374" s="6">
        <f t="shared" si="263"/>
        <v>0.14686471741275925</v>
      </c>
      <c r="N2374" s="23">
        <f t="shared" si="264"/>
        <v>0.14249141820436032</v>
      </c>
    </row>
    <row r="2375" spans="1:14">
      <c r="A2375" s="5">
        <v>44047</v>
      </c>
      <c r="B2375" s="3">
        <v>5.3329000000000004</v>
      </c>
      <c r="C2375" s="7">
        <f t="shared" si="259"/>
        <v>4.7856806406029791E-3</v>
      </c>
      <c r="D2375" s="8">
        <f t="shared" si="260"/>
        <v>2.2902739193842142E-5</v>
      </c>
      <c r="E2375" s="8">
        <f t="shared" si="265"/>
        <v>8.4903266517894312E-5</v>
      </c>
      <c r="F2375" s="2">
        <f t="shared" si="261"/>
        <v>9.1042470123206911</v>
      </c>
      <c r="G2375" s="7"/>
      <c r="K2375" s="5">
        <v>44047</v>
      </c>
      <c r="L2375" s="6">
        <f t="shared" si="262"/>
        <v>0.14627242789572259</v>
      </c>
      <c r="M2375" s="6">
        <f t="shared" si="263"/>
        <v>0.14686471741275925</v>
      </c>
      <c r="N2375" s="23">
        <f t="shared" si="264"/>
        <v>0.14249141820436032</v>
      </c>
    </row>
    <row r="2376" spans="1:14">
      <c r="A2376" s="5">
        <v>44048</v>
      </c>
      <c r="B2376" s="3">
        <v>5.2759999999999998</v>
      </c>
      <c r="C2376" s="7">
        <f t="shared" si="259"/>
        <v>-1.0669616906373757E-2</v>
      </c>
      <c r="D2376" s="8">
        <f t="shared" si="260"/>
        <v>1.138407249287767E-4</v>
      </c>
      <c r="E2376" s="8">
        <f t="shared" si="265"/>
        <v>8.4123128508710828E-5</v>
      </c>
      <c r="F2376" s="2">
        <f t="shared" si="261"/>
        <v>8.0299659255802762</v>
      </c>
      <c r="G2376" s="7"/>
      <c r="K2376" s="5">
        <v>44048</v>
      </c>
      <c r="L2376" s="6">
        <f t="shared" si="262"/>
        <v>0.14559886120500781</v>
      </c>
      <c r="M2376" s="6">
        <f t="shared" si="263"/>
        <v>0.14686471741275925</v>
      </c>
      <c r="N2376" s="23">
        <f t="shared" si="264"/>
        <v>0.14249141820436032</v>
      </c>
    </row>
    <row r="2377" spans="1:14">
      <c r="A2377" s="5">
        <v>44049</v>
      </c>
      <c r="B2377" s="3">
        <v>5.3430999999999997</v>
      </c>
      <c r="C2377" s="7">
        <f t="shared" si="259"/>
        <v>1.2717968157695212E-2</v>
      </c>
      <c r="D2377" s="8">
        <f t="shared" si="260"/>
        <v>1.6174671406014935E-4</v>
      </c>
      <c r="E2377" s="8">
        <f t="shared" si="265"/>
        <v>8.3968007256105662E-5</v>
      </c>
      <c r="F2377" s="2">
        <f t="shared" si="261"/>
        <v>7.4587849196237137</v>
      </c>
      <c r="G2377" s="7"/>
      <c r="K2377" s="5">
        <v>44049</v>
      </c>
      <c r="L2377" s="6">
        <f t="shared" si="262"/>
        <v>0.14546455866821523</v>
      </c>
      <c r="M2377" s="6">
        <f t="shared" si="263"/>
        <v>0.14686471741275925</v>
      </c>
      <c r="N2377" s="23">
        <f t="shared" si="264"/>
        <v>0.14249141820436032</v>
      </c>
    </row>
    <row r="2378" spans="1:14">
      <c r="A2378" s="5">
        <v>44050</v>
      </c>
      <c r="B2378" s="3">
        <v>5.4226999999999999</v>
      </c>
      <c r="C2378" s="7">
        <f t="shared" si="259"/>
        <v>1.4897718552900023E-2</v>
      </c>
      <c r="D2378" s="8">
        <f t="shared" si="260"/>
        <v>2.2194201808142157E-4</v>
      </c>
      <c r="E2378" s="8">
        <f t="shared" si="265"/>
        <v>8.4116558627222123E-5</v>
      </c>
      <c r="F2378" s="2">
        <f t="shared" si="261"/>
        <v>6.7448014339499807</v>
      </c>
      <c r="G2378" s="7"/>
      <c r="K2378" s="5">
        <v>44050</v>
      </c>
      <c r="L2378" s="6">
        <f t="shared" si="262"/>
        <v>0.14559317557516208</v>
      </c>
      <c r="M2378" s="6">
        <f t="shared" si="263"/>
        <v>0.14686471741275925</v>
      </c>
      <c r="N2378" s="23">
        <f t="shared" si="264"/>
        <v>0.14249141820436032</v>
      </c>
    </row>
    <row r="2379" spans="1:14">
      <c r="A2379" s="5">
        <v>44053</v>
      </c>
      <c r="B2379" s="3">
        <v>5.3933</v>
      </c>
      <c r="C2379" s="7">
        <f t="shared" si="259"/>
        <v>-5.42165341988306E-3</v>
      </c>
      <c r="D2379" s="8">
        <f t="shared" si="260"/>
        <v>2.9394325805329679E-5</v>
      </c>
      <c r="E2379" s="8">
        <f t="shared" si="265"/>
        <v>8.4612337381763784E-5</v>
      </c>
      <c r="F2379" s="2">
        <f t="shared" si="261"/>
        <v>9.0300304724254605</v>
      </c>
      <c r="G2379" s="7"/>
      <c r="K2379" s="5">
        <v>44053</v>
      </c>
      <c r="L2379" s="6">
        <f t="shared" si="262"/>
        <v>0.14602160463508293</v>
      </c>
      <c r="M2379" s="6">
        <f t="shared" si="263"/>
        <v>0.14686471741275925</v>
      </c>
      <c r="N2379" s="23">
        <f t="shared" si="264"/>
        <v>0.14249141820436032</v>
      </c>
    </row>
    <row r="2380" spans="1:14">
      <c r="A2380" s="5">
        <v>44054</v>
      </c>
      <c r="B2380" s="3">
        <v>5.4284999999999997</v>
      </c>
      <c r="C2380" s="7">
        <f t="shared" si="259"/>
        <v>6.5266163573321854E-3</v>
      </c>
      <c r="D2380" s="8">
        <f t="shared" si="260"/>
        <v>4.2596721075796048E-5</v>
      </c>
      <c r="E2380" s="8">
        <f t="shared" si="265"/>
        <v>8.3900339784409383E-5</v>
      </c>
      <c r="F2380" s="2">
        <f t="shared" si="261"/>
        <v>8.8781747138728466</v>
      </c>
      <c r="G2380" s="7"/>
      <c r="K2380" s="5">
        <v>44054</v>
      </c>
      <c r="L2380" s="6">
        <f t="shared" si="262"/>
        <v>0.14540593394243292</v>
      </c>
      <c r="M2380" s="6">
        <f t="shared" si="263"/>
        <v>0.14686471741275925</v>
      </c>
      <c r="N2380" s="23">
        <f t="shared" si="264"/>
        <v>0.14249141820436032</v>
      </c>
    </row>
    <row r="2381" spans="1:14">
      <c r="A2381" s="5">
        <v>44055</v>
      </c>
      <c r="B2381" s="3">
        <v>5.4550999999999998</v>
      </c>
      <c r="C2381" s="7">
        <f t="shared" si="259"/>
        <v>4.9000644745325929E-3</v>
      </c>
      <c r="D2381" s="8">
        <f t="shared" si="260"/>
        <v>2.4010631854576377E-5</v>
      </c>
      <c r="E2381" s="8">
        <f t="shared" si="265"/>
        <v>8.3338955492992528E-5</v>
      </c>
      <c r="F2381" s="2">
        <f t="shared" si="261"/>
        <v>9.1044863203549014</v>
      </c>
      <c r="G2381" s="7"/>
      <c r="K2381" s="5">
        <v>44055</v>
      </c>
      <c r="L2381" s="6">
        <f t="shared" si="262"/>
        <v>0.14491865574947249</v>
      </c>
      <c r="M2381" s="6">
        <f t="shared" si="263"/>
        <v>0.14686471741275925</v>
      </c>
      <c r="N2381" s="23">
        <f t="shared" si="264"/>
        <v>0.14249141820436032</v>
      </c>
    </row>
    <row r="2382" spans="1:14">
      <c r="A2382" s="5">
        <v>44056</v>
      </c>
      <c r="B2382" s="3">
        <v>5.3800999999999997</v>
      </c>
      <c r="C2382" s="7">
        <f t="shared" si="259"/>
        <v>-1.3748602225440446E-2</v>
      </c>
      <c r="D2382" s="8">
        <f t="shared" si="260"/>
        <v>1.8902406315338599E-4</v>
      </c>
      <c r="E2382" s="8">
        <f t="shared" si="265"/>
        <v>8.2721911514874969E-5</v>
      </c>
      <c r="F2382" s="2">
        <f t="shared" si="261"/>
        <v>7.114971696396502</v>
      </c>
      <c r="G2382" s="7"/>
      <c r="K2382" s="5">
        <v>44056</v>
      </c>
      <c r="L2382" s="6">
        <f t="shared" si="262"/>
        <v>0.14438116809940449</v>
      </c>
      <c r="M2382" s="6">
        <f t="shared" si="263"/>
        <v>0.14686471741275925</v>
      </c>
      <c r="N2382" s="23">
        <f t="shared" si="264"/>
        <v>0.14249141820436032</v>
      </c>
    </row>
    <row r="2383" spans="1:14">
      <c r="A2383" s="5">
        <v>44057</v>
      </c>
      <c r="B2383" s="3">
        <v>5.3852000000000002</v>
      </c>
      <c r="C2383" s="7">
        <f t="shared" si="259"/>
        <v>9.4793777067350953E-4</v>
      </c>
      <c r="D2383" s="8">
        <f t="shared" si="260"/>
        <v>8.9858601706946311E-7</v>
      </c>
      <c r="E2383" s="8">
        <f t="shared" si="265"/>
        <v>8.3159148238112128E-5</v>
      </c>
      <c r="F2383" s="2">
        <f t="shared" si="261"/>
        <v>9.3839487191371198</v>
      </c>
      <c r="G2383" s="7"/>
      <c r="K2383" s="5">
        <v>44057</v>
      </c>
      <c r="L2383" s="6">
        <f t="shared" si="262"/>
        <v>0.1447622373272956</v>
      </c>
      <c r="M2383" s="6">
        <f t="shared" si="263"/>
        <v>0.14686471741275925</v>
      </c>
      <c r="N2383" s="23">
        <f t="shared" si="264"/>
        <v>0.14249141820436032</v>
      </c>
    </row>
    <row r="2384" spans="1:14">
      <c r="A2384" s="5">
        <v>44060</v>
      </c>
      <c r="B2384" s="3">
        <v>5.4497</v>
      </c>
      <c r="C2384" s="7">
        <f t="shared" si="259"/>
        <v>1.1977271039144281E-2</v>
      </c>
      <c r="D2384" s="8">
        <f t="shared" si="260"/>
        <v>1.4345502154512431E-4</v>
      </c>
      <c r="E2384" s="8">
        <f t="shared" si="265"/>
        <v>8.242106295454944E-5</v>
      </c>
      <c r="F2384" s="2">
        <f t="shared" si="261"/>
        <v>7.6631554433925135</v>
      </c>
      <c r="G2384" s="7"/>
      <c r="K2384" s="5">
        <v>44060</v>
      </c>
      <c r="L2384" s="6">
        <f t="shared" si="262"/>
        <v>0.14411838142494682</v>
      </c>
      <c r="M2384" s="6">
        <f t="shared" si="263"/>
        <v>0.14686471741275925</v>
      </c>
      <c r="N2384" s="23">
        <f t="shared" si="264"/>
        <v>0.14249141820436032</v>
      </c>
    </row>
    <row r="2385" spans="1:14">
      <c r="A2385" s="5">
        <v>44061</v>
      </c>
      <c r="B2385" s="3">
        <v>5.4659000000000004</v>
      </c>
      <c r="C2385" s="7">
        <f t="shared" si="259"/>
        <v>2.9726406958181986E-3</v>
      </c>
      <c r="D2385" s="8">
        <f t="shared" si="260"/>
        <v>8.8365927064345032E-6</v>
      </c>
      <c r="E2385" s="8">
        <f t="shared" si="265"/>
        <v>8.2614280725976135E-5</v>
      </c>
      <c r="F2385" s="2">
        <f t="shared" si="261"/>
        <v>9.2943659536800869</v>
      </c>
      <c r="G2385" s="7"/>
      <c r="K2385" s="5">
        <v>44061</v>
      </c>
      <c r="L2385" s="6">
        <f t="shared" si="262"/>
        <v>0.14428720921462854</v>
      </c>
      <c r="M2385" s="6">
        <f t="shared" si="263"/>
        <v>0.14686471741275925</v>
      </c>
      <c r="N2385" s="23">
        <f t="shared" si="264"/>
        <v>0.14249141820436032</v>
      </c>
    </row>
    <row r="2386" spans="1:14">
      <c r="A2386" s="5">
        <v>44062</v>
      </c>
      <c r="B2386" s="3">
        <v>5.4905999999999997</v>
      </c>
      <c r="C2386" s="7">
        <f t="shared" si="259"/>
        <v>4.518926434804749E-3</v>
      </c>
      <c r="D2386" s="8">
        <f t="shared" si="260"/>
        <v>2.0420696123177159E-5</v>
      </c>
      <c r="E2386" s="8">
        <f t="shared" si="265"/>
        <v>8.1978429899899445E-5</v>
      </c>
      <c r="F2386" s="2">
        <f t="shared" si="261"/>
        <v>9.1599559904183145</v>
      </c>
      <c r="G2386" s="7"/>
      <c r="K2386" s="5">
        <v>44062</v>
      </c>
      <c r="L2386" s="6">
        <f t="shared" si="262"/>
        <v>0.14373087467477078</v>
      </c>
      <c r="M2386" s="6">
        <f t="shared" si="263"/>
        <v>0.14686471741275925</v>
      </c>
      <c r="N2386" s="23">
        <f t="shared" si="264"/>
        <v>0.14249141820436032</v>
      </c>
    </row>
    <row r="2387" spans="1:14">
      <c r="A2387" s="5">
        <v>44063</v>
      </c>
      <c r="B2387" s="3">
        <v>5.6509999999999998</v>
      </c>
      <c r="C2387" s="7">
        <f t="shared" si="259"/>
        <v>2.9213565002003443E-2</v>
      </c>
      <c r="D2387" s="8">
        <f t="shared" si="260"/>
        <v>8.5343238012628038E-4</v>
      </c>
      <c r="E2387" s="8">
        <f t="shared" si="265"/>
        <v>8.147584352912108E-5</v>
      </c>
      <c r="F2387" s="2">
        <f t="shared" si="261"/>
        <v>-1.0594636411547196</v>
      </c>
      <c r="G2387" s="7"/>
      <c r="K2387" s="5">
        <v>44063</v>
      </c>
      <c r="L2387" s="6">
        <f t="shared" si="262"/>
        <v>0.14328961082136596</v>
      </c>
      <c r="M2387" s="6">
        <f t="shared" si="263"/>
        <v>0.14686471741275925</v>
      </c>
      <c r="N2387" s="23">
        <f t="shared" si="264"/>
        <v>0.14249141820436032</v>
      </c>
    </row>
    <row r="2388" spans="1:14">
      <c r="A2388" s="5">
        <v>44064</v>
      </c>
      <c r="B2388" s="3">
        <v>5.6063999999999998</v>
      </c>
      <c r="C2388" s="7">
        <f t="shared" si="259"/>
        <v>-7.89240842328791E-3</v>
      </c>
      <c r="D2388" s="8">
        <f t="shared" si="260"/>
        <v>6.2290110719985956E-5</v>
      </c>
      <c r="E2388" s="8">
        <f t="shared" si="265"/>
        <v>8.6034186615423306E-5</v>
      </c>
      <c r="F2388" s="2">
        <f t="shared" si="261"/>
        <v>8.6367500187749968</v>
      </c>
      <c r="G2388" s="7"/>
      <c r="K2388" s="5">
        <v>44064</v>
      </c>
      <c r="L2388" s="6">
        <f t="shared" si="262"/>
        <v>0.14724338704025616</v>
      </c>
      <c r="M2388" s="6">
        <f t="shared" si="263"/>
        <v>0.14686471741275925</v>
      </c>
      <c r="N2388" s="23">
        <f t="shared" si="264"/>
        <v>0.14249141820436032</v>
      </c>
    </row>
    <row r="2389" spans="1:14">
      <c r="A2389" s="5">
        <v>44067</v>
      </c>
      <c r="B2389" s="3">
        <v>5.5953999999999997</v>
      </c>
      <c r="C2389" s="7">
        <f t="shared" si="259"/>
        <v>-1.9620433789954554E-3</v>
      </c>
      <c r="D2389" s="8">
        <f t="shared" si="260"/>
        <v>3.8496142210599041E-6</v>
      </c>
      <c r="E2389" s="8">
        <f t="shared" si="265"/>
        <v>8.537787750242762E-5</v>
      </c>
      <c r="F2389" s="2">
        <f t="shared" si="261"/>
        <v>9.3233344063290708</v>
      </c>
      <c r="G2389" s="7"/>
      <c r="K2389" s="5">
        <v>44067</v>
      </c>
      <c r="L2389" s="6">
        <f t="shared" si="262"/>
        <v>0.14668069106263359</v>
      </c>
      <c r="M2389" s="6">
        <f t="shared" si="263"/>
        <v>0.14686471741275925</v>
      </c>
      <c r="N2389" s="23">
        <f t="shared" si="264"/>
        <v>0.14249141820436032</v>
      </c>
    </row>
    <row r="2390" spans="1:14">
      <c r="A2390" s="5">
        <v>44068</v>
      </c>
      <c r="B2390" s="3">
        <v>5.5997000000000003</v>
      </c>
      <c r="C2390" s="7">
        <f t="shared" si="259"/>
        <v>7.6848840118680286E-4</v>
      </c>
      <c r="D2390" s="8">
        <f t="shared" si="260"/>
        <v>5.9057442275864842E-7</v>
      </c>
      <c r="E2390" s="8">
        <f t="shared" si="265"/>
        <v>8.4435671785400651E-5</v>
      </c>
      <c r="F2390" s="2">
        <f t="shared" si="261"/>
        <v>9.3725262230660213</v>
      </c>
      <c r="G2390" s="7"/>
      <c r="K2390" s="5">
        <v>44068</v>
      </c>
      <c r="L2390" s="6">
        <f t="shared" si="262"/>
        <v>0.14586908270747767</v>
      </c>
      <c r="M2390" s="6">
        <f t="shared" si="263"/>
        <v>0.14686471741275925</v>
      </c>
      <c r="N2390" s="23">
        <f t="shared" si="264"/>
        <v>0.14249141820436032</v>
      </c>
    </row>
    <row r="2391" spans="1:14">
      <c r="A2391" s="5">
        <v>44069</v>
      </c>
      <c r="B2391" s="3">
        <v>5.5679999999999996</v>
      </c>
      <c r="C2391" s="7">
        <f t="shared" si="259"/>
        <v>-5.6610175545119788E-3</v>
      </c>
      <c r="D2391" s="8">
        <f t="shared" si="260"/>
        <v>3.2047119752492787E-5</v>
      </c>
      <c r="E2391" s="8">
        <f t="shared" si="265"/>
        <v>8.3568082386547654E-5</v>
      </c>
      <c r="F2391" s="2">
        <f t="shared" si="261"/>
        <v>9.0063637367276694</v>
      </c>
      <c r="G2391" s="7"/>
      <c r="K2391" s="5">
        <v>44069</v>
      </c>
      <c r="L2391" s="6">
        <f t="shared" si="262"/>
        <v>0.14511773413821624</v>
      </c>
      <c r="M2391" s="6">
        <f t="shared" si="263"/>
        <v>0.14686471741275925</v>
      </c>
      <c r="N2391" s="23">
        <f t="shared" si="264"/>
        <v>0.14249141820436032</v>
      </c>
    </row>
    <row r="2392" spans="1:14">
      <c r="A2392" s="5">
        <v>44070</v>
      </c>
      <c r="B2392" s="3">
        <v>5.5956000000000001</v>
      </c>
      <c r="C2392" s="7">
        <f t="shared" si="259"/>
        <v>4.9568965517242302E-3</v>
      </c>
      <c r="D2392" s="8">
        <f t="shared" si="260"/>
        <v>2.4570823424495564E-5</v>
      </c>
      <c r="E2392" s="8">
        <f t="shared" si="265"/>
        <v>8.297646638947458E-5</v>
      </c>
      <c r="F2392" s="2">
        <f t="shared" si="261"/>
        <v>9.1008355501415803</v>
      </c>
      <c r="G2392" s="7"/>
      <c r="K2392" s="5">
        <v>44070</v>
      </c>
      <c r="L2392" s="6">
        <f t="shared" si="262"/>
        <v>0.14460314495247881</v>
      </c>
      <c r="M2392" s="6">
        <f t="shared" si="263"/>
        <v>0.14686471741275925</v>
      </c>
      <c r="N2392" s="23">
        <f t="shared" si="264"/>
        <v>0.14249141820436032</v>
      </c>
    </row>
    <row r="2393" spans="1:14">
      <c r="A2393" s="5">
        <v>44071</v>
      </c>
      <c r="B2393" s="3">
        <v>5.4679000000000002</v>
      </c>
      <c r="C2393" s="7">
        <f t="shared" si="259"/>
        <v>-2.2821502609192922E-2</v>
      </c>
      <c r="D2393" s="8">
        <f t="shared" si="260"/>
        <v>5.2082098134139938E-4</v>
      </c>
      <c r="E2393" s="8">
        <f t="shared" si="265"/>
        <v>8.2399040670256749E-5</v>
      </c>
      <c r="F2393" s="2">
        <f t="shared" si="261"/>
        <v>3.0832201980212801</v>
      </c>
      <c r="G2393" s="7"/>
      <c r="K2393" s="5">
        <v>44071</v>
      </c>
      <c r="L2393" s="6">
        <f t="shared" si="262"/>
        <v>0.14409912646822223</v>
      </c>
      <c r="M2393" s="6">
        <f t="shared" si="263"/>
        <v>0.14686471741275925</v>
      </c>
      <c r="N2393" s="23">
        <f t="shared" si="264"/>
        <v>0.14249141820436032</v>
      </c>
    </row>
    <row r="2394" spans="1:14">
      <c r="A2394" s="5">
        <v>44074</v>
      </c>
      <c r="B2394" s="3">
        <v>5.4713000000000003</v>
      </c>
      <c r="C2394" s="7">
        <f t="shared" si="259"/>
        <v>6.2181093289929762E-4</v>
      </c>
      <c r="D2394" s="8">
        <f t="shared" si="260"/>
        <v>3.866488362730948E-7</v>
      </c>
      <c r="E2394" s="8">
        <f t="shared" si="265"/>
        <v>8.4864364885720061E-5</v>
      </c>
      <c r="F2394" s="2">
        <f t="shared" si="261"/>
        <v>9.3699002031892498</v>
      </c>
      <c r="G2394" s="7"/>
      <c r="K2394" s="5">
        <v>44074</v>
      </c>
      <c r="L2394" s="6">
        <f t="shared" si="262"/>
        <v>0.14623891394290869</v>
      </c>
      <c r="M2394" s="6">
        <f t="shared" si="263"/>
        <v>0.14686471741275925</v>
      </c>
      <c r="N2394" s="23">
        <f t="shared" si="264"/>
        <v>0.14249141820436032</v>
      </c>
    </row>
    <row r="2395" spans="1:14">
      <c r="A2395" s="5">
        <v>44075</v>
      </c>
      <c r="B2395" s="3">
        <v>5.3731999999999998</v>
      </c>
      <c r="C2395" s="7">
        <f t="shared" si="259"/>
        <v>-1.7929925246285255E-2</v>
      </c>
      <c r="D2395" s="8">
        <f t="shared" si="260"/>
        <v>3.2148221933737736E-4</v>
      </c>
      <c r="E2395" s="8">
        <f t="shared" si="265"/>
        <v>8.3952679863699665E-5</v>
      </c>
      <c r="F2395" s="2">
        <f t="shared" si="261"/>
        <v>5.5559307815247045</v>
      </c>
      <c r="G2395" s="7"/>
      <c r="K2395" s="5">
        <v>44075</v>
      </c>
      <c r="L2395" s="6">
        <f t="shared" si="262"/>
        <v>0.14545128162258425</v>
      </c>
      <c r="M2395" s="6">
        <f t="shared" si="263"/>
        <v>0.14686471741275925</v>
      </c>
      <c r="N2395" s="23">
        <f t="shared" si="264"/>
        <v>0.14249141820436032</v>
      </c>
    </row>
    <row r="2396" spans="1:14">
      <c r="A2396" s="5">
        <v>44076</v>
      </c>
      <c r="B2396" s="3">
        <v>5.3741000000000003</v>
      </c>
      <c r="C2396" s="7">
        <f t="shared" si="259"/>
        <v>1.6749795280290462E-4</v>
      </c>
      <c r="D2396" s="8">
        <f t="shared" si="260"/>
        <v>2.8055564193164064E-8</v>
      </c>
      <c r="E2396" s="8">
        <f t="shared" si="265"/>
        <v>8.5063593337912272E-5</v>
      </c>
      <c r="F2396" s="2">
        <f t="shared" si="261"/>
        <v>9.3717816055822656</v>
      </c>
      <c r="G2396" s="7"/>
      <c r="K2396" s="5">
        <v>44076</v>
      </c>
      <c r="L2396" s="6">
        <f t="shared" si="262"/>
        <v>0.14641046930173365</v>
      </c>
      <c r="M2396" s="6">
        <f t="shared" si="263"/>
        <v>0.14686471741275925</v>
      </c>
      <c r="N2396" s="23">
        <f t="shared" si="264"/>
        <v>0.14249141820436032</v>
      </c>
    </row>
    <row r="2397" spans="1:14">
      <c r="A2397" s="5">
        <v>44077</v>
      </c>
      <c r="B2397" s="3">
        <v>5.3079000000000001</v>
      </c>
      <c r="C2397" s="7">
        <f t="shared" si="259"/>
        <v>-1.2318341675815532E-2</v>
      </c>
      <c r="D2397" s="8">
        <f t="shared" si="260"/>
        <v>1.5174154164213381E-4</v>
      </c>
      <c r="E2397" s="8">
        <f t="shared" si="265"/>
        <v>8.4129828637674489E-5</v>
      </c>
      <c r="F2397" s="2">
        <f t="shared" si="261"/>
        <v>7.5794901468274016</v>
      </c>
      <c r="G2397" s="7"/>
      <c r="K2397" s="5">
        <v>44077</v>
      </c>
      <c r="L2397" s="6">
        <f t="shared" si="262"/>
        <v>0.14560465932343639</v>
      </c>
      <c r="M2397" s="6">
        <f t="shared" si="263"/>
        <v>0.14686471741275925</v>
      </c>
      <c r="N2397" s="23">
        <f t="shared" si="264"/>
        <v>0.14249141820436032</v>
      </c>
    </row>
    <row r="2398" spans="1:14">
      <c r="A2398" s="5">
        <v>44078</v>
      </c>
      <c r="B2398" s="3">
        <v>5.2847999999999997</v>
      </c>
      <c r="C2398" s="7">
        <f t="shared" si="259"/>
        <v>-4.3520036172498243E-3</v>
      </c>
      <c r="D2398" s="8">
        <f t="shared" si="260"/>
        <v>1.8939935484555555E-5</v>
      </c>
      <c r="E2398" s="8">
        <f t="shared" si="265"/>
        <v>8.4202015609081781E-5</v>
      </c>
      <c r="F2398" s="2">
        <f t="shared" si="261"/>
        <v>9.1573572318518774</v>
      </c>
      <c r="G2398" s="7"/>
      <c r="K2398" s="5">
        <v>44078</v>
      </c>
      <c r="L2398" s="6">
        <f t="shared" si="262"/>
        <v>0.14566711342471439</v>
      </c>
      <c r="M2398" s="6">
        <f t="shared" si="263"/>
        <v>0.14686471741275925</v>
      </c>
      <c r="N2398" s="23">
        <f t="shared" si="264"/>
        <v>0.14249141820436032</v>
      </c>
    </row>
    <row r="2399" spans="1:14">
      <c r="A2399" s="5">
        <v>44082</v>
      </c>
      <c r="B2399" s="3">
        <v>5.3697999999999997</v>
      </c>
      <c r="C2399" s="7">
        <f t="shared" si="259"/>
        <v>1.6083863154707837E-2</v>
      </c>
      <c r="D2399" s="8">
        <f t="shared" si="260"/>
        <v>2.5869065397936833E-4</v>
      </c>
      <c r="E2399" s="8">
        <f t="shared" si="265"/>
        <v>8.3468165390622036E-5</v>
      </c>
      <c r="F2399" s="2">
        <f t="shared" si="261"/>
        <v>6.2917719805521335</v>
      </c>
      <c r="G2399" s="7"/>
      <c r="K2399" s="5">
        <v>44082</v>
      </c>
      <c r="L2399" s="6">
        <f t="shared" si="262"/>
        <v>0.1450309542078406</v>
      </c>
      <c r="M2399" s="6">
        <f t="shared" si="263"/>
        <v>0.14686471741275925</v>
      </c>
      <c r="N2399" s="23">
        <f t="shared" si="264"/>
        <v>0.14249141820436032</v>
      </c>
    </row>
    <row r="2400" spans="1:14">
      <c r="A2400" s="5">
        <v>44083</v>
      </c>
      <c r="B2400" s="3">
        <v>5.3023999999999996</v>
      </c>
      <c r="C2400" s="7">
        <f t="shared" si="259"/>
        <v>-1.2551677902342755E-2</v>
      </c>
      <c r="D2400" s="8">
        <f t="shared" si="260"/>
        <v>1.5754461816415942E-4</v>
      </c>
      <c r="E2400" s="8">
        <f t="shared" si="265"/>
        <v>8.4249830694681823E-5</v>
      </c>
      <c r="F2400" s="2">
        <f t="shared" si="261"/>
        <v>7.5117544462456181</v>
      </c>
      <c r="G2400" s="7"/>
      <c r="K2400" s="5">
        <v>44083</v>
      </c>
      <c r="L2400" s="6">
        <f t="shared" si="262"/>
        <v>0.14570846692989334</v>
      </c>
      <c r="M2400" s="6">
        <f t="shared" si="263"/>
        <v>0.14686471741275925</v>
      </c>
      <c r="N2400" s="23">
        <f t="shared" si="264"/>
        <v>0.14249141820436032</v>
      </c>
    </row>
    <row r="2401" spans="1:14">
      <c r="A2401" s="5">
        <v>44084</v>
      </c>
      <c r="B2401" s="3">
        <v>5.2935999999999996</v>
      </c>
      <c r="C2401" s="7">
        <f t="shared" si="259"/>
        <v>-1.6596258298128997E-3</v>
      </c>
      <c r="D2401" s="8">
        <f t="shared" si="260"/>
        <v>2.7543578949821557E-6</v>
      </c>
      <c r="E2401" s="8">
        <f t="shared" si="265"/>
        <v>8.4344923794592178E-5</v>
      </c>
      <c r="F2401" s="2">
        <f t="shared" si="261"/>
        <v>9.3479400488562305</v>
      </c>
      <c r="G2401" s="7"/>
      <c r="K2401" s="5">
        <v>44084</v>
      </c>
      <c r="L2401" s="6">
        <f t="shared" si="262"/>
        <v>0.14579067458598724</v>
      </c>
      <c r="M2401" s="6">
        <f t="shared" si="263"/>
        <v>0.14686471741275925</v>
      </c>
      <c r="N2401" s="23">
        <f t="shared" si="264"/>
        <v>0.14249141820436032</v>
      </c>
    </row>
    <row r="2402" spans="1:14">
      <c r="A2402" s="5">
        <v>44085</v>
      </c>
      <c r="B2402" s="3">
        <v>5.2854000000000001</v>
      </c>
      <c r="C2402" s="7">
        <f t="shared" si="259"/>
        <v>-1.5490403506119733E-3</v>
      </c>
      <c r="D2402" s="8">
        <f t="shared" si="260"/>
        <v>2.3995260078240653E-6</v>
      </c>
      <c r="E2402" s="8">
        <f t="shared" si="265"/>
        <v>8.3499424558702832E-5</v>
      </c>
      <c r="F2402" s="2">
        <f t="shared" si="261"/>
        <v>9.3619337811850496</v>
      </c>
      <c r="G2402" s="7"/>
      <c r="K2402" s="5">
        <v>44085</v>
      </c>
      <c r="L2402" s="6">
        <f t="shared" si="262"/>
        <v>0.14505810900736682</v>
      </c>
      <c r="M2402" s="6">
        <f t="shared" si="263"/>
        <v>0.14686471741275925</v>
      </c>
      <c r="N2402" s="23">
        <f t="shared" si="264"/>
        <v>0.14249141820436032</v>
      </c>
    </row>
    <row r="2403" spans="1:14">
      <c r="A2403" s="5">
        <v>44088</v>
      </c>
      <c r="B2403" s="3">
        <v>5.2984</v>
      </c>
      <c r="C2403" s="7">
        <f t="shared" si="259"/>
        <v>2.4596057062852197E-3</v>
      </c>
      <c r="D2403" s="8">
        <f t="shared" si="260"/>
        <v>6.049660230390814E-6</v>
      </c>
      <c r="E2403" s="8">
        <f t="shared" si="265"/>
        <v>8.2736340246104554E-5</v>
      </c>
      <c r="F2403" s="2">
        <f t="shared" si="261"/>
        <v>9.3267318833241522</v>
      </c>
      <c r="G2403" s="7"/>
      <c r="K2403" s="5">
        <v>44088</v>
      </c>
      <c r="L2403" s="6">
        <f t="shared" si="262"/>
        <v>0.14439375935967019</v>
      </c>
      <c r="M2403" s="6">
        <f t="shared" si="263"/>
        <v>0.14686471741275925</v>
      </c>
      <c r="N2403" s="23">
        <f t="shared" si="264"/>
        <v>0.14249141820436032</v>
      </c>
    </row>
    <row r="2404" spans="1:14">
      <c r="A2404" s="5">
        <v>44089</v>
      </c>
      <c r="B2404" s="3">
        <v>5.2728000000000002</v>
      </c>
      <c r="C2404" s="7">
        <f t="shared" si="259"/>
        <v>-4.8316472897478192E-3</v>
      </c>
      <c r="D2404" s="8">
        <f t="shared" si="260"/>
        <v>2.3344815532527447E-5</v>
      </c>
      <c r="E2404" s="8">
        <f t="shared" si="265"/>
        <v>8.2071519807389739E-5</v>
      </c>
      <c r="F2404" s="2">
        <f t="shared" si="261"/>
        <v>9.1234747164010752</v>
      </c>
      <c r="G2404" s="7"/>
      <c r="K2404" s="5">
        <v>44089</v>
      </c>
      <c r="L2404" s="6">
        <f t="shared" si="262"/>
        <v>0.14381245770607709</v>
      </c>
      <c r="M2404" s="6">
        <f t="shared" si="263"/>
        <v>0.14686471741275925</v>
      </c>
      <c r="N2404" s="23">
        <f t="shared" si="264"/>
        <v>0.14249141820436032</v>
      </c>
    </row>
    <row r="2405" spans="1:14">
      <c r="A2405" s="5">
        <v>44090</v>
      </c>
      <c r="B2405" s="3">
        <v>5.2531999999999996</v>
      </c>
      <c r="C2405" s="7">
        <f t="shared" si="259"/>
        <v>-3.7171901077227478E-3</v>
      </c>
      <c r="D2405" s="8">
        <f t="shared" si="260"/>
        <v>1.3817502296951853E-5</v>
      </c>
      <c r="E2405" s="8">
        <f t="shared" si="265"/>
        <v>8.1577213466543333E-5</v>
      </c>
      <c r="F2405" s="2">
        <f t="shared" si="261"/>
        <v>9.2445811470784705</v>
      </c>
      <c r="G2405" s="7"/>
      <c r="K2405" s="5">
        <v>44090</v>
      </c>
      <c r="L2405" s="6">
        <f t="shared" si="262"/>
        <v>0.14337872155089443</v>
      </c>
      <c r="M2405" s="6">
        <f t="shared" si="263"/>
        <v>0.14686471741275925</v>
      </c>
      <c r="N2405" s="23">
        <f t="shared" si="264"/>
        <v>0.14249141820436032</v>
      </c>
    </row>
    <row r="2406" spans="1:14">
      <c r="A2406" s="5">
        <v>44091</v>
      </c>
      <c r="B2406" s="3">
        <v>5.2592999999999996</v>
      </c>
      <c r="C2406" s="7">
        <f t="shared" si="259"/>
        <v>1.1611969846950421E-3</v>
      </c>
      <c r="D2406" s="8">
        <f t="shared" si="260"/>
        <v>1.3483784372648578E-6</v>
      </c>
      <c r="E2406" s="8">
        <f t="shared" si="265"/>
        <v>8.1075029384249474E-5</v>
      </c>
      <c r="F2406" s="2">
        <f t="shared" si="261"/>
        <v>9.4035043012958699</v>
      </c>
      <c r="G2406" s="7"/>
      <c r="K2406" s="5">
        <v>44091</v>
      </c>
      <c r="L2406" s="6">
        <f t="shared" si="262"/>
        <v>0.14293672517876876</v>
      </c>
      <c r="M2406" s="6">
        <f t="shared" si="263"/>
        <v>0.14686471741275925</v>
      </c>
      <c r="N2406" s="23">
        <f t="shared" si="264"/>
        <v>0.14249141820436032</v>
      </c>
    </row>
    <row r="2407" spans="1:14">
      <c r="A2407" s="5">
        <v>44092</v>
      </c>
      <c r="B2407" s="3">
        <v>5.2888999999999999</v>
      </c>
      <c r="C2407" s="7">
        <f t="shared" si="259"/>
        <v>5.6281254159299323E-3</v>
      </c>
      <c r="D2407" s="8">
        <f t="shared" si="260"/>
        <v>3.1675795697436472E-5</v>
      </c>
      <c r="E2407" s="8">
        <f t="shared" si="265"/>
        <v>8.0548059963705742E-5</v>
      </c>
      <c r="F2407" s="2">
        <f t="shared" si="261"/>
        <v>9.0334031676016053</v>
      </c>
      <c r="G2407" s="7"/>
      <c r="K2407" s="5">
        <v>44092</v>
      </c>
      <c r="L2407" s="6">
        <f t="shared" si="262"/>
        <v>0.14247143963213768</v>
      </c>
      <c r="M2407" s="6">
        <f t="shared" si="263"/>
        <v>0.14686471741275925</v>
      </c>
      <c r="N2407" s="23">
        <f t="shared" si="264"/>
        <v>0.14249141820436032</v>
      </c>
    </row>
    <row r="2408" spans="1:14">
      <c r="A2408" s="5">
        <v>44095</v>
      </c>
      <c r="B2408" s="3">
        <v>5.444</v>
      </c>
      <c r="C2408" s="7">
        <f t="shared" si="259"/>
        <v>2.9325568643763358E-2</v>
      </c>
      <c r="D2408" s="8">
        <f t="shared" si="260"/>
        <v>8.5998897628007664E-4</v>
      </c>
      <c r="E2408" s="8">
        <f t="shared" si="265"/>
        <v>8.0256210356584879E-5</v>
      </c>
      <c r="F2408" s="2">
        <f t="shared" si="261"/>
        <v>-1.2852578743929683</v>
      </c>
      <c r="G2408" s="7"/>
      <c r="K2408" s="5">
        <v>44095</v>
      </c>
      <c r="L2408" s="6">
        <f t="shared" si="262"/>
        <v>0.14221309718116468</v>
      </c>
      <c r="M2408" s="6">
        <f t="shared" si="263"/>
        <v>0.14686471741275925</v>
      </c>
      <c r="N2408" s="23">
        <f t="shared" si="264"/>
        <v>0.14249141820436032</v>
      </c>
    </row>
    <row r="2409" spans="1:14">
      <c r="A2409" s="5">
        <v>44096</v>
      </c>
      <c r="B2409" s="3">
        <v>5.4329000000000001</v>
      </c>
      <c r="C2409" s="7">
        <f t="shared" si="259"/>
        <v>-2.0389419544452401E-3</v>
      </c>
      <c r="D2409" s="8">
        <f t="shared" si="260"/>
        <v>4.1572842935969758E-6</v>
      </c>
      <c r="E2409" s="8">
        <f t="shared" si="265"/>
        <v>8.4975954594524892E-5</v>
      </c>
      <c r="F2409" s="2">
        <f t="shared" si="261"/>
        <v>9.3242191619282142</v>
      </c>
      <c r="G2409" s="7"/>
      <c r="K2409" s="5">
        <v>44096</v>
      </c>
      <c r="L2409" s="6">
        <f t="shared" si="262"/>
        <v>0.146335028471724</v>
      </c>
      <c r="M2409" s="6">
        <f t="shared" si="263"/>
        <v>0.14686471741275925</v>
      </c>
      <c r="N2409" s="23">
        <f t="shared" si="264"/>
        <v>0.14249141820436032</v>
      </c>
    </row>
    <row r="2410" spans="1:14">
      <c r="A2410" s="5">
        <v>44097</v>
      </c>
      <c r="B2410" s="3">
        <v>5.5311000000000003</v>
      </c>
      <c r="C2410" s="7">
        <f t="shared" si="259"/>
        <v>1.8075061201200147E-2</v>
      </c>
      <c r="D2410" s="8">
        <f t="shared" si="260"/>
        <v>3.2670783742713087E-4</v>
      </c>
      <c r="E2410" s="8">
        <f t="shared" si="265"/>
        <v>8.4075791538006252E-5</v>
      </c>
      <c r="F2410" s="2">
        <f t="shared" si="261"/>
        <v>5.4979190149338804</v>
      </c>
      <c r="G2410" s="7"/>
      <c r="K2410" s="5">
        <v>44097</v>
      </c>
      <c r="L2410" s="6">
        <f t="shared" si="262"/>
        <v>0.14555789043393552</v>
      </c>
      <c r="M2410" s="6">
        <f t="shared" si="263"/>
        <v>0.14686471741275925</v>
      </c>
      <c r="N2410" s="23">
        <f t="shared" si="264"/>
        <v>0.14249141820436032</v>
      </c>
    </row>
    <row r="2411" spans="1:14">
      <c r="A2411" s="5">
        <v>44098</v>
      </c>
      <c r="B2411" s="3">
        <v>5.5713999999999997</v>
      </c>
      <c r="C2411" s="7">
        <f t="shared" si="259"/>
        <v>7.2860732946428983E-3</v>
      </c>
      <c r="D2411" s="8">
        <f t="shared" si="260"/>
        <v>5.3086864054908419E-5</v>
      </c>
      <c r="E2411" s="8">
        <f t="shared" si="265"/>
        <v>8.5205826695453787E-5</v>
      </c>
      <c r="F2411" s="2">
        <f t="shared" si="261"/>
        <v>8.7473980880802245</v>
      </c>
      <c r="G2411" s="7"/>
      <c r="K2411" s="5">
        <v>44098</v>
      </c>
      <c r="L2411" s="6">
        <f t="shared" si="262"/>
        <v>0.14653282337843065</v>
      </c>
      <c r="M2411" s="6">
        <f t="shared" si="263"/>
        <v>0.14686471741275925</v>
      </c>
      <c r="N2411" s="23">
        <f t="shared" si="264"/>
        <v>0.14249141820436032</v>
      </c>
    </row>
    <row r="2412" spans="1:14">
      <c r="A2412" s="5">
        <v>44099</v>
      </c>
      <c r="B2412" s="3">
        <v>5.5667</v>
      </c>
      <c r="C2412" s="7">
        <f t="shared" si="259"/>
        <v>-8.4359406971312506E-4</v>
      </c>
      <c r="D2412" s="8">
        <f t="shared" si="260"/>
        <v>7.1165095445515291E-7</v>
      </c>
      <c r="E2412" s="8">
        <f t="shared" si="265"/>
        <v>8.4576994247145373E-5</v>
      </c>
      <c r="F2412" s="2">
        <f t="shared" si="261"/>
        <v>9.3694340259990199</v>
      </c>
      <c r="G2412" s="7"/>
      <c r="K2412" s="5">
        <v>44099</v>
      </c>
      <c r="L2412" s="6">
        <f t="shared" si="262"/>
        <v>0.14599110435324694</v>
      </c>
      <c r="M2412" s="6">
        <f t="shared" si="263"/>
        <v>0.14686471741275925</v>
      </c>
      <c r="N2412" s="23">
        <f t="shared" si="264"/>
        <v>0.14249141820436032</v>
      </c>
    </row>
    <row r="2413" spans="1:14">
      <c r="A2413" s="5">
        <v>44102</v>
      </c>
      <c r="B2413" s="3">
        <v>5.5857999999999999</v>
      </c>
      <c r="C2413" s="7">
        <f t="shared" si="259"/>
        <v>3.4311171789390294E-3</v>
      </c>
      <c r="D2413" s="8">
        <f t="shared" si="260"/>
        <v>1.1772565095610523E-5</v>
      </c>
      <c r="E2413" s="8">
        <f t="shared" si="265"/>
        <v>8.3696001000055825E-5</v>
      </c>
      <c r="F2413" s="2">
        <f t="shared" si="261"/>
        <v>9.2476607262992196</v>
      </c>
      <c r="G2413" s="7"/>
      <c r="K2413" s="5">
        <v>44102</v>
      </c>
      <c r="L2413" s="6">
        <f t="shared" si="262"/>
        <v>0.14522875835045229</v>
      </c>
      <c r="M2413" s="6">
        <f t="shared" si="263"/>
        <v>0.14686471741275925</v>
      </c>
      <c r="N2413" s="23">
        <f t="shared" si="264"/>
        <v>0.14249141820436032</v>
      </c>
    </row>
    <row r="2414" spans="1:14">
      <c r="A2414" s="5">
        <v>44103</v>
      </c>
      <c r="B2414" s="3">
        <v>5.6528</v>
      </c>
      <c r="C2414" s="7">
        <f t="shared" si="259"/>
        <v>1.1994700848580359E-2</v>
      </c>
      <c r="D2414" s="8">
        <f t="shared" si="260"/>
        <v>1.4387284844693439E-4</v>
      </c>
      <c r="E2414" s="8">
        <f t="shared" si="265"/>
        <v>8.2969639214387013E-5</v>
      </c>
      <c r="F2414" s="2">
        <f t="shared" si="261"/>
        <v>7.6629936973012969</v>
      </c>
      <c r="G2414" s="7"/>
      <c r="K2414" s="5">
        <v>44103</v>
      </c>
      <c r="L2414" s="6">
        <f t="shared" si="262"/>
        <v>0.14459719596875151</v>
      </c>
      <c r="M2414" s="6">
        <f t="shared" si="263"/>
        <v>0.14686471741275925</v>
      </c>
      <c r="N2414" s="23">
        <f t="shared" si="264"/>
        <v>0.14249141820436032</v>
      </c>
    </row>
    <row r="2415" spans="1:14">
      <c r="A2415" s="5">
        <v>44104</v>
      </c>
      <c r="B2415" s="3">
        <v>5.6406999999999998</v>
      </c>
      <c r="C2415" s="7">
        <f t="shared" si="259"/>
        <v>-2.1405321256722726E-3</v>
      </c>
      <c r="D2415" s="8">
        <f t="shared" si="260"/>
        <v>4.5818777810350577E-6</v>
      </c>
      <c r="E2415" s="8">
        <f t="shared" si="265"/>
        <v>8.3110513057911621E-5</v>
      </c>
      <c r="F2415" s="2">
        <f t="shared" si="261"/>
        <v>9.3402094109798934</v>
      </c>
      <c r="G2415" s="7"/>
      <c r="K2415" s="5">
        <v>44104</v>
      </c>
      <c r="L2415" s="6">
        <f t="shared" si="262"/>
        <v>0.14471989942849509</v>
      </c>
      <c r="M2415" s="6">
        <f t="shared" si="263"/>
        <v>0.14686471741275925</v>
      </c>
      <c r="N2415" s="23">
        <f t="shared" si="264"/>
        <v>0.14249141820436032</v>
      </c>
    </row>
    <row r="2416" spans="1:14">
      <c r="A2416" s="5">
        <v>44105</v>
      </c>
      <c r="B2416" s="3">
        <v>5.6440999999999999</v>
      </c>
      <c r="C2416" s="7">
        <f t="shared" si="259"/>
        <v>6.0276206853760524E-4</v>
      </c>
      <c r="D2416" s="8">
        <f t="shared" si="260"/>
        <v>3.633221112677327E-7</v>
      </c>
      <c r="E2416" s="8">
        <f t="shared" si="265"/>
        <v>8.2399446723786253E-5</v>
      </c>
      <c r="F2416" s="2">
        <f t="shared" si="261"/>
        <v>9.3995225570592194</v>
      </c>
      <c r="G2416" s="7"/>
      <c r="K2416" s="5">
        <v>44105</v>
      </c>
      <c r="L2416" s="6">
        <f t="shared" si="262"/>
        <v>0.14409948152021276</v>
      </c>
      <c r="M2416" s="6">
        <f t="shared" si="263"/>
        <v>0.14686471741275925</v>
      </c>
      <c r="N2416" s="23">
        <f t="shared" si="264"/>
        <v>0.14249141820436032</v>
      </c>
    </row>
    <row r="2417" spans="1:14">
      <c r="A2417" s="5">
        <v>44106</v>
      </c>
      <c r="B2417" s="3">
        <v>5.6463999999999999</v>
      </c>
      <c r="C2417" s="7">
        <f t="shared" si="259"/>
        <v>4.0750518240285764E-4</v>
      </c>
      <c r="D2417" s="8">
        <f t="shared" si="260"/>
        <v>1.6606047368518627E-7</v>
      </c>
      <c r="E2417" s="8">
        <f t="shared" si="265"/>
        <v>8.1734111334907575E-5</v>
      </c>
      <c r="F2417" s="2">
        <f t="shared" si="261"/>
        <v>9.4100074081794798</v>
      </c>
      <c r="G2417" s="7"/>
      <c r="K2417" s="5">
        <v>44106</v>
      </c>
      <c r="L2417" s="6">
        <f t="shared" si="262"/>
        <v>0.14351653582913959</v>
      </c>
      <c r="M2417" s="6">
        <f t="shared" si="263"/>
        <v>0.14686471741275925</v>
      </c>
      <c r="N2417" s="23">
        <f t="shared" si="264"/>
        <v>0.14249141820436032</v>
      </c>
    </row>
    <row r="2418" spans="1:14">
      <c r="A2418" s="5">
        <v>44109</v>
      </c>
      <c r="B2418" s="3">
        <v>5.6299000000000001</v>
      </c>
      <c r="C2418" s="7">
        <f t="shared" si="259"/>
        <v>-2.9222159251912259E-3</v>
      </c>
      <c r="D2418" s="8">
        <f t="shared" si="260"/>
        <v>8.5393459134412124E-6</v>
      </c>
      <c r="E2418" s="8">
        <f t="shared" si="265"/>
        <v>8.1134122426374512E-5</v>
      </c>
      <c r="F2418" s="2">
        <f t="shared" si="261"/>
        <v>9.3141571925686648</v>
      </c>
      <c r="G2418" s="7"/>
      <c r="K2418" s="5">
        <v>44109</v>
      </c>
      <c r="L2418" s="6">
        <f t="shared" si="262"/>
        <v>0.14298880673481534</v>
      </c>
      <c r="M2418" s="6">
        <f t="shared" si="263"/>
        <v>0.14686471741275925</v>
      </c>
      <c r="N2418" s="23">
        <f t="shared" si="264"/>
        <v>0.14249141820436032</v>
      </c>
    </row>
    <row r="2419" spans="1:14">
      <c r="A2419" s="5">
        <v>44110</v>
      </c>
      <c r="B2419" s="3">
        <v>5.5205000000000002</v>
      </c>
      <c r="C2419" s="7">
        <f t="shared" si="259"/>
        <v>-1.9431961491323105E-2</v>
      </c>
      <c r="D2419" s="8">
        <f t="shared" si="260"/>
        <v>3.7760112740026404E-4</v>
      </c>
      <c r="E2419" s="8">
        <f t="shared" si="265"/>
        <v>8.0644498330184893E-5</v>
      </c>
      <c r="F2419" s="2">
        <f t="shared" si="261"/>
        <v>4.7431675008209071</v>
      </c>
      <c r="G2419" s="7"/>
      <c r="K2419" s="5">
        <v>44110</v>
      </c>
      <c r="L2419" s="6">
        <f t="shared" si="262"/>
        <v>0.14255670303148354</v>
      </c>
      <c r="M2419" s="6">
        <f t="shared" si="263"/>
        <v>0.14686471741275925</v>
      </c>
      <c r="N2419" s="23">
        <f t="shared" si="264"/>
        <v>0.14249141820436032</v>
      </c>
    </row>
    <row r="2420" spans="1:14">
      <c r="A2420" s="5">
        <v>44111</v>
      </c>
      <c r="B2420" s="3">
        <v>5.6017999999999999</v>
      </c>
      <c r="C2420" s="7">
        <f t="shared" si="259"/>
        <v>1.472692690879444E-2</v>
      </c>
      <c r="D2420" s="8">
        <f t="shared" si="260"/>
        <v>2.1688237617697377E-4</v>
      </c>
      <c r="E2420" s="8">
        <f t="shared" si="265"/>
        <v>8.2423789816055894E-5</v>
      </c>
      <c r="F2420" s="2">
        <f t="shared" si="261"/>
        <v>6.7723284678136491</v>
      </c>
      <c r="G2420" s="7"/>
      <c r="K2420" s="5">
        <v>44111</v>
      </c>
      <c r="L2420" s="6">
        <f t="shared" si="262"/>
        <v>0.14412076544914021</v>
      </c>
      <c r="M2420" s="6">
        <f t="shared" si="263"/>
        <v>0.14686471741275925</v>
      </c>
      <c r="N2420" s="23">
        <f t="shared" si="264"/>
        <v>0.14249141820436032</v>
      </c>
    </row>
    <row r="2421" spans="1:14">
      <c r="A2421" s="5">
        <v>44112</v>
      </c>
      <c r="B2421" s="3">
        <v>5.62</v>
      </c>
      <c r="C2421" s="7">
        <f t="shared" si="259"/>
        <v>3.248955692813063E-3</v>
      </c>
      <c r="D2421" s="8">
        <f t="shared" si="260"/>
        <v>1.055571309386241E-5</v>
      </c>
      <c r="E2421" s="8">
        <f t="shared" si="265"/>
        <v>8.3058409778199373E-5</v>
      </c>
      <c r="F2421" s="2">
        <f t="shared" si="261"/>
        <v>9.2688786350195844</v>
      </c>
      <c r="G2421" s="7"/>
      <c r="K2421" s="5">
        <v>44112</v>
      </c>
      <c r="L2421" s="6">
        <f t="shared" si="262"/>
        <v>0.14467452873296752</v>
      </c>
      <c r="M2421" s="6">
        <f t="shared" si="263"/>
        <v>0.14686471741275925</v>
      </c>
      <c r="N2421" s="23">
        <f t="shared" si="264"/>
        <v>0.14249141820436032</v>
      </c>
    </row>
    <row r="2422" spans="1:14">
      <c r="A2422" s="5">
        <v>44113</v>
      </c>
      <c r="B2422" s="3">
        <v>5.5392999999999999</v>
      </c>
      <c r="C2422" s="7">
        <f t="shared" si="259"/>
        <v>-1.4359430604982244E-2</v>
      </c>
      <c r="D2422" s="8">
        <f t="shared" si="260"/>
        <v>2.0619324729930074E-4</v>
      </c>
      <c r="E2422" s="8">
        <f t="shared" si="265"/>
        <v>8.2388487111533155E-5</v>
      </c>
      <c r="F2422" s="2">
        <f t="shared" si="261"/>
        <v>6.9013699407839031</v>
      </c>
      <c r="G2422" s="7"/>
      <c r="K2422" s="5">
        <v>44113</v>
      </c>
      <c r="L2422" s="6">
        <f t="shared" si="262"/>
        <v>0.14408989816120474</v>
      </c>
      <c r="M2422" s="6">
        <f t="shared" si="263"/>
        <v>0.14686471741275925</v>
      </c>
      <c r="N2422" s="23">
        <f t="shared" si="264"/>
        <v>0.14249141820436032</v>
      </c>
    </row>
    <row r="2423" spans="1:14">
      <c r="A2423" s="5">
        <v>44117</v>
      </c>
      <c r="B2423" s="3">
        <v>5.5858999999999996</v>
      </c>
      <c r="C2423" s="7">
        <f t="shared" si="259"/>
        <v>8.4126153124040506E-3</v>
      </c>
      <c r="D2423" s="8">
        <f t="shared" si="260"/>
        <v>7.0772096394495108E-5</v>
      </c>
      <c r="E2423" s="8">
        <f t="shared" si="265"/>
        <v>8.2962340847968823E-5</v>
      </c>
      <c r="F2423" s="2">
        <f t="shared" si="261"/>
        <v>8.5440608619450611</v>
      </c>
      <c r="G2423" s="7"/>
      <c r="K2423" s="5">
        <v>44117</v>
      </c>
      <c r="L2423" s="6">
        <f t="shared" si="262"/>
        <v>0.14459083613316628</v>
      </c>
      <c r="M2423" s="6">
        <f t="shared" si="263"/>
        <v>0.14686471741275925</v>
      </c>
      <c r="N2423" s="23">
        <f t="shared" si="264"/>
        <v>0.14249141820436032</v>
      </c>
    </row>
    <row r="2424" spans="1:14">
      <c r="A2424" s="5">
        <v>44118</v>
      </c>
      <c r="B2424" s="3">
        <v>5.5674999999999999</v>
      </c>
      <c r="C2424" s="7">
        <f t="shared" si="259"/>
        <v>-3.294008127606966E-3</v>
      </c>
      <c r="D2424" s="8">
        <f t="shared" si="260"/>
        <v>1.085048954474075E-5</v>
      </c>
      <c r="E2424" s="8">
        <f t="shared" si="265"/>
        <v>8.2664234203844422E-5</v>
      </c>
      <c r="F2424" s="2">
        <f t="shared" si="261"/>
        <v>9.2694637416285861</v>
      </c>
      <c r="G2424" s="7"/>
      <c r="K2424" s="5">
        <v>44118</v>
      </c>
      <c r="L2424" s="6">
        <f t="shared" si="262"/>
        <v>0.14433082491058102</v>
      </c>
      <c r="M2424" s="6">
        <f t="shared" si="263"/>
        <v>0.14686471741275925</v>
      </c>
      <c r="N2424" s="23">
        <f t="shared" si="264"/>
        <v>0.14249141820436032</v>
      </c>
    </row>
    <row r="2425" spans="1:14">
      <c r="A2425" s="5">
        <v>44119</v>
      </c>
      <c r="B2425" s="3">
        <v>5.6172000000000004</v>
      </c>
      <c r="C2425" s="7">
        <f t="shared" si="259"/>
        <v>8.9268073641671341E-3</v>
      </c>
      <c r="D2425" s="8">
        <f t="shared" si="260"/>
        <v>7.9687889716948578E-5</v>
      </c>
      <c r="E2425" s="8">
        <f t="shared" si="265"/>
        <v>8.2035501913434937E-5</v>
      </c>
      <c r="F2425" s="2">
        <f t="shared" si="261"/>
        <v>8.4369754815157307</v>
      </c>
      <c r="G2425" s="7"/>
      <c r="K2425" s="5">
        <v>44119</v>
      </c>
      <c r="L2425" s="6">
        <f t="shared" si="262"/>
        <v>0.14378089748706399</v>
      </c>
      <c r="M2425" s="6">
        <f t="shared" si="263"/>
        <v>0.14686471741275925</v>
      </c>
      <c r="N2425" s="23">
        <f t="shared" si="264"/>
        <v>0.14249141820436032</v>
      </c>
    </row>
    <row r="2426" spans="1:14">
      <c r="A2426" s="5">
        <v>44120</v>
      </c>
      <c r="B2426" s="3">
        <v>5.6226000000000003</v>
      </c>
      <c r="C2426" s="7">
        <f t="shared" si="259"/>
        <v>9.6133304849388467E-4</v>
      </c>
      <c r="D2426" s="8">
        <f t="shared" si="260"/>
        <v>9.2416123012654561E-7</v>
      </c>
      <c r="E2426" s="8">
        <f t="shared" si="265"/>
        <v>8.1883708090209841E-5</v>
      </c>
      <c r="F2426" s="2">
        <f t="shared" si="261"/>
        <v>9.398924246293241</v>
      </c>
      <c r="G2426" s="7"/>
      <c r="K2426" s="5">
        <v>44120</v>
      </c>
      <c r="L2426" s="6">
        <f t="shared" si="262"/>
        <v>0.14364781390168413</v>
      </c>
      <c r="M2426" s="6">
        <f t="shared" si="263"/>
        <v>0.14686471741275925</v>
      </c>
      <c r="N2426" s="23">
        <f t="shared" si="264"/>
        <v>0.14249141820436032</v>
      </c>
    </row>
    <row r="2427" spans="1:14">
      <c r="A2427" s="5">
        <v>44123</v>
      </c>
      <c r="B2427" s="3">
        <v>5.6022999999999996</v>
      </c>
      <c r="C2427" s="7">
        <f t="shared" si="259"/>
        <v>-3.6104293387402005E-3</v>
      </c>
      <c r="D2427" s="8">
        <f t="shared" si="260"/>
        <v>1.3035200010036001E-5</v>
      </c>
      <c r="E2427" s="8">
        <f t="shared" si="265"/>
        <v>8.1273319692074116E-5</v>
      </c>
      <c r="F2427" s="2">
        <f t="shared" si="261"/>
        <v>9.2573055684323169</v>
      </c>
      <c r="G2427" s="7"/>
      <c r="K2427" s="5">
        <v>44123</v>
      </c>
      <c r="L2427" s="6">
        <f t="shared" si="262"/>
        <v>0.14311141311021522</v>
      </c>
      <c r="M2427" s="6">
        <f t="shared" si="263"/>
        <v>0.14686471741275925</v>
      </c>
      <c r="N2427" s="23">
        <f t="shared" si="264"/>
        <v>0.14249141820436032</v>
      </c>
    </row>
    <row r="2428" spans="1:14">
      <c r="A2428" s="5">
        <v>44124</v>
      </c>
      <c r="B2428" s="3">
        <v>5.5830000000000002</v>
      </c>
      <c r="C2428" s="7">
        <f t="shared" si="259"/>
        <v>-3.445013655105837E-3</v>
      </c>
      <c r="D2428" s="8">
        <f t="shared" si="260"/>
        <v>1.1868119083865678E-5</v>
      </c>
      <c r="E2428" s="8">
        <f t="shared" si="265"/>
        <v>8.079681910897E-5</v>
      </c>
      <c r="F2428" s="2">
        <f t="shared" si="261"/>
        <v>9.2766845161209144</v>
      </c>
      <c r="G2428" s="7"/>
      <c r="K2428" s="5">
        <v>44124</v>
      </c>
      <c r="L2428" s="6">
        <f t="shared" si="262"/>
        <v>0.14269126958388323</v>
      </c>
      <c r="M2428" s="6">
        <f t="shared" si="263"/>
        <v>0.14686471741275925</v>
      </c>
      <c r="N2428" s="23">
        <f t="shared" si="264"/>
        <v>0.14249141820436032</v>
      </c>
    </row>
    <row r="2429" spans="1:14">
      <c r="A2429" s="5">
        <v>44125</v>
      </c>
      <c r="B2429" s="3">
        <v>5.6006</v>
      </c>
      <c r="C2429" s="7">
        <f t="shared" si="259"/>
        <v>3.152427010567766E-3</v>
      </c>
      <c r="D2429" s="8">
        <f t="shared" si="260"/>
        <v>9.9377960569572218E-6</v>
      </c>
      <c r="E2429" s="8">
        <f t="shared" si="265"/>
        <v>8.0360948082541453E-5</v>
      </c>
      <c r="F2429" s="2">
        <f t="shared" si="261"/>
        <v>9.3053177252131931</v>
      </c>
      <c r="G2429" s="7"/>
      <c r="K2429" s="5">
        <v>44125</v>
      </c>
      <c r="L2429" s="6">
        <f t="shared" si="262"/>
        <v>0.1423058639578863</v>
      </c>
      <c r="M2429" s="6">
        <f t="shared" si="263"/>
        <v>0.14686471741275925</v>
      </c>
      <c r="N2429" s="23">
        <f t="shared" si="264"/>
        <v>0.14249141820436032</v>
      </c>
    </row>
    <row r="2430" spans="1:14">
      <c r="A2430" s="5">
        <v>44126</v>
      </c>
      <c r="B2430" s="3">
        <v>5.5819999999999999</v>
      </c>
      <c r="C2430" s="7">
        <f t="shared" si="259"/>
        <v>-3.3210727422062227E-3</v>
      </c>
      <c r="D2430" s="8">
        <f t="shared" si="260"/>
        <v>1.102952415902516E-5</v>
      </c>
      <c r="E2430" s="8">
        <f t="shared" si="265"/>
        <v>7.9957052689655299E-5</v>
      </c>
      <c r="F2430" s="2">
        <f t="shared" si="261"/>
        <v>9.2960778032657618</v>
      </c>
      <c r="G2430" s="7"/>
      <c r="K2430" s="5">
        <v>44126</v>
      </c>
      <c r="L2430" s="6">
        <f t="shared" si="262"/>
        <v>0.14194779772082811</v>
      </c>
      <c r="M2430" s="6">
        <f t="shared" si="263"/>
        <v>0.14686471741275925</v>
      </c>
      <c r="N2430" s="23">
        <f t="shared" si="264"/>
        <v>0.14249141820436032</v>
      </c>
    </row>
    <row r="2431" spans="1:14">
      <c r="A2431" s="5">
        <v>44127</v>
      </c>
      <c r="B2431" s="3">
        <v>5.6120000000000001</v>
      </c>
      <c r="C2431" s="7">
        <f t="shared" si="259"/>
        <v>5.3744177714081425E-3</v>
      </c>
      <c r="D2431" s="8">
        <f t="shared" si="260"/>
        <v>2.8884366381627667E-5</v>
      </c>
      <c r="E2431" s="8">
        <f t="shared" si="265"/>
        <v>7.9600113413024411E-5</v>
      </c>
      <c r="F2431" s="2">
        <f t="shared" si="261"/>
        <v>9.0756266329460011</v>
      </c>
      <c r="G2431" s="7"/>
      <c r="K2431" s="5">
        <v>44127</v>
      </c>
      <c r="L2431" s="6">
        <f t="shared" si="262"/>
        <v>0.14163060608527434</v>
      </c>
      <c r="M2431" s="6">
        <f t="shared" si="263"/>
        <v>0.14686471741275925</v>
      </c>
      <c r="N2431" s="23">
        <f t="shared" si="264"/>
        <v>0.14249141820436032</v>
      </c>
    </row>
    <row r="2432" spans="1:14">
      <c r="A2432" s="5">
        <v>44130</v>
      </c>
      <c r="B2432" s="3">
        <v>5.6327999999999996</v>
      </c>
      <c r="C2432" s="7">
        <f t="shared" si="259"/>
        <v>3.7063435495366154E-3</v>
      </c>
      <c r="D2432" s="8">
        <f t="shared" si="260"/>
        <v>1.3736982507191677E-5</v>
      </c>
      <c r="E2432" s="8">
        <f t="shared" si="265"/>
        <v>7.9386266939599496E-5</v>
      </c>
      <c r="F2432" s="2">
        <f t="shared" si="261"/>
        <v>9.2681453808342891</v>
      </c>
      <c r="G2432" s="7"/>
      <c r="K2432" s="5">
        <v>44130</v>
      </c>
      <c r="L2432" s="6">
        <f t="shared" si="262"/>
        <v>0.14144023214340068</v>
      </c>
      <c r="M2432" s="6">
        <f t="shared" si="263"/>
        <v>0.14686471741275925</v>
      </c>
      <c r="N2432" s="23">
        <f t="shared" si="264"/>
        <v>0.14249141820436032</v>
      </c>
    </row>
    <row r="2433" spans="1:14">
      <c r="A2433" s="5">
        <v>44131</v>
      </c>
      <c r="B2433" s="3">
        <v>5.6490999999999998</v>
      </c>
      <c r="C2433" s="7">
        <f t="shared" si="259"/>
        <v>2.8937650901860895E-3</v>
      </c>
      <c r="D2433" s="8">
        <f t="shared" si="260"/>
        <v>8.3738763971797059E-6</v>
      </c>
      <c r="E2433" s="8">
        <f t="shared" si="265"/>
        <v>7.9102691511220534E-5</v>
      </c>
      <c r="F2433" s="2">
        <f t="shared" si="261"/>
        <v>9.3389028293726621</v>
      </c>
      <c r="G2433" s="7"/>
      <c r="K2433" s="5">
        <v>44131</v>
      </c>
      <c r="L2433" s="6">
        <f t="shared" si="262"/>
        <v>0.14118738704582492</v>
      </c>
      <c r="M2433" s="6">
        <f t="shared" si="263"/>
        <v>0.14686471741275925</v>
      </c>
      <c r="N2433" s="23">
        <f t="shared" si="264"/>
        <v>0.14249141820436032</v>
      </c>
    </row>
    <row r="2434" spans="1:14">
      <c r="A2434" s="5">
        <v>44132</v>
      </c>
      <c r="B2434" s="3">
        <v>5.7324999999999999</v>
      </c>
      <c r="C2434" s="7">
        <f t="shared" si="259"/>
        <v>1.4763413641110999E-2</v>
      </c>
      <c r="D2434" s="8">
        <f t="shared" si="260"/>
        <v>2.1795838233854231E-4</v>
      </c>
      <c r="E2434" s="8">
        <f t="shared" si="265"/>
        <v>7.8815213645365258E-5</v>
      </c>
      <c r="F2434" s="2">
        <f t="shared" si="261"/>
        <v>6.6829691072688728</v>
      </c>
      <c r="G2434" s="7"/>
      <c r="K2434" s="5">
        <v>44132</v>
      </c>
      <c r="L2434" s="6">
        <f t="shared" si="262"/>
        <v>0.14093059936944866</v>
      </c>
      <c r="M2434" s="6">
        <f t="shared" si="263"/>
        <v>0.14686471741275925</v>
      </c>
      <c r="N2434" s="23">
        <f t="shared" si="264"/>
        <v>0.14249141820436032</v>
      </c>
    </row>
    <row r="2435" spans="1:14">
      <c r="A2435" s="5">
        <v>44133</v>
      </c>
      <c r="B2435" s="3">
        <v>5.7803000000000004</v>
      </c>
      <c r="C2435" s="7">
        <f t="shared" si="259"/>
        <v>8.3384212821631942E-3</v>
      </c>
      <c r="D2435" s="8">
        <f t="shared" si="260"/>
        <v>6.9529269478832089E-5</v>
      </c>
      <c r="E2435" s="8">
        <f t="shared" si="265"/>
        <v>7.9817160801070347E-5</v>
      </c>
      <c r="F2435" s="2">
        <f t="shared" si="261"/>
        <v>8.5646652547001469</v>
      </c>
      <c r="G2435" s="7"/>
      <c r="K2435" s="5">
        <v>44133</v>
      </c>
      <c r="L2435" s="6">
        <f t="shared" si="262"/>
        <v>0.14182356828774872</v>
      </c>
      <c r="M2435" s="6">
        <f t="shared" si="263"/>
        <v>0.14686471741275925</v>
      </c>
      <c r="N2435" s="23">
        <f t="shared" si="264"/>
        <v>0.14249141820436032</v>
      </c>
    </row>
    <row r="2436" spans="1:14">
      <c r="A2436" s="5">
        <v>44134</v>
      </c>
      <c r="B2436" s="3">
        <v>5.7717999999999998</v>
      </c>
      <c r="C2436" s="7">
        <f t="shared" ref="C2436:C2499" si="266">(B2436-B2435)/B2435</f>
        <v>-1.4705119111465871E-3</v>
      </c>
      <c r="D2436" s="8">
        <f t="shared" ref="D2436:D2499" si="267">C2436^2</f>
        <v>2.1624052808239881E-6</v>
      </c>
      <c r="E2436" s="8">
        <f t="shared" si="265"/>
        <v>7.9826094013838995E-5</v>
      </c>
      <c r="F2436" s="2">
        <f t="shared" si="261"/>
        <v>9.40857116165623</v>
      </c>
      <c r="G2436" s="7"/>
      <c r="K2436" s="5">
        <v>44134</v>
      </c>
      <c r="L2436" s="6">
        <f t="shared" si="262"/>
        <v>0.14183150458021457</v>
      </c>
      <c r="M2436" s="6">
        <f t="shared" si="263"/>
        <v>0.14686471741275925</v>
      </c>
      <c r="N2436" s="23">
        <f t="shared" si="264"/>
        <v>0.14249141820436032</v>
      </c>
    </row>
    <row r="2437" spans="1:14">
      <c r="A2437" s="5">
        <v>44138</v>
      </c>
      <c r="B2437" s="3">
        <v>5.6894999999999998</v>
      </c>
      <c r="C2437" s="7">
        <f t="shared" si="266"/>
        <v>-1.4258983332755821E-2</v>
      </c>
      <c r="D2437" s="8">
        <f t="shared" si="267"/>
        <v>2.0331860568380828E-4</v>
      </c>
      <c r="E2437" s="8">
        <f t="shared" si="265"/>
        <v>7.9428913657892384E-5</v>
      </c>
      <c r="F2437" s="2">
        <f t="shared" ref="F2437:F2500" si="268">-LN(E2437)-(D2437/E2437)</f>
        <v>6.880892514886229</v>
      </c>
      <c r="G2437" s="7"/>
      <c r="K2437" s="5">
        <v>44138</v>
      </c>
      <c r="L2437" s="6">
        <f t="shared" ref="L2437:L2500" si="269">SQRT(E2437*252)</f>
        <v>0.14147821825916837</v>
      </c>
      <c r="M2437" s="6">
        <f t="shared" ref="M2437:M2500" si="270">$I$6</f>
        <v>0.14686471741275925</v>
      </c>
      <c r="N2437" s="23">
        <f t="shared" ref="N2437:N2500" si="271">$I$13</f>
        <v>0.14249141820436032</v>
      </c>
    </row>
    <row r="2438" spans="1:14">
      <c r="A2438" s="5">
        <v>44139</v>
      </c>
      <c r="B2438" s="3">
        <v>5.6932</v>
      </c>
      <c r="C2438" s="7">
        <f t="shared" si="266"/>
        <v>6.5032076632397554E-4</v>
      </c>
      <c r="D2438" s="8">
        <f t="shared" si="267"/>
        <v>4.2291709911220279E-7</v>
      </c>
      <c r="E2438" s="8">
        <f t="shared" ref="E2438:E2501" si="272">$I$8+$I$9*D2437+$I$10*E2437</f>
        <v>8.0281431159778967E-5</v>
      </c>
      <c r="F2438" s="2">
        <f t="shared" si="268"/>
        <v>9.4247042753554862</v>
      </c>
      <c r="G2438" s="7"/>
      <c r="K2438" s="5">
        <v>44139</v>
      </c>
      <c r="L2438" s="6">
        <f t="shared" si="269"/>
        <v>0.14223544091492915</v>
      </c>
      <c r="M2438" s="6">
        <f t="shared" si="270"/>
        <v>0.14686471741275925</v>
      </c>
      <c r="N2438" s="23">
        <f t="shared" si="271"/>
        <v>0.14249141820436032</v>
      </c>
    </row>
    <row r="2439" spans="1:14">
      <c r="A2439" s="5">
        <v>44140</v>
      </c>
      <c r="B2439" s="3">
        <v>5.5624000000000002</v>
      </c>
      <c r="C2439" s="7">
        <f t="shared" si="266"/>
        <v>-2.2974776926860081E-2</v>
      </c>
      <c r="D2439" s="8">
        <f t="shared" si="267"/>
        <v>5.2784037483898235E-4</v>
      </c>
      <c r="E2439" s="8">
        <f t="shared" si="272"/>
        <v>7.9828254192049064E-5</v>
      </c>
      <c r="F2439" s="2">
        <f t="shared" si="268"/>
        <v>2.8234331479404133</v>
      </c>
      <c r="G2439" s="7"/>
      <c r="K2439" s="5">
        <v>44140</v>
      </c>
      <c r="L2439" s="6">
        <f t="shared" si="269"/>
        <v>0.14183342362220677</v>
      </c>
      <c r="M2439" s="6">
        <f t="shared" si="270"/>
        <v>0.14686471741275925</v>
      </c>
      <c r="N2439" s="23">
        <f t="shared" si="271"/>
        <v>0.14249141820436032</v>
      </c>
    </row>
    <row r="2440" spans="1:14">
      <c r="A2440" s="5">
        <v>44141</v>
      </c>
      <c r="B2440" s="3">
        <v>5.5312999999999999</v>
      </c>
      <c r="C2440" s="7">
        <f t="shared" si="266"/>
        <v>-5.5911117503236636E-3</v>
      </c>
      <c r="D2440" s="8">
        <f t="shared" si="267"/>
        <v>3.1260530604607339E-5</v>
      </c>
      <c r="E2440" s="8">
        <f t="shared" si="272"/>
        <v>8.259287764963115E-5</v>
      </c>
      <c r="F2440" s="2">
        <f t="shared" si="268"/>
        <v>9.0230976851681799</v>
      </c>
      <c r="G2440" s="7"/>
      <c r="K2440" s="5">
        <v>44141</v>
      </c>
      <c r="L2440" s="6">
        <f t="shared" si="269"/>
        <v>0.14426851759031506</v>
      </c>
      <c r="M2440" s="6">
        <f t="shared" si="270"/>
        <v>0.14686471741275925</v>
      </c>
      <c r="N2440" s="23">
        <f t="shared" si="271"/>
        <v>0.14249141820436032</v>
      </c>
    </row>
    <row r="2441" spans="1:14">
      <c r="A2441" s="5">
        <v>44144</v>
      </c>
      <c r="B2441" s="3">
        <v>5.2820999999999998</v>
      </c>
      <c r="C2441" s="7">
        <f t="shared" si="266"/>
        <v>-4.5052700088586785E-2</v>
      </c>
      <c r="D2441" s="8">
        <f t="shared" si="267"/>
        <v>2.0297457852721476E-3</v>
      </c>
      <c r="E2441" s="8">
        <f t="shared" si="272"/>
        <v>8.2094049952736463E-5</v>
      </c>
      <c r="F2441" s="2">
        <f t="shared" si="268"/>
        <v>-15.316994422958272</v>
      </c>
      <c r="G2441" s="7"/>
      <c r="K2441" s="5">
        <v>44144</v>
      </c>
      <c r="L2441" s="6">
        <f t="shared" si="269"/>
        <v>0.14383219593710439</v>
      </c>
      <c r="M2441" s="6">
        <f t="shared" si="270"/>
        <v>0.14686471741275925</v>
      </c>
      <c r="N2441" s="23">
        <f t="shared" si="271"/>
        <v>0.14249141820436032</v>
      </c>
    </row>
    <row r="2442" spans="1:14">
      <c r="A2442" s="5">
        <v>44145</v>
      </c>
      <c r="B2442" s="3">
        <v>5.3696000000000002</v>
      </c>
      <c r="C2442" s="7">
        <f t="shared" si="266"/>
        <v>1.6565381193086152E-2</v>
      </c>
      <c r="D2442" s="8">
        <f t="shared" si="267"/>
        <v>2.7441185407225239E-4</v>
      </c>
      <c r="E2442" s="8">
        <f t="shared" si="272"/>
        <v>9.3666247572248083E-5</v>
      </c>
      <c r="F2442" s="2">
        <f t="shared" si="268"/>
        <v>6.3460956208411137</v>
      </c>
      <c r="G2442" s="7"/>
      <c r="K2442" s="5">
        <v>44145</v>
      </c>
      <c r="L2442" s="6">
        <f t="shared" si="269"/>
        <v>0.15363558958850165</v>
      </c>
      <c r="M2442" s="6">
        <f t="shared" si="270"/>
        <v>0.14686471741275925</v>
      </c>
      <c r="N2442" s="23">
        <f t="shared" si="271"/>
        <v>0.14249141820436032</v>
      </c>
    </row>
    <row r="2443" spans="1:14">
      <c r="A2443" s="5">
        <v>44146</v>
      </c>
      <c r="B2443" s="3">
        <v>5.4020000000000001</v>
      </c>
      <c r="C2443" s="7">
        <f t="shared" si="266"/>
        <v>6.0339690107270531E-3</v>
      </c>
      <c r="D2443" s="8">
        <f t="shared" si="267"/>
        <v>3.640878202241441E-5</v>
      </c>
      <c r="E2443" s="8">
        <f t="shared" si="272"/>
        <v>9.3522677411789047E-5</v>
      </c>
      <c r="F2443" s="2">
        <f t="shared" si="268"/>
        <v>8.8880022952496596</v>
      </c>
      <c r="G2443" s="7"/>
      <c r="K2443" s="5">
        <v>44146</v>
      </c>
      <c r="L2443" s="6">
        <f t="shared" si="269"/>
        <v>0.15351779931907192</v>
      </c>
      <c r="M2443" s="6">
        <f t="shared" si="270"/>
        <v>0.14686471741275925</v>
      </c>
      <c r="N2443" s="23">
        <f t="shared" si="271"/>
        <v>0.14249141820436032</v>
      </c>
    </row>
    <row r="2444" spans="1:14">
      <c r="A2444" s="5">
        <v>44147</v>
      </c>
      <c r="B2444" s="3">
        <v>5.4093999999999998</v>
      </c>
      <c r="C2444" s="7">
        <f t="shared" si="266"/>
        <v>1.3698630136985614E-3</v>
      </c>
      <c r="D2444" s="8">
        <f t="shared" si="267"/>
        <v>1.8765246762993051E-6</v>
      </c>
      <c r="E2444" s="8">
        <f t="shared" si="272"/>
        <v>9.1961845416699153E-5</v>
      </c>
      <c r="F2444" s="2">
        <f t="shared" si="268"/>
        <v>9.2737313206847016</v>
      </c>
      <c r="G2444" s="7"/>
      <c r="K2444" s="5">
        <v>44147</v>
      </c>
      <c r="L2444" s="6">
        <f t="shared" si="269"/>
        <v>0.15223135368579033</v>
      </c>
      <c r="M2444" s="6">
        <f t="shared" si="270"/>
        <v>0.14686471741275925</v>
      </c>
      <c r="N2444" s="23">
        <f t="shared" si="271"/>
        <v>0.14249141820436032</v>
      </c>
    </row>
    <row r="2445" spans="1:14">
      <c r="A2445" s="5">
        <v>44148</v>
      </c>
      <c r="B2445" s="3">
        <v>5.4854000000000003</v>
      </c>
      <c r="C2445" s="7">
        <f t="shared" si="266"/>
        <v>1.4049617332791163E-2</v>
      </c>
      <c r="D2445" s="8">
        <f t="shared" si="267"/>
        <v>1.9739174719786588E-4</v>
      </c>
      <c r="E2445" s="8">
        <f t="shared" si="272"/>
        <v>9.0349379518202602E-5</v>
      </c>
      <c r="F2445" s="2">
        <f t="shared" si="268"/>
        <v>7.1270660011584406</v>
      </c>
      <c r="G2445" s="7"/>
      <c r="K2445" s="5">
        <v>44148</v>
      </c>
      <c r="L2445" s="6">
        <f t="shared" si="269"/>
        <v>0.15089083351412391</v>
      </c>
      <c r="M2445" s="6">
        <f t="shared" si="270"/>
        <v>0.14686471741275925</v>
      </c>
      <c r="N2445" s="23">
        <f t="shared" si="271"/>
        <v>0.14249141820436032</v>
      </c>
    </row>
    <row r="2446" spans="1:14">
      <c r="A2446" s="5">
        <v>44151</v>
      </c>
      <c r="B2446" s="3">
        <v>5.4198000000000004</v>
      </c>
      <c r="C2446" s="7">
        <f t="shared" si="266"/>
        <v>-1.1959018485434039E-2</v>
      </c>
      <c r="D2446" s="8">
        <f t="shared" si="267"/>
        <v>1.4301812313495304E-4</v>
      </c>
      <c r="E2446" s="8">
        <f t="shared" si="272"/>
        <v>9.0074207910666594E-5</v>
      </c>
      <c r="F2446" s="2">
        <f t="shared" si="268"/>
        <v>7.7270956148289311</v>
      </c>
      <c r="G2446" s="7"/>
      <c r="K2446" s="5">
        <v>44151</v>
      </c>
      <c r="L2446" s="6">
        <f t="shared" si="269"/>
        <v>0.15066087877577239</v>
      </c>
      <c r="M2446" s="6">
        <f t="shared" si="270"/>
        <v>0.14686471741275925</v>
      </c>
      <c r="N2446" s="23">
        <f t="shared" si="271"/>
        <v>0.14249141820436032</v>
      </c>
    </row>
    <row r="2447" spans="1:14">
      <c r="A2447" s="5">
        <v>44152</v>
      </c>
      <c r="B2447" s="3">
        <v>5.3967999999999998</v>
      </c>
      <c r="C2447" s="7">
        <f t="shared" si="266"/>
        <v>-4.2436990294845885E-3</v>
      </c>
      <c r="D2447" s="8">
        <f t="shared" si="267"/>
        <v>1.8008981452848436E-5</v>
      </c>
      <c r="E2447" s="8">
        <f t="shared" si="272"/>
        <v>8.9499488992503788E-5</v>
      </c>
      <c r="F2447" s="2">
        <f t="shared" si="268"/>
        <v>9.1200588235413615</v>
      </c>
      <c r="G2447" s="7"/>
      <c r="K2447" s="5">
        <v>44152</v>
      </c>
      <c r="L2447" s="6">
        <f t="shared" si="269"/>
        <v>0.15017946339666738</v>
      </c>
      <c r="M2447" s="6">
        <f t="shared" si="270"/>
        <v>0.14686471741275925</v>
      </c>
      <c r="N2447" s="23">
        <f t="shared" si="271"/>
        <v>0.14249141820436032</v>
      </c>
    </row>
    <row r="2448" spans="1:14">
      <c r="A2448" s="5">
        <v>44153</v>
      </c>
      <c r="B2448" s="3">
        <v>5.2931999999999997</v>
      </c>
      <c r="C2448" s="7">
        <f t="shared" si="266"/>
        <v>-1.9196560924992615E-2</v>
      </c>
      <c r="D2448" s="8">
        <f t="shared" si="267"/>
        <v>3.6850795134695332E-4</v>
      </c>
      <c r="E2448" s="8">
        <f t="shared" si="272"/>
        <v>8.8230295647376169E-5</v>
      </c>
      <c r="F2448" s="2">
        <f t="shared" si="268"/>
        <v>5.1589001122731801</v>
      </c>
      <c r="G2448" s="7"/>
      <c r="K2448" s="5">
        <v>44153</v>
      </c>
      <c r="L2448" s="6">
        <f t="shared" si="269"/>
        <v>0.14911081283105795</v>
      </c>
      <c r="M2448" s="6">
        <f t="shared" si="270"/>
        <v>0.14686471741275925</v>
      </c>
      <c r="N2448" s="23">
        <f t="shared" si="271"/>
        <v>0.14249141820436032</v>
      </c>
    </row>
    <row r="2449" spans="1:14">
      <c r="A2449" s="5">
        <v>44154</v>
      </c>
      <c r="B2449" s="3">
        <v>5.3330000000000002</v>
      </c>
      <c r="C2449" s="7">
        <f t="shared" si="266"/>
        <v>7.5190810851659684E-3</v>
      </c>
      <c r="D2449" s="8">
        <f t="shared" si="267"/>
        <v>5.653658036530064E-5</v>
      </c>
      <c r="E2449" s="8">
        <f t="shared" si="272"/>
        <v>8.9196316545745417E-5</v>
      </c>
      <c r="F2449" s="2">
        <f t="shared" si="268"/>
        <v>8.6908264738534129</v>
      </c>
      <c r="G2449" s="7"/>
      <c r="K2449" s="5">
        <v>44154</v>
      </c>
      <c r="L2449" s="6">
        <f t="shared" si="269"/>
        <v>0.14992488709192964</v>
      </c>
      <c r="M2449" s="6">
        <f t="shared" si="270"/>
        <v>0.14686471741275925</v>
      </c>
      <c r="N2449" s="23">
        <f t="shared" si="271"/>
        <v>0.14249141820436032</v>
      </c>
    </row>
    <row r="2450" spans="1:14">
      <c r="A2450" s="5">
        <v>44155</v>
      </c>
      <c r="B2450" s="3">
        <v>5.3505000000000003</v>
      </c>
      <c r="C2450" s="7">
        <f t="shared" si="266"/>
        <v>3.2814550909431969E-3</v>
      </c>
      <c r="D2450" s="8">
        <f t="shared" si="267"/>
        <v>1.0767947513877024E-5</v>
      </c>
      <c r="E2450" s="8">
        <f t="shared" si="272"/>
        <v>8.8189188621766025E-5</v>
      </c>
      <c r="F2450" s="2">
        <f t="shared" si="268"/>
        <v>9.2139256408915955</v>
      </c>
      <c r="G2450" s="7"/>
      <c r="K2450" s="5">
        <v>44155</v>
      </c>
      <c r="L2450" s="6">
        <f t="shared" si="269"/>
        <v>0.14907607297177183</v>
      </c>
      <c r="M2450" s="6">
        <f t="shared" si="270"/>
        <v>0.14686471741275925</v>
      </c>
      <c r="N2450" s="23">
        <f t="shared" si="271"/>
        <v>0.14249141820436032</v>
      </c>
    </row>
    <row r="2451" spans="1:14">
      <c r="A2451" s="5">
        <v>44158</v>
      </c>
      <c r="B2451" s="3">
        <v>5.3827999999999996</v>
      </c>
      <c r="C2451" s="7">
        <f t="shared" si="266"/>
        <v>6.0368189888794187E-3</v>
      </c>
      <c r="D2451" s="8">
        <f t="shared" si="267"/>
        <v>3.6443183504495124E-5</v>
      </c>
      <c r="E2451" s="8">
        <f t="shared" si="272"/>
        <v>8.7007468579866276E-5</v>
      </c>
      <c r="F2451" s="2">
        <f t="shared" si="268"/>
        <v>8.9306653871247246</v>
      </c>
      <c r="G2451" s="7"/>
      <c r="K2451" s="5">
        <v>44158</v>
      </c>
      <c r="L2451" s="6">
        <f t="shared" si="269"/>
        <v>0.14807390749935082</v>
      </c>
      <c r="M2451" s="6">
        <f t="shared" si="270"/>
        <v>0.14686471741275925</v>
      </c>
      <c r="N2451" s="23">
        <f t="shared" si="271"/>
        <v>0.14249141820436032</v>
      </c>
    </row>
    <row r="2452" spans="1:14">
      <c r="A2452" s="5">
        <v>44159</v>
      </c>
      <c r="B2452" s="3">
        <v>5.4036999999999997</v>
      </c>
      <c r="C2452" s="7">
        <f t="shared" si="266"/>
        <v>3.8827376086795241E-3</v>
      </c>
      <c r="D2452" s="8">
        <f t="shared" si="267"/>
        <v>1.507565133785439E-5</v>
      </c>
      <c r="E2452" s="8">
        <f t="shared" si="272"/>
        <v>8.6098359454958503E-5</v>
      </c>
      <c r="F2452" s="2">
        <f t="shared" si="268"/>
        <v>9.1849221914393695</v>
      </c>
      <c r="G2452" s="7"/>
      <c r="K2452" s="5">
        <v>44159</v>
      </c>
      <c r="L2452" s="6">
        <f t="shared" si="269"/>
        <v>0.1472982911735555</v>
      </c>
      <c r="M2452" s="6">
        <f t="shared" si="270"/>
        <v>0.14686471741275925</v>
      </c>
      <c r="N2452" s="23">
        <f t="shared" si="271"/>
        <v>0.14249141820436032</v>
      </c>
    </row>
    <row r="2453" spans="1:14">
      <c r="A2453" s="5">
        <v>44160</v>
      </c>
      <c r="B2453" s="3">
        <v>5.3507999999999996</v>
      </c>
      <c r="C2453" s="7">
        <f t="shared" si="266"/>
        <v>-9.7895886152081293E-3</v>
      </c>
      <c r="D2453" s="8">
        <f t="shared" si="267"/>
        <v>9.5836045255012623E-5</v>
      </c>
      <c r="E2453" s="8">
        <f t="shared" si="272"/>
        <v>8.5151632129930091E-5</v>
      </c>
      <c r="F2453" s="2">
        <f t="shared" si="268"/>
        <v>8.2456018414294334</v>
      </c>
      <c r="G2453" s="7"/>
      <c r="K2453" s="5">
        <v>44160</v>
      </c>
      <c r="L2453" s="6">
        <f t="shared" si="269"/>
        <v>0.1464862153813197</v>
      </c>
      <c r="M2453" s="6">
        <f t="shared" si="270"/>
        <v>0.14686471741275925</v>
      </c>
      <c r="N2453" s="23">
        <f t="shared" si="271"/>
        <v>0.14249141820436032</v>
      </c>
    </row>
    <row r="2454" spans="1:14">
      <c r="A2454" s="5">
        <v>44161</v>
      </c>
      <c r="B2454" s="3">
        <v>5.3201000000000001</v>
      </c>
      <c r="C2454" s="7">
        <f t="shared" si="266"/>
        <v>-5.7374598190923802E-3</v>
      </c>
      <c r="D2454" s="8">
        <f t="shared" si="267"/>
        <v>3.2918445175699566E-5</v>
      </c>
      <c r="E2454" s="8">
        <f t="shared" si="272"/>
        <v>8.4785360857773197E-5</v>
      </c>
      <c r="F2454" s="2">
        <f t="shared" si="268"/>
        <v>8.9871314242699984</v>
      </c>
      <c r="G2454" s="7"/>
      <c r="K2454" s="5">
        <v>44161</v>
      </c>
      <c r="L2454" s="6">
        <f t="shared" si="269"/>
        <v>0.14617082792458572</v>
      </c>
      <c r="M2454" s="6">
        <f t="shared" si="270"/>
        <v>0.14686471741275925</v>
      </c>
      <c r="N2454" s="23">
        <f t="shared" si="271"/>
        <v>0.14249141820436032</v>
      </c>
    </row>
    <row r="2455" spans="1:14">
      <c r="A2455" s="5">
        <v>44162</v>
      </c>
      <c r="B2455" s="3">
        <v>5.3494000000000002</v>
      </c>
      <c r="C2455" s="7">
        <f t="shared" si="266"/>
        <v>5.507415274149002E-3</v>
      </c>
      <c r="D2455" s="8">
        <f t="shared" si="267"/>
        <v>3.0331623001929726E-5</v>
      </c>
      <c r="E2455" s="8">
        <f t="shared" si="272"/>
        <v>8.4077259070193549E-5</v>
      </c>
      <c r="F2455" s="2">
        <f t="shared" si="268"/>
        <v>9.0230154893120549</v>
      </c>
      <c r="G2455" s="7"/>
      <c r="K2455" s="5">
        <v>44162</v>
      </c>
      <c r="L2455" s="6">
        <f t="shared" si="269"/>
        <v>0.14555916077557185</v>
      </c>
      <c r="M2455" s="6">
        <f t="shared" si="270"/>
        <v>0.14686471741275925</v>
      </c>
      <c r="N2455" s="23">
        <f t="shared" si="271"/>
        <v>0.14249141820436032</v>
      </c>
    </row>
    <row r="2456" spans="1:14">
      <c r="A2456" s="5">
        <v>44165</v>
      </c>
      <c r="B2456" s="3">
        <v>5.3316999999999997</v>
      </c>
      <c r="C2456" s="7">
        <f t="shared" si="266"/>
        <v>-3.3087822933414012E-3</v>
      </c>
      <c r="D2456" s="8">
        <f t="shared" si="267"/>
        <v>1.0948040264729582E-5</v>
      </c>
      <c r="E2456" s="8">
        <f t="shared" si="272"/>
        <v>8.3424406859917115E-5</v>
      </c>
      <c r="F2456" s="2">
        <f t="shared" si="268"/>
        <v>9.2603365823274153</v>
      </c>
      <c r="G2456" s="7"/>
      <c r="K2456" s="5">
        <v>44165</v>
      </c>
      <c r="L2456" s="6">
        <f t="shared" si="269"/>
        <v>0.14499293268535235</v>
      </c>
      <c r="M2456" s="6">
        <f t="shared" si="270"/>
        <v>0.14686471741275925</v>
      </c>
      <c r="N2456" s="23">
        <f t="shared" si="271"/>
        <v>0.14249141820436032</v>
      </c>
    </row>
    <row r="2457" spans="1:14">
      <c r="A2457" s="5">
        <v>44166</v>
      </c>
      <c r="B2457" s="3">
        <v>5.2789000000000001</v>
      </c>
      <c r="C2457" s="7">
        <f t="shared" si="266"/>
        <v>-9.9030328037960722E-3</v>
      </c>
      <c r="D2457" s="8">
        <f t="shared" si="267"/>
        <v>9.8070058713061093E-5</v>
      </c>
      <c r="E2457" s="8">
        <f t="shared" si="272"/>
        <v>8.2720244660536047E-5</v>
      </c>
      <c r="F2457" s="2">
        <f t="shared" si="268"/>
        <v>8.2144832222432722</v>
      </c>
      <c r="G2457" s="7"/>
      <c r="K2457" s="5">
        <v>44166</v>
      </c>
      <c r="L2457" s="6">
        <f t="shared" si="269"/>
        <v>0.14437971344498188</v>
      </c>
      <c r="M2457" s="6">
        <f t="shared" si="270"/>
        <v>0.14686471741275925</v>
      </c>
      <c r="N2457" s="23">
        <f t="shared" si="271"/>
        <v>0.14249141820436032</v>
      </c>
    </row>
    <row r="2458" spans="1:14">
      <c r="A2458" s="5">
        <v>44167</v>
      </c>
      <c r="B2458" s="3">
        <v>5.2267000000000001</v>
      </c>
      <c r="C2458" s="7">
        <f t="shared" si="266"/>
        <v>-9.8884237246396074E-3</v>
      </c>
      <c r="D2458" s="8">
        <f t="shared" si="267"/>
        <v>9.778092375801545E-5</v>
      </c>
      <c r="E2458" s="8">
        <f t="shared" si="272"/>
        <v>8.2610548165936752E-5</v>
      </c>
      <c r="F2458" s="2">
        <f t="shared" si="268"/>
        <v>8.2177359131739021</v>
      </c>
      <c r="G2458" s="7"/>
      <c r="K2458" s="5">
        <v>44167</v>
      </c>
      <c r="L2458" s="6">
        <f t="shared" si="269"/>
        <v>0.14428394968885508</v>
      </c>
      <c r="M2458" s="6">
        <f t="shared" si="270"/>
        <v>0.14686471741275925</v>
      </c>
      <c r="N2458" s="23">
        <f t="shared" si="271"/>
        <v>0.14249141820436032</v>
      </c>
    </row>
    <row r="2459" spans="1:14">
      <c r="A2459" s="5">
        <v>44168</v>
      </c>
      <c r="B2459" s="3">
        <v>5.1624999999999996</v>
      </c>
      <c r="C2459" s="7">
        <f t="shared" si="266"/>
        <v>-1.2283084929305389E-2</v>
      </c>
      <c r="D2459" s="8">
        <f t="shared" si="267"/>
        <v>1.5087417538052917E-4</v>
      </c>
      <c r="E2459" s="8">
        <f t="shared" si="272"/>
        <v>8.2510082054064262E-5</v>
      </c>
      <c r="F2459" s="2">
        <f t="shared" si="268"/>
        <v>7.5740356436047716</v>
      </c>
      <c r="G2459" s="7"/>
      <c r="K2459" s="5">
        <v>44168</v>
      </c>
      <c r="L2459" s="6">
        <f t="shared" si="269"/>
        <v>0.14419618815219837</v>
      </c>
      <c r="M2459" s="6">
        <f t="shared" si="270"/>
        <v>0.14686471741275925</v>
      </c>
      <c r="N2459" s="23">
        <f t="shared" si="271"/>
        <v>0.14249141820436032</v>
      </c>
    </row>
    <row r="2460" spans="1:14">
      <c r="A2460" s="5">
        <v>44169</v>
      </c>
      <c r="B2460" s="3">
        <v>5.1706000000000003</v>
      </c>
      <c r="C2460" s="7">
        <f t="shared" si="266"/>
        <v>1.5690072639226466E-3</v>
      </c>
      <c r="D2460" s="8">
        <f t="shared" si="267"/>
        <v>2.4617837942420297E-6</v>
      </c>
      <c r="E2460" s="8">
        <f t="shared" si="272"/>
        <v>8.2739025136773273E-5</v>
      </c>
      <c r="F2460" s="2">
        <f t="shared" si="268"/>
        <v>9.3700655800230805</v>
      </c>
      <c r="G2460" s="7"/>
      <c r="K2460" s="5">
        <v>44169</v>
      </c>
      <c r="L2460" s="6">
        <f t="shared" si="269"/>
        <v>0.14439610221355306</v>
      </c>
      <c r="M2460" s="6">
        <f t="shared" si="270"/>
        <v>0.14686471741275925</v>
      </c>
      <c r="N2460" s="23">
        <f t="shared" si="271"/>
        <v>0.14249141820436032</v>
      </c>
    </row>
    <row r="2461" spans="1:14">
      <c r="A2461" s="5">
        <v>44172</v>
      </c>
      <c r="B2461" s="3">
        <v>5.1017999999999999</v>
      </c>
      <c r="C2461" s="7">
        <f t="shared" si="266"/>
        <v>-1.3305999303755931E-2</v>
      </c>
      <c r="D2461" s="8">
        <f t="shared" si="267"/>
        <v>1.770496174715533E-4</v>
      </c>
      <c r="E2461" s="8">
        <f t="shared" si="272"/>
        <v>8.2052354678046813E-5</v>
      </c>
      <c r="F2461" s="2">
        <f t="shared" si="268"/>
        <v>7.2503890374875297</v>
      </c>
      <c r="G2461" s="7"/>
      <c r="K2461" s="5">
        <v>44172</v>
      </c>
      <c r="L2461" s="6">
        <f t="shared" si="269"/>
        <v>0.14379566536884134</v>
      </c>
      <c r="M2461" s="6">
        <f t="shared" si="270"/>
        <v>0.14686471741275925</v>
      </c>
      <c r="N2461" s="23">
        <f t="shared" si="271"/>
        <v>0.14249141820436032</v>
      </c>
    </row>
    <row r="2462" spans="1:14">
      <c r="A2462" s="5">
        <v>44173</v>
      </c>
      <c r="B2462" s="3">
        <v>5.0919999999999996</v>
      </c>
      <c r="C2462" s="7">
        <f t="shared" si="266"/>
        <v>-1.9208906660394868E-3</v>
      </c>
      <c r="D2462" s="8">
        <f t="shared" si="267"/>
        <v>3.6898209508776229E-6</v>
      </c>
      <c r="E2462" s="8">
        <f t="shared" si="272"/>
        <v>8.2484518763662918E-5</v>
      </c>
      <c r="F2462" s="2">
        <f t="shared" si="268"/>
        <v>9.358166436845984</v>
      </c>
      <c r="G2462" s="7"/>
      <c r="K2462" s="5">
        <v>44173</v>
      </c>
      <c r="L2462" s="6">
        <f t="shared" si="269"/>
        <v>0.14417384897561367</v>
      </c>
      <c r="M2462" s="6">
        <f t="shared" si="270"/>
        <v>0.14686471741275925</v>
      </c>
      <c r="N2462" s="23">
        <f t="shared" si="271"/>
        <v>0.14249141820436032</v>
      </c>
    </row>
    <row r="2463" spans="1:14">
      <c r="A2463" s="5">
        <v>44174</v>
      </c>
      <c r="B2463" s="3">
        <v>5.1109</v>
      </c>
      <c r="C2463" s="7">
        <f t="shared" si="266"/>
        <v>3.7117046347212024E-3</v>
      </c>
      <c r="D2463" s="8">
        <f t="shared" si="267"/>
        <v>1.3776751295410854E-5</v>
      </c>
      <c r="E2463" s="8">
        <f t="shared" si="272"/>
        <v>8.1830685548833136E-5</v>
      </c>
      <c r="F2463" s="2">
        <f t="shared" si="268"/>
        <v>9.2425014687595386</v>
      </c>
      <c r="G2463" s="7"/>
      <c r="K2463" s="5">
        <v>44174</v>
      </c>
      <c r="L2463" s="6">
        <f t="shared" si="269"/>
        <v>0.14360129789909962</v>
      </c>
      <c r="M2463" s="6">
        <f t="shared" si="270"/>
        <v>0.14686471741275925</v>
      </c>
      <c r="N2463" s="23">
        <f t="shared" si="271"/>
        <v>0.14249141820436032</v>
      </c>
    </row>
    <row r="2464" spans="1:14">
      <c r="A2464" s="5">
        <v>44175</v>
      </c>
      <c r="B2464" s="3">
        <v>5.0852000000000004</v>
      </c>
      <c r="C2464" s="7">
        <f t="shared" si="266"/>
        <v>-5.0284685671798729E-3</v>
      </c>
      <c r="D2464" s="8">
        <f t="shared" si="267"/>
        <v>2.5285496131116004E-5</v>
      </c>
      <c r="E2464" s="8">
        <f t="shared" si="272"/>
        <v>8.1302909328132854E-5</v>
      </c>
      <c r="F2464" s="2">
        <f t="shared" si="268"/>
        <v>9.1063251736894681</v>
      </c>
      <c r="G2464" s="7"/>
      <c r="K2464" s="5">
        <v>44175</v>
      </c>
      <c r="L2464" s="6">
        <f t="shared" si="269"/>
        <v>0.14313746242926581</v>
      </c>
      <c r="M2464" s="6">
        <f t="shared" si="270"/>
        <v>0.14686471741275925</v>
      </c>
      <c r="N2464" s="23">
        <f t="shared" si="271"/>
        <v>0.14249141820436032</v>
      </c>
    </row>
    <row r="2465" spans="1:14">
      <c r="A2465" s="5">
        <v>44176</v>
      </c>
      <c r="B2465" s="3">
        <v>5.0690999999999997</v>
      </c>
      <c r="C2465" s="7">
        <f t="shared" si="266"/>
        <v>-3.1660504994888436E-3</v>
      </c>
      <c r="D2465" s="8">
        <f t="shared" si="267"/>
        <v>1.0023875765313555E-5</v>
      </c>
      <c r="E2465" s="8">
        <f t="shared" si="272"/>
        <v>8.0897136892729148E-5</v>
      </c>
      <c r="F2465" s="2">
        <f t="shared" si="268"/>
        <v>9.2984232187963833</v>
      </c>
      <c r="G2465" s="7"/>
      <c r="K2465" s="5">
        <v>44176</v>
      </c>
      <c r="L2465" s="6">
        <f t="shared" si="269"/>
        <v>0.14277982524491248</v>
      </c>
      <c r="M2465" s="6">
        <f t="shared" si="270"/>
        <v>0.14686471741275925</v>
      </c>
      <c r="N2465" s="23">
        <f t="shared" si="271"/>
        <v>0.14249141820436032</v>
      </c>
    </row>
    <row r="2466" spans="1:14">
      <c r="A2466" s="5">
        <v>44179</v>
      </c>
      <c r="B2466" s="3">
        <v>5.0578000000000003</v>
      </c>
      <c r="C2466" s="7">
        <f t="shared" si="266"/>
        <v>-2.2291925588367604E-3</v>
      </c>
      <c r="D2466" s="8">
        <f t="shared" si="267"/>
        <v>4.969299464373183E-6</v>
      </c>
      <c r="E2466" s="8">
        <f t="shared" si="272"/>
        <v>8.0440140805956964E-5</v>
      </c>
      <c r="F2466" s="2">
        <f t="shared" si="268"/>
        <v>9.3662208780458158</v>
      </c>
      <c r="G2466" s="7"/>
      <c r="K2466" s="5">
        <v>44179</v>
      </c>
      <c r="L2466" s="6">
        <f t="shared" si="269"/>
        <v>0.14237596525783822</v>
      </c>
      <c r="M2466" s="6">
        <f t="shared" si="270"/>
        <v>0.14686471741275925</v>
      </c>
      <c r="N2466" s="23">
        <f t="shared" si="271"/>
        <v>0.14249141820436032</v>
      </c>
    </row>
    <row r="2467" spans="1:14">
      <c r="A2467" s="5">
        <v>44180</v>
      </c>
      <c r="B2467" s="3">
        <v>5.0968</v>
      </c>
      <c r="C2467" s="7">
        <f t="shared" si="266"/>
        <v>7.7108624303056069E-3</v>
      </c>
      <c r="D2467" s="8">
        <f t="shared" si="267"/>
        <v>5.9457399419098487E-5</v>
      </c>
      <c r="E2467" s="8">
        <f t="shared" si="272"/>
        <v>7.9998440062027375E-5</v>
      </c>
      <c r="F2467" s="2">
        <f t="shared" si="268"/>
        <v>8.6902714375189802</v>
      </c>
      <c r="G2467" s="7"/>
      <c r="K2467" s="5">
        <v>44180</v>
      </c>
      <c r="L2467" s="6">
        <f t="shared" si="269"/>
        <v>0.14198453048001708</v>
      </c>
      <c r="M2467" s="6">
        <f t="shared" si="270"/>
        <v>0.14686471741275925</v>
      </c>
      <c r="N2467" s="23">
        <f t="shared" si="271"/>
        <v>0.14249141820436032</v>
      </c>
    </row>
    <row r="2468" spans="1:14">
      <c r="A2468" s="5">
        <v>44181</v>
      </c>
      <c r="B2468" s="3">
        <v>5.1056999999999997</v>
      </c>
      <c r="C2468" s="7">
        <f t="shared" si="266"/>
        <v>1.7461936901584693E-3</v>
      </c>
      <c r="D2468" s="8">
        <f t="shared" si="267"/>
        <v>3.0491924035492522E-6</v>
      </c>
      <c r="E2468" s="8">
        <f t="shared" si="272"/>
        <v>7.9928661907112465E-5</v>
      </c>
      <c r="F2468" s="2">
        <f t="shared" si="268"/>
        <v>9.3962271238383668</v>
      </c>
      <c r="G2468" s="7"/>
      <c r="K2468" s="5">
        <v>44181</v>
      </c>
      <c r="L2468" s="6">
        <f t="shared" si="269"/>
        <v>0.14192259439776439</v>
      </c>
      <c r="M2468" s="6">
        <f t="shared" si="270"/>
        <v>0.14686471741275925</v>
      </c>
      <c r="N2468" s="23">
        <f t="shared" si="271"/>
        <v>0.14249141820436032</v>
      </c>
    </row>
    <row r="2469" spans="1:14">
      <c r="A2469" s="5">
        <v>44182</v>
      </c>
      <c r="B2469" s="3">
        <v>5.0612000000000004</v>
      </c>
      <c r="C2469" s="7">
        <f t="shared" si="266"/>
        <v>-8.7157490647706126E-3</v>
      </c>
      <c r="D2469" s="8">
        <f t="shared" si="267"/>
        <v>7.5964281760049801E-5</v>
      </c>
      <c r="E2469" s="8">
        <f t="shared" si="272"/>
        <v>7.9526558976947354E-5</v>
      </c>
      <c r="F2469" s="2">
        <f t="shared" si="268"/>
        <v>8.4842130709497852</v>
      </c>
      <c r="G2469" s="7"/>
      <c r="K2469" s="5">
        <v>44182</v>
      </c>
      <c r="L2469" s="6">
        <f t="shared" si="269"/>
        <v>0.14156515412413725</v>
      </c>
      <c r="M2469" s="6">
        <f t="shared" si="270"/>
        <v>0.14686471741275925</v>
      </c>
      <c r="N2469" s="23">
        <f t="shared" si="271"/>
        <v>0.14249141820436032</v>
      </c>
    </row>
    <row r="2470" spans="1:14">
      <c r="A2470" s="5">
        <v>44183</v>
      </c>
      <c r="B2470" s="3">
        <v>5.0986000000000002</v>
      </c>
      <c r="C2470" s="7">
        <f t="shared" si="266"/>
        <v>7.3895518849284511E-3</v>
      </c>
      <c r="D2470" s="8">
        <f t="shared" si="267"/>
        <v>5.4605477060049623E-5</v>
      </c>
      <c r="E2470" s="8">
        <f t="shared" si="272"/>
        <v>7.9603259568802341E-5</v>
      </c>
      <c r="F2470" s="2">
        <f t="shared" si="268"/>
        <v>8.7524851511125235</v>
      </c>
      <c r="G2470" s="7"/>
      <c r="K2470" s="5">
        <v>44183</v>
      </c>
      <c r="L2470" s="6">
        <f t="shared" si="269"/>
        <v>0.14163340499803778</v>
      </c>
      <c r="M2470" s="6">
        <f t="shared" si="270"/>
        <v>0.14686471741275925</v>
      </c>
      <c r="N2470" s="23">
        <f t="shared" si="271"/>
        <v>0.14249141820436032</v>
      </c>
    </row>
    <row r="2471" spans="1:14">
      <c r="A2471" s="5">
        <v>44186</v>
      </c>
      <c r="B2471" s="3">
        <v>5.1571999999999996</v>
      </c>
      <c r="C2471" s="7">
        <f t="shared" si="266"/>
        <v>1.1493351115992491E-2</v>
      </c>
      <c r="D2471" s="8">
        <f t="shared" si="267"/>
        <v>1.3209711987548583E-4</v>
      </c>
      <c r="E2471" s="8">
        <f t="shared" si="272"/>
        <v>7.9543814233496349E-5</v>
      </c>
      <c r="F2471" s="2">
        <f t="shared" si="268"/>
        <v>7.7785188136091978</v>
      </c>
      <c r="G2471" s="7"/>
      <c r="K2471" s="5">
        <v>44186</v>
      </c>
      <c r="L2471" s="6">
        <f t="shared" si="269"/>
        <v>0.14158051132426766</v>
      </c>
      <c r="M2471" s="6">
        <f t="shared" si="270"/>
        <v>0.14686471741275925</v>
      </c>
      <c r="N2471" s="23">
        <f t="shared" si="271"/>
        <v>0.14249141820436032</v>
      </c>
    </row>
    <row r="2472" spans="1:14">
      <c r="A2472" s="5">
        <v>44187</v>
      </c>
      <c r="B2472" s="3">
        <v>5.1473000000000004</v>
      </c>
      <c r="C2472" s="7">
        <f t="shared" si="266"/>
        <v>-1.9196463197082008E-3</v>
      </c>
      <c r="D2472" s="8">
        <f t="shared" si="267"/>
        <v>3.6850419927692399E-6</v>
      </c>
      <c r="E2472" s="8">
        <f t="shared" si="272"/>
        <v>7.9956435471646541E-5</v>
      </c>
      <c r="F2472" s="2">
        <f t="shared" si="268"/>
        <v>9.3879405057184986</v>
      </c>
      <c r="G2472" s="7"/>
      <c r="K2472" s="5">
        <v>44187</v>
      </c>
      <c r="L2472" s="6">
        <f t="shared" si="269"/>
        <v>0.1419472498460429</v>
      </c>
      <c r="M2472" s="6">
        <f t="shared" si="270"/>
        <v>0.14686471741275925</v>
      </c>
      <c r="N2472" s="23">
        <f t="shared" si="271"/>
        <v>0.14249141820436032</v>
      </c>
    </row>
    <row r="2473" spans="1:14">
      <c r="A2473" s="5">
        <v>44188</v>
      </c>
      <c r="B2473" s="3">
        <v>5.1740000000000004</v>
      </c>
      <c r="C2473" s="7">
        <f t="shared" si="266"/>
        <v>5.1871855147358698E-3</v>
      </c>
      <c r="D2473" s="8">
        <f t="shared" si="267"/>
        <v>2.690689356428563E-5</v>
      </c>
      <c r="E2473" s="8">
        <f t="shared" si="272"/>
        <v>7.9555379922227352E-5</v>
      </c>
      <c r="F2473" s="2">
        <f t="shared" si="268"/>
        <v>9.1008412867829858</v>
      </c>
      <c r="G2473" s="7"/>
      <c r="K2473" s="5">
        <v>44188</v>
      </c>
      <c r="L2473" s="6">
        <f t="shared" si="269"/>
        <v>0.14159080386946496</v>
      </c>
      <c r="M2473" s="6">
        <f t="shared" si="270"/>
        <v>0.14686471741275925</v>
      </c>
      <c r="N2473" s="23">
        <f t="shared" si="271"/>
        <v>0.14249141820436032</v>
      </c>
    </row>
    <row r="2474" spans="1:14">
      <c r="A2474" s="5">
        <v>44193</v>
      </c>
      <c r="B2474" s="3">
        <v>5.2389999999999999</v>
      </c>
      <c r="C2474" s="7">
        <f t="shared" si="266"/>
        <v>1.2562814070351662E-2</v>
      </c>
      <c r="D2474" s="8">
        <f t="shared" si="267"/>
        <v>1.578242973662257E-4</v>
      </c>
      <c r="E2474" s="8">
        <f t="shared" si="272"/>
        <v>7.9334112013505496E-5</v>
      </c>
      <c r="F2474" s="2">
        <f t="shared" si="268"/>
        <v>7.4524799843196359</v>
      </c>
      <c r="G2474" s="7"/>
      <c r="K2474" s="5">
        <v>44193</v>
      </c>
      <c r="L2474" s="6">
        <f t="shared" si="269"/>
        <v>0.14139376304279969</v>
      </c>
      <c r="M2474" s="6">
        <f t="shared" si="270"/>
        <v>0.14686471741275925</v>
      </c>
      <c r="N2474" s="23">
        <f t="shared" si="271"/>
        <v>0.14249141820436032</v>
      </c>
    </row>
    <row r="2475" spans="1:14">
      <c r="A2475" s="5">
        <v>44194</v>
      </c>
      <c r="B2475" s="3">
        <v>5.1942000000000004</v>
      </c>
      <c r="C2475" s="7">
        <f t="shared" si="266"/>
        <v>-8.5512502385950585E-3</v>
      </c>
      <c r="D2475" s="8">
        <f t="shared" si="267"/>
        <v>7.312388064307204E-5</v>
      </c>
      <c r="E2475" s="8">
        <f t="shared" si="272"/>
        <v>7.9922455558536747E-5</v>
      </c>
      <c r="F2475" s="2">
        <f t="shared" si="268"/>
        <v>8.5195183389574076</v>
      </c>
      <c r="G2475" s="7"/>
      <c r="K2475" s="5">
        <v>44194</v>
      </c>
      <c r="L2475" s="6">
        <f t="shared" si="269"/>
        <v>0.14191708424552438</v>
      </c>
      <c r="M2475" s="6">
        <f t="shared" si="270"/>
        <v>0.14686471741275925</v>
      </c>
      <c r="N2475" s="23">
        <f t="shared" si="271"/>
        <v>0.14249141820436032</v>
      </c>
    </row>
    <row r="2476" spans="1:14">
      <c r="A2476" s="5">
        <v>44195</v>
      </c>
      <c r="B2476" s="3">
        <v>5.1966999999999999</v>
      </c>
      <c r="C2476" s="7">
        <f t="shared" si="266"/>
        <v>4.8130607215731054E-4</v>
      </c>
      <c r="D2476" s="8">
        <f t="shared" si="267"/>
        <v>2.3165553509549823E-7</v>
      </c>
      <c r="E2476" s="8">
        <f t="shared" si="272"/>
        <v>7.9942481418660444E-5</v>
      </c>
      <c r="F2476" s="2">
        <f t="shared" si="268"/>
        <v>9.431305386509413</v>
      </c>
      <c r="G2476" s="7"/>
      <c r="K2476" s="5">
        <v>44195</v>
      </c>
      <c r="L2476" s="6">
        <f t="shared" si="269"/>
        <v>0.14193486293896376</v>
      </c>
      <c r="M2476" s="6">
        <f t="shared" si="270"/>
        <v>0.14686471741275925</v>
      </c>
      <c r="N2476" s="23">
        <f t="shared" si="271"/>
        <v>0.14249141820436032</v>
      </c>
    </row>
    <row r="2477" spans="1:14">
      <c r="A2477" s="5">
        <v>44200</v>
      </c>
      <c r="B2477" s="3">
        <v>5.1626000000000003</v>
      </c>
      <c r="C2477" s="7">
        <f t="shared" si="266"/>
        <v>-6.5618565628186307E-3</v>
      </c>
      <c r="D2477" s="8">
        <f t="shared" si="267"/>
        <v>4.3057961551005937E-5</v>
      </c>
      <c r="E2477" s="8">
        <f t="shared" si="272"/>
        <v>7.9522048705294804E-5</v>
      </c>
      <c r="F2477" s="2">
        <f t="shared" si="268"/>
        <v>8.8980168228399137</v>
      </c>
      <c r="G2477" s="7"/>
      <c r="K2477" s="5">
        <v>44200</v>
      </c>
      <c r="L2477" s="6">
        <f t="shared" si="269"/>
        <v>0.14156113970201811</v>
      </c>
      <c r="M2477" s="6">
        <f t="shared" si="270"/>
        <v>0.14686471741275925</v>
      </c>
      <c r="N2477" s="23">
        <f t="shared" si="271"/>
        <v>0.14249141820436032</v>
      </c>
    </row>
    <row r="2478" spans="1:14">
      <c r="A2478" s="5">
        <v>44201</v>
      </c>
      <c r="B2478" s="3">
        <v>5.3269000000000002</v>
      </c>
      <c r="C2478" s="7">
        <f t="shared" si="266"/>
        <v>3.1825049393716325E-2</v>
      </c>
      <c r="D2478" s="8">
        <f t="shared" si="267"/>
        <v>1.0128337689124837E-3</v>
      </c>
      <c r="E2478" s="8">
        <f t="shared" si="272"/>
        <v>7.9401264620618286E-5</v>
      </c>
      <c r="F2478" s="2">
        <f t="shared" si="268"/>
        <v>-3.3148933790795674</v>
      </c>
      <c r="G2478" s="7"/>
      <c r="K2478" s="5">
        <v>44201</v>
      </c>
      <c r="L2478" s="6">
        <f t="shared" si="269"/>
        <v>0.14145359198124241</v>
      </c>
      <c r="M2478" s="6">
        <f t="shared" si="270"/>
        <v>0.14686471741275925</v>
      </c>
      <c r="N2478" s="23">
        <f t="shared" si="271"/>
        <v>0.14249141820436032</v>
      </c>
    </row>
    <row r="2479" spans="1:14">
      <c r="A2479" s="5">
        <v>44202</v>
      </c>
      <c r="B2479" s="3">
        <v>5.3182</v>
      </c>
      <c r="C2479" s="7">
        <f t="shared" si="266"/>
        <v>-1.6332200717115305E-3</v>
      </c>
      <c r="D2479" s="8">
        <f t="shared" si="267"/>
        <v>2.6674078026414168E-6</v>
      </c>
      <c r="E2479" s="8">
        <f t="shared" si="272"/>
        <v>8.5125883646343565E-5</v>
      </c>
      <c r="F2479" s="2">
        <f t="shared" si="268"/>
        <v>9.3400445511396768</v>
      </c>
      <c r="G2479" s="7"/>
      <c r="K2479" s="5">
        <v>44202</v>
      </c>
      <c r="L2479" s="6">
        <f t="shared" si="269"/>
        <v>0.14646406616941432</v>
      </c>
      <c r="M2479" s="6">
        <f t="shared" si="270"/>
        <v>0.14686471741275925</v>
      </c>
      <c r="N2479" s="23">
        <f t="shared" si="271"/>
        <v>0.14249141820436032</v>
      </c>
    </row>
    <row r="2480" spans="1:14">
      <c r="A2480" s="5">
        <v>44203</v>
      </c>
      <c r="B2480" s="3">
        <v>5.3433000000000002</v>
      </c>
      <c r="C2480" s="7">
        <f t="shared" si="266"/>
        <v>4.719641984129992E-3</v>
      </c>
      <c r="D2480" s="8">
        <f t="shared" si="267"/>
        <v>2.2275020458362488E-5</v>
      </c>
      <c r="E2480" s="8">
        <f t="shared" si="272"/>
        <v>8.420176600183705E-5</v>
      </c>
      <c r="F2480" s="2">
        <f t="shared" si="268"/>
        <v>9.1177512749871266</v>
      </c>
      <c r="G2480" s="7"/>
      <c r="K2480" s="5">
        <v>44203</v>
      </c>
      <c r="L2480" s="6">
        <f t="shared" si="269"/>
        <v>0.14566689751780579</v>
      </c>
      <c r="M2480" s="6">
        <f t="shared" si="270"/>
        <v>0.14686471741275925</v>
      </c>
      <c r="N2480" s="23">
        <f t="shared" si="271"/>
        <v>0.14249141820436032</v>
      </c>
    </row>
    <row r="2481" spans="1:14">
      <c r="A2481" s="5">
        <v>44204</v>
      </c>
      <c r="B2481" s="3">
        <v>5.3682999999999996</v>
      </c>
      <c r="C2481" s="7">
        <f t="shared" si="266"/>
        <v>4.6787565736528865E-3</v>
      </c>
      <c r="D2481" s="8">
        <f t="shared" si="267"/>
        <v>2.1890763075500098E-5</v>
      </c>
      <c r="E2481" s="8">
        <f t="shared" si="272"/>
        <v>8.34880017041041E-5</v>
      </c>
      <c r="F2481" s="2">
        <f t="shared" si="268"/>
        <v>9.1286051249012967</v>
      </c>
      <c r="G2481" s="7"/>
      <c r="K2481" s="5">
        <v>44204</v>
      </c>
      <c r="L2481" s="6">
        <f t="shared" si="269"/>
        <v>0.14504818657754476</v>
      </c>
      <c r="M2481" s="6">
        <f t="shared" si="270"/>
        <v>0.14686471741275925</v>
      </c>
      <c r="N2481" s="23">
        <f t="shared" si="271"/>
        <v>0.14249141820436032</v>
      </c>
    </row>
    <row r="2482" spans="1:14">
      <c r="A2482" s="5">
        <v>44207</v>
      </c>
      <c r="B2482" s="3">
        <v>5.4965999999999999</v>
      </c>
      <c r="C2482" s="7">
        <f t="shared" si="266"/>
        <v>2.3899558519456868E-2</v>
      </c>
      <c r="D2482" s="8">
        <f t="shared" si="267"/>
        <v>5.7118889742494331E-4</v>
      </c>
      <c r="E2482" s="8">
        <f t="shared" si="272"/>
        <v>8.2843301937679658E-5</v>
      </c>
      <c r="F2482" s="2">
        <f t="shared" si="268"/>
        <v>2.5037488084834427</v>
      </c>
      <c r="G2482" s="7"/>
      <c r="K2482" s="5">
        <v>44207</v>
      </c>
      <c r="L2482" s="6">
        <f t="shared" si="269"/>
        <v>0.14448706547056478</v>
      </c>
      <c r="M2482" s="6">
        <f t="shared" si="270"/>
        <v>0.14686471741275925</v>
      </c>
      <c r="N2482" s="23">
        <f t="shared" si="271"/>
        <v>0.14249141820436032</v>
      </c>
    </row>
    <row r="2483" spans="1:14">
      <c r="A2483" s="5">
        <v>44208</v>
      </c>
      <c r="B2483" s="3">
        <v>5.4637000000000002</v>
      </c>
      <c r="C2483" s="7">
        <f t="shared" si="266"/>
        <v>-5.9855183204162044E-3</v>
      </c>
      <c r="D2483" s="8">
        <f t="shared" si="267"/>
        <v>3.5826429564038019E-5</v>
      </c>
      <c r="E2483" s="8">
        <f t="shared" si="272"/>
        <v>8.5567169783205401E-5</v>
      </c>
      <c r="F2483" s="2">
        <f t="shared" si="268"/>
        <v>8.9475152414891728</v>
      </c>
      <c r="G2483" s="7"/>
      <c r="K2483" s="5">
        <v>44208</v>
      </c>
      <c r="L2483" s="6">
        <f t="shared" si="269"/>
        <v>0.14684320476401949</v>
      </c>
      <c r="M2483" s="6">
        <f t="shared" si="270"/>
        <v>0.14686471741275925</v>
      </c>
      <c r="N2483" s="23">
        <f t="shared" si="271"/>
        <v>0.14249141820436032</v>
      </c>
    </row>
    <row r="2484" spans="1:14">
      <c r="A2484" s="5">
        <v>44209</v>
      </c>
      <c r="B2484" s="3">
        <v>5.3070000000000004</v>
      </c>
      <c r="C2484" s="7">
        <f t="shared" si="266"/>
        <v>-2.8680198400351381E-2</v>
      </c>
      <c r="D2484" s="8">
        <f t="shared" si="267"/>
        <v>8.2255378028351788E-4</v>
      </c>
      <c r="E2484" s="8">
        <f t="shared" si="272"/>
        <v>8.4798379592008132E-5</v>
      </c>
      <c r="F2484" s="2">
        <f t="shared" si="268"/>
        <v>-0.32487788576597154</v>
      </c>
      <c r="G2484" s="7"/>
      <c r="K2484" s="5">
        <v>44209</v>
      </c>
      <c r="L2484" s="6">
        <f t="shared" si="269"/>
        <v>0.14618204970921037</v>
      </c>
      <c r="M2484" s="6">
        <f t="shared" si="270"/>
        <v>0.14686471741275925</v>
      </c>
      <c r="N2484" s="23">
        <f t="shared" si="271"/>
        <v>0.14249141820436032</v>
      </c>
    </row>
    <row r="2485" spans="1:14">
      <c r="A2485" s="5">
        <v>44210</v>
      </c>
      <c r="B2485" s="3">
        <v>5.2617000000000003</v>
      </c>
      <c r="C2485" s="7">
        <f t="shared" si="266"/>
        <v>-8.5358959864330342E-3</v>
      </c>
      <c r="D2485" s="8">
        <f t="shared" si="267"/>
        <v>7.2861520291203586E-5</v>
      </c>
      <c r="E2485" s="8">
        <f t="shared" si="272"/>
        <v>8.8838732887990563E-5</v>
      </c>
      <c r="F2485" s="2">
        <f t="shared" si="268"/>
        <v>8.5085329421184213</v>
      </c>
      <c r="G2485" s="7"/>
      <c r="K2485" s="5">
        <v>44210</v>
      </c>
      <c r="L2485" s="6">
        <f t="shared" si="269"/>
        <v>0.14962406453433091</v>
      </c>
      <c r="M2485" s="6">
        <f t="shared" si="270"/>
        <v>0.14686471741275925</v>
      </c>
      <c r="N2485" s="23">
        <f t="shared" si="271"/>
        <v>0.14249141820436032</v>
      </c>
    </row>
    <row r="2486" spans="1:14">
      <c r="A2486" s="5">
        <v>44211</v>
      </c>
      <c r="B2486" s="3">
        <v>5.2713999999999999</v>
      </c>
      <c r="C2486" s="7">
        <f t="shared" si="266"/>
        <v>1.8435106524506523E-3</v>
      </c>
      <c r="D2486" s="8">
        <f t="shared" si="267"/>
        <v>3.3985315256990301E-6</v>
      </c>
      <c r="E2486" s="8">
        <f t="shared" si="272"/>
        <v>8.7965559647990658E-5</v>
      </c>
      <c r="F2486" s="2">
        <f t="shared" si="268"/>
        <v>9.2999303908893154</v>
      </c>
      <c r="G2486" s="7"/>
      <c r="K2486" s="5">
        <v>44211</v>
      </c>
      <c r="L2486" s="6">
        <f t="shared" si="269"/>
        <v>0.14888694043230805</v>
      </c>
      <c r="M2486" s="6">
        <f t="shared" si="270"/>
        <v>0.14686471741275925</v>
      </c>
      <c r="N2486" s="23">
        <f t="shared" si="271"/>
        <v>0.14249141820436032</v>
      </c>
    </row>
    <row r="2487" spans="1:14">
      <c r="A2487" s="5">
        <v>44214</v>
      </c>
      <c r="B2487" s="3">
        <v>5.2788000000000004</v>
      </c>
      <c r="C2487" s="7">
        <f t="shared" si="266"/>
        <v>1.4038016466214891E-3</v>
      </c>
      <c r="D2487" s="8">
        <f t="shared" si="267"/>
        <v>1.9706590630572042E-6</v>
      </c>
      <c r="E2487" s="8">
        <f t="shared" si="272"/>
        <v>8.6761874359597954E-5</v>
      </c>
      <c r="F2487" s="2">
        <f t="shared" si="268"/>
        <v>9.3296298463107163</v>
      </c>
      <c r="G2487" s="7"/>
      <c r="K2487" s="5">
        <v>44214</v>
      </c>
      <c r="L2487" s="6">
        <f t="shared" si="269"/>
        <v>0.14786477720748334</v>
      </c>
      <c r="M2487" s="6">
        <f t="shared" si="270"/>
        <v>0.14686471741275925</v>
      </c>
      <c r="N2487" s="23">
        <f t="shared" si="271"/>
        <v>0.14249141820436032</v>
      </c>
    </row>
    <row r="2488" spans="1:14">
      <c r="A2488" s="5">
        <v>44215</v>
      </c>
      <c r="B2488" s="3">
        <v>5.2945000000000002</v>
      </c>
      <c r="C2488" s="7">
        <f t="shared" si="266"/>
        <v>2.9741607941198424E-3</v>
      </c>
      <c r="D2488" s="8">
        <f t="shared" si="267"/>
        <v>8.845632429279572E-6</v>
      </c>
      <c r="E2488" s="8">
        <f t="shared" si="272"/>
        <v>8.5669967852529847E-5</v>
      </c>
      <c r="F2488" s="2">
        <f t="shared" si="268"/>
        <v>9.2617557964133503</v>
      </c>
      <c r="G2488" s="7"/>
      <c r="K2488" s="5">
        <v>44215</v>
      </c>
      <c r="L2488" s="6">
        <f t="shared" si="269"/>
        <v>0.14693138500278802</v>
      </c>
      <c r="M2488" s="6">
        <f t="shared" si="270"/>
        <v>0.14686471741275925</v>
      </c>
      <c r="N2488" s="23">
        <f t="shared" si="271"/>
        <v>0.14249141820436032</v>
      </c>
    </row>
    <row r="2489" spans="1:14">
      <c r="A2489" s="5">
        <v>44216</v>
      </c>
      <c r="B2489" s="3">
        <v>5.3033000000000001</v>
      </c>
      <c r="C2489" s="7">
        <f t="shared" si="266"/>
        <v>1.6621021815090978E-3</v>
      </c>
      <c r="D2489" s="8">
        <f t="shared" si="267"/>
        <v>2.7625836617773022E-6</v>
      </c>
      <c r="E2489" s="8">
        <f t="shared" si="272"/>
        <v>8.4728605006859599E-5</v>
      </c>
      <c r="F2489" s="2">
        <f t="shared" si="268"/>
        <v>9.3434522034056435</v>
      </c>
      <c r="G2489" s="7"/>
      <c r="K2489" s="5">
        <v>44216</v>
      </c>
      <c r="L2489" s="6">
        <f t="shared" si="269"/>
        <v>0.14612189590108876</v>
      </c>
      <c r="M2489" s="6">
        <f t="shared" si="270"/>
        <v>0.14686471741275925</v>
      </c>
      <c r="N2489" s="23">
        <f t="shared" si="271"/>
        <v>0.14249141820436032</v>
      </c>
    </row>
    <row r="2490" spans="1:14">
      <c r="A2490" s="5">
        <v>44217</v>
      </c>
      <c r="B2490" s="3">
        <v>5.3166000000000002</v>
      </c>
      <c r="C2490" s="7">
        <f t="shared" si="266"/>
        <v>2.5078724567722151E-3</v>
      </c>
      <c r="D2490" s="8">
        <f t="shared" si="267"/>
        <v>6.2894242594367059E-6</v>
      </c>
      <c r="E2490" s="8">
        <f t="shared" si="272"/>
        <v>8.3844787419829148E-5</v>
      </c>
      <c r="F2490" s="2">
        <f t="shared" si="268"/>
        <v>9.311530532700738</v>
      </c>
      <c r="G2490" s="7"/>
      <c r="K2490" s="5">
        <v>44217</v>
      </c>
      <c r="L2490" s="6">
        <f t="shared" si="269"/>
        <v>0.14535778764757307</v>
      </c>
      <c r="M2490" s="6">
        <f t="shared" si="270"/>
        <v>0.14686471741275925</v>
      </c>
      <c r="N2490" s="23">
        <f t="shared" si="271"/>
        <v>0.14249141820436032</v>
      </c>
    </row>
    <row r="2491" spans="1:14">
      <c r="A2491" s="5">
        <v>44218</v>
      </c>
      <c r="B2491" s="3">
        <v>5.4301000000000004</v>
      </c>
      <c r="C2491" s="7">
        <f t="shared" si="266"/>
        <v>2.1348230071850459E-2</v>
      </c>
      <c r="D2491" s="8">
        <f t="shared" si="267"/>
        <v>4.5574692720066025E-4</v>
      </c>
      <c r="E2491" s="8">
        <f t="shared" si="272"/>
        <v>8.3070565315708392E-5</v>
      </c>
      <c r="F2491" s="2">
        <f t="shared" si="268"/>
        <v>3.9095576285852518</v>
      </c>
      <c r="G2491" s="7"/>
      <c r="K2491" s="5">
        <v>44218</v>
      </c>
      <c r="L2491" s="6">
        <f t="shared" si="269"/>
        <v>0.14468511485138516</v>
      </c>
      <c r="M2491" s="6">
        <f t="shared" si="270"/>
        <v>0.14686471741275925</v>
      </c>
      <c r="N2491" s="23">
        <f t="shared" si="271"/>
        <v>0.14249141820436032</v>
      </c>
    </row>
    <row r="2492" spans="1:14">
      <c r="A2492" s="5">
        <v>44222</v>
      </c>
      <c r="B2492" s="3">
        <v>5.3864999999999998</v>
      </c>
      <c r="C2492" s="7">
        <f t="shared" si="266"/>
        <v>-8.0293180604409722E-3</v>
      </c>
      <c r="D2492" s="8">
        <f t="shared" si="267"/>
        <v>6.4469948515723574E-5</v>
      </c>
      <c r="E2492" s="8">
        <f t="shared" si="272"/>
        <v>8.5077308865853723E-5</v>
      </c>
      <c r="F2492" s="2">
        <f t="shared" si="268"/>
        <v>8.6141694300121454</v>
      </c>
      <c r="G2492" s="7"/>
      <c r="K2492" s="5">
        <v>44222</v>
      </c>
      <c r="L2492" s="6">
        <f t="shared" si="269"/>
        <v>0.14642227232970786</v>
      </c>
      <c r="M2492" s="6">
        <f t="shared" si="270"/>
        <v>0.14686471741275925</v>
      </c>
      <c r="N2492" s="23">
        <f t="shared" si="271"/>
        <v>0.14249141820436032</v>
      </c>
    </row>
    <row r="2493" spans="1:14">
      <c r="A2493" s="5">
        <v>44223</v>
      </c>
      <c r="B2493" s="3">
        <v>5.3823999999999996</v>
      </c>
      <c r="C2493" s="7">
        <f t="shared" si="266"/>
        <v>-7.6116216467097641E-4</v>
      </c>
      <c r="D2493" s="8">
        <f t="shared" si="267"/>
        <v>5.7936784092660664E-7</v>
      </c>
      <c r="E2493" s="8">
        <f t="shared" si="272"/>
        <v>8.452979880346744E-5</v>
      </c>
      <c r="F2493" s="2">
        <f t="shared" si="268"/>
        <v>9.3715524301080588</v>
      </c>
      <c r="G2493" s="7"/>
      <c r="K2493" s="5">
        <v>44223</v>
      </c>
      <c r="L2493" s="6">
        <f t="shared" si="269"/>
        <v>0.14595036587303847</v>
      </c>
      <c r="M2493" s="6">
        <f t="shared" si="270"/>
        <v>0.14686471741275925</v>
      </c>
      <c r="N2493" s="23">
        <f t="shared" si="271"/>
        <v>0.14249141820436032</v>
      </c>
    </row>
    <row r="2494" spans="1:14">
      <c r="A2494" s="5">
        <v>44224</v>
      </c>
      <c r="B2494" s="3">
        <v>5.4282000000000004</v>
      </c>
      <c r="C2494" s="7">
        <f t="shared" si="266"/>
        <v>8.5092152199763554E-3</v>
      </c>
      <c r="D2494" s="8">
        <f t="shared" si="267"/>
        <v>7.240674365987726E-5</v>
      </c>
      <c r="E2494" s="8">
        <f t="shared" si="272"/>
        <v>8.3652729365195835E-5</v>
      </c>
      <c r="F2494" s="2">
        <f t="shared" si="268"/>
        <v>8.5232730690629879</v>
      </c>
      <c r="G2494" s="7"/>
      <c r="K2494" s="5">
        <v>44224</v>
      </c>
      <c r="L2494" s="6">
        <f t="shared" si="269"/>
        <v>0.14519121116661762</v>
      </c>
      <c r="M2494" s="6">
        <f t="shared" si="270"/>
        <v>0.14686471741275925</v>
      </c>
      <c r="N2494" s="23">
        <f t="shared" si="271"/>
        <v>0.14249141820436032</v>
      </c>
    </row>
    <row r="2495" spans="1:14">
      <c r="A2495" s="5">
        <v>44225</v>
      </c>
      <c r="B2495" s="3">
        <v>5.4759000000000002</v>
      </c>
      <c r="C2495" s="7">
        <f t="shared" si="266"/>
        <v>8.7874433513871718E-3</v>
      </c>
      <c r="D2495" s="8">
        <f t="shared" si="267"/>
        <v>7.7219160653838615E-5</v>
      </c>
      <c r="E2495" s="8">
        <f t="shared" si="272"/>
        <v>8.3295417004218395E-5</v>
      </c>
      <c r="F2495" s="2">
        <f t="shared" si="268"/>
        <v>8.4660652956323066</v>
      </c>
      <c r="G2495" s="7"/>
      <c r="K2495" s="5">
        <v>44225</v>
      </c>
      <c r="L2495" s="6">
        <f t="shared" si="269"/>
        <v>0.14488079612240898</v>
      </c>
      <c r="M2495" s="6">
        <f t="shared" si="270"/>
        <v>0.14686471741275925</v>
      </c>
      <c r="N2495" s="23">
        <f t="shared" si="271"/>
        <v>0.14249141820436032</v>
      </c>
    </row>
    <row r="2496" spans="1:14">
      <c r="A2496" s="5">
        <v>44228</v>
      </c>
      <c r="B2496" s="3">
        <v>5.4607999999999999</v>
      </c>
      <c r="C2496" s="7">
        <f t="shared" si="266"/>
        <v>-2.7575375737322332E-3</v>
      </c>
      <c r="D2496" s="8">
        <f t="shared" si="267"/>
        <v>7.6040134705450516E-6</v>
      </c>
      <c r="E2496" s="8">
        <f t="shared" si="272"/>
        <v>8.3002782908432856E-5</v>
      </c>
      <c r="F2496" s="2">
        <f t="shared" si="268"/>
        <v>9.3050248732306393</v>
      </c>
      <c r="G2496" s="7"/>
      <c r="K2496" s="5">
        <v>44228</v>
      </c>
      <c r="L2496" s="6">
        <f t="shared" si="269"/>
        <v>0.14462607404242528</v>
      </c>
      <c r="M2496" s="6">
        <f t="shared" si="270"/>
        <v>0.14686471741275925</v>
      </c>
      <c r="N2496" s="23">
        <f t="shared" si="271"/>
        <v>0.14249141820436032</v>
      </c>
    </row>
    <row r="2497" spans="1:14">
      <c r="A2497" s="5">
        <v>44229</v>
      </c>
      <c r="B2497" s="3">
        <v>5.3875000000000002</v>
      </c>
      <c r="C2497" s="7">
        <f t="shared" si="266"/>
        <v>-1.3422941693524704E-2</v>
      </c>
      <c r="D2497" s="8">
        <f t="shared" si="267"/>
        <v>1.8017536370776383E-4</v>
      </c>
      <c r="E2497" s="8">
        <f t="shared" si="272"/>
        <v>8.2320668037986987E-5</v>
      </c>
      <c r="F2497" s="2">
        <f t="shared" si="268"/>
        <v>7.2161869231033977</v>
      </c>
      <c r="G2497" s="7"/>
      <c r="K2497" s="5">
        <v>44229</v>
      </c>
      <c r="L2497" s="6">
        <f t="shared" si="269"/>
        <v>0.14403058128596413</v>
      </c>
      <c r="M2497" s="6">
        <f t="shared" si="270"/>
        <v>0.14686471741275925</v>
      </c>
      <c r="N2497" s="23">
        <f t="shared" si="271"/>
        <v>0.14249141820436032</v>
      </c>
    </row>
    <row r="2498" spans="1:14">
      <c r="A2498" s="5">
        <v>44230</v>
      </c>
      <c r="B2498" s="3">
        <v>5.3422999999999998</v>
      </c>
      <c r="C2498" s="7">
        <f t="shared" si="266"/>
        <v>-8.389791183294729E-3</v>
      </c>
      <c r="D2498" s="8">
        <f t="shared" si="267"/>
        <v>7.0388596099289969E-5</v>
      </c>
      <c r="E2498" s="8">
        <f t="shared" si="272"/>
        <v>8.2744802752212379E-5</v>
      </c>
      <c r="F2498" s="2">
        <f t="shared" si="268"/>
        <v>8.5490784490151999</v>
      </c>
      <c r="G2498" s="7"/>
      <c r="K2498" s="5">
        <v>44230</v>
      </c>
      <c r="L2498" s="6">
        <f t="shared" si="269"/>
        <v>0.14440114367122417</v>
      </c>
      <c r="M2498" s="6">
        <f t="shared" si="270"/>
        <v>0.14686471741275925</v>
      </c>
      <c r="N2498" s="23">
        <f t="shared" si="271"/>
        <v>0.14249141820436032</v>
      </c>
    </row>
    <row r="2499" spans="1:14">
      <c r="A2499" s="5">
        <v>44231</v>
      </c>
      <c r="B2499" s="3">
        <v>5.391</v>
      </c>
      <c r="C2499" s="7">
        <f t="shared" si="266"/>
        <v>9.1159238530221422E-3</v>
      </c>
      <c r="D2499" s="8">
        <f t="shared" si="267"/>
        <v>8.3100067694098063E-5</v>
      </c>
      <c r="E2499" s="8">
        <f t="shared" si="272"/>
        <v>8.2466142949604037E-5</v>
      </c>
      <c r="F2499" s="2">
        <f t="shared" si="268"/>
        <v>8.3954356463551321</v>
      </c>
      <c r="G2499" s="7"/>
      <c r="K2499" s="5">
        <v>44231</v>
      </c>
      <c r="L2499" s="6">
        <f t="shared" si="269"/>
        <v>0.1441577886321104</v>
      </c>
      <c r="M2499" s="6">
        <f t="shared" si="270"/>
        <v>0.14686471741275925</v>
      </c>
      <c r="N2499" s="23">
        <f t="shared" si="271"/>
        <v>0.14249141820436032</v>
      </c>
    </row>
    <row r="2500" spans="1:14">
      <c r="A2500" s="5">
        <v>44232</v>
      </c>
      <c r="B2500" s="3">
        <v>5.3883999999999999</v>
      </c>
      <c r="C2500" s="7">
        <f t="shared" ref="C2500:C2563" si="273">(B2500-B2499)/B2499</f>
        <v>-4.8228529029867518E-4</v>
      </c>
      <c r="D2500" s="8">
        <f t="shared" ref="D2500:D2563" si="274">C2500^2</f>
        <v>2.3259910123847739E-7</v>
      </c>
      <c r="E2500" s="8">
        <f t="shared" si="272"/>
        <v>8.2291810033846763E-5</v>
      </c>
      <c r="F2500" s="2">
        <f t="shared" si="268"/>
        <v>9.4024124529954598</v>
      </c>
      <c r="G2500" s="7"/>
      <c r="K2500" s="5">
        <v>44232</v>
      </c>
      <c r="L2500" s="6">
        <f t="shared" si="269"/>
        <v>0.14400533368083762</v>
      </c>
      <c r="M2500" s="6">
        <f t="shared" si="270"/>
        <v>0.14686471741275925</v>
      </c>
      <c r="N2500" s="23">
        <f t="shared" si="271"/>
        <v>0.14249141820436032</v>
      </c>
    </row>
    <row r="2501" spans="1:14">
      <c r="A2501" s="5">
        <v>44235</v>
      </c>
      <c r="B2501" s="3">
        <v>5.367</v>
      </c>
      <c r="C2501" s="7">
        <f t="shared" si="273"/>
        <v>-3.9714943211342632E-3</v>
      </c>
      <c r="D2501" s="8">
        <f t="shared" si="274"/>
        <v>1.57727671428017E-5</v>
      </c>
      <c r="E2501" s="8">
        <f t="shared" si="272"/>
        <v>8.1636451916783674E-5</v>
      </c>
      <c r="F2501" s="2">
        <f t="shared" ref="F2501:F2564" si="275">-LN(E2501)-(D2501/E2501)</f>
        <v>9.2200272746718319</v>
      </c>
      <c r="G2501" s="7"/>
      <c r="K2501" s="5">
        <v>44235</v>
      </c>
      <c r="L2501" s="6">
        <f t="shared" ref="L2501:L2564" si="276">SQRT(E2501*252)</f>
        <v>0.14343077034942497</v>
      </c>
      <c r="M2501" s="6">
        <f t="shared" ref="M2501:M2564" si="277">$I$6</f>
        <v>0.14686471741275925</v>
      </c>
      <c r="N2501" s="23">
        <f t="shared" ref="N2501:N2564" si="278">$I$13</f>
        <v>0.14249141820436032</v>
      </c>
    </row>
    <row r="2502" spans="1:14">
      <c r="A2502" s="5">
        <v>44236</v>
      </c>
      <c r="B2502" s="3">
        <v>5.4215999999999998</v>
      </c>
      <c r="C2502" s="7">
        <f t="shared" si="273"/>
        <v>1.017328116266066E-2</v>
      </c>
      <c r="D2502" s="8">
        <f t="shared" si="274"/>
        <v>1.0349564961454623E-4</v>
      </c>
      <c r="E2502" s="8">
        <f t="shared" ref="E2502:E2565" si="279">$I$8+$I$9*D2501+$I$10*E2501</f>
        <v>8.114010520107318E-5</v>
      </c>
      <c r="F2502" s="2">
        <f t="shared" si="275"/>
        <v>8.1438153896399008</v>
      </c>
      <c r="G2502" s="7"/>
      <c r="K2502" s="5">
        <v>44236</v>
      </c>
      <c r="L2502" s="6">
        <f t="shared" si="276"/>
        <v>0.14299407858603952</v>
      </c>
      <c r="M2502" s="6">
        <f t="shared" si="277"/>
        <v>0.14686471741275925</v>
      </c>
      <c r="N2502" s="23">
        <f t="shared" si="278"/>
        <v>0.14249141820436032</v>
      </c>
    </row>
    <row r="2503" spans="1:14">
      <c r="A2503" s="5">
        <v>44237</v>
      </c>
      <c r="B2503" s="3">
        <v>5.4024000000000001</v>
      </c>
      <c r="C2503" s="7">
        <f t="shared" si="273"/>
        <v>-3.5413899955732001E-3</v>
      </c>
      <c r="D2503" s="8">
        <f t="shared" si="274"/>
        <v>1.2541443100745951E-5</v>
      </c>
      <c r="E2503" s="8">
        <f t="shared" si="279"/>
        <v>8.1221057072925786E-5</v>
      </c>
      <c r="F2503" s="2">
        <f t="shared" si="275"/>
        <v>9.2639247936122384</v>
      </c>
      <c r="G2503" s="7"/>
      <c r="K2503" s="5">
        <v>44237</v>
      </c>
      <c r="L2503" s="6">
        <f t="shared" si="276"/>
        <v>0.14306539197995194</v>
      </c>
      <c r="M2503" s="6">
        <f t="shared" si="277"/>
        <v>0.14686471741275925</v>
      </c>
      <c r="N2503" s="23">
        <f t="shared" si="278"/>
        <v>0.14249141820436032</v>
      </c>
    </row>
    <row r="2504" spans="1:14">
      <c r="A2504" s="5">
        <v>44238</v>
      </c>
      <c r="B2504" s="3">
        <v>5.3625999999999996</v>
      </c>
      <c r="C2504" s="7">
        <f t="shared" si="273"/>
        <v>-7.367096105434714E-3</v>
      </c>
      <c r="D2504" s="8">
        <f t="shared" si="274"/>
        <v>5.4274105026711329E-5</v>
      </c>
      <c r="E2504" s="8">
        <f t="shared" si="279"/>
        <v>8.0746812701497939E-5</v>
      </c>
      <c r="F2504" s="2">
        <f t="shared" si="275"/>
        <v>8.7520403975541878</v>
      </c>
      <c r="G2504" s="7"/>
      <c r="K2504" s="5">
        <v>44238</v>
      </c>
      <c r="L2504" s="6">
        <f t="shared" si="276"/>
        <v>0.14264710582685328</v>
      </c>
      <c r="M2504" s="6">
        <f t="shared" si="277"/>
        <v>0.14686471741275925</v>
      </c>
      <c r="N2504" s="23">
        <f t="shared" si="278"/>
        <v>0.14249141820436032</v>
      </c>
    </row>
    <row r="2505" spans="1:14">
      <c r="A2505" s="5">
        <v>44239</v>
      </c>
      <c r="B2505" s="3">
        <v>5.3815</v>
      </c>
      <c r="C2505" s="7">
        <f t="shared" si="273"/>
        <v>3.5244098012158958E-3</v>
      </c>
      <c r="D2505" s="8">
        <f t="shared" si="274"/>
        <v>1.242146444690667E-5</v>
      </c>
      <c r="E2505" s="8">
        <f t="shared" si="279"/>
        <v>8.057101967548124E-5</v>
      </c>
      <c r="F2505" s="2">
        <f t="shared" si="275"/>
        <v>9.2722036361601052</v>
      </c>
      <c r="G2505" s="7"/>
      <c r="K2505" s="5">
        <v>44239</v>
      </c>
      <c r="L2505" s="6">
        <f t="shared" si="276"/>
        <v>0.14249174347386331</v>
      </c>
      <c r="M2505" s="6">
        <f t="shared" si="277"/>
        <v>0.14686471741275925</v>
      </c>
      <c r="N2505" s="23">
        <f t="shared" si="278"/>
        <v>0.14249141820436032</v>
      </c>
    </row>
    <row r="2506" spans="1:14">
      <c r="A2506" s="5">
        <v>44244</v>
      </c>
      <c r="B2506" s="3">
        <v>5.4138000000000002</v>
      </c>
      <c r="C2506" s="7">
        <f t="shared" si="273"/>
        <v>6.0020440397659048E-3</v>
      </c>
      <c r="D2506" s="8">
        <f t="shared" si="274"/>
        <v>3.6024532655289423E-5</v>
      </c>
      <c r="E2506" s="8">
        <f t="shared" si="279"/>
        <v>8.016105686383449E-5</v>
      </c>
      <c r="F2506" s="2">
        <f t="shared" si="275"/>
        <v>8.9820708188871592</v>
      </c>
      <c r="G2506" s="7"/>
      <c r="K2506" s="5">
        <v>44244</v>
      </c>
      <c r="L2506" s="6">
        <f t="shared" si="276"/>
        <v>0.14212876672118946</v>
      </c>
      <c r="M2506" s="6">
        <f t="shared" si="277"/>
        <v>0.14686471741275925</v>
      </c>
      <c r="N2506" s="23">
        <f t="shared" si="278"/>
        <v>0.14249141820436032</v>
      </c>
    </row>
    <row r="2507" spans="1:14">
      <c r="A2507" s="5">
        <v>44245</v>
      </c>
      <c r="B2507" s="3">
        <v>5.4238</v>
      </c>
      <c r="C2507" s="7">
        <f t="shared" si="273"/>
        <v>1.8471314049281072E-3</v>
      </c>
      <c r="D2507" s="8">
        <f t="shared" si="274"/>
        <v>3.4118944270716832E-6</v>
      </c>
      <c r="E2507" s="8">
        <f t="shared" si="279"/>
        <v>7.9934065478895496E-5</v>
      </c>
      <c r="F2507" s="2">
        <f t="shared" si="275"/>
        <v>9.3916245850421074</v>
      </c>
      <c r="G2507" s="7"/>
      <c r="K2507" s="5">
        <v>44245</v>
      </c>
      <c r="L2507" s="6">
        <f t="shared" si="276"/>
        <v>0.14192739165038462</v>
      </c>
      <c r="M2507" s="6">
        <f t="shared" si="277"/>
        <v>0.14686471741275925</v>
      </c>
      <c r="N2507" s="23">
        <f t="shared" si="278"/>
        <v>0.14249141820436032</v>
      </c>
    </row>
    <row r="2508" spans="1:14">
      <c r="A2508" s="5">
        <v>44246</v>
      </c>
      <c r="B2508" s="3">
        <v>5.3924000000000003</v>
      </c>
      <c r="C2508" s="7">
        <f t="shared" si="273"/>
        <v>-5.7892990154503575E-3</v>
      </c>
      <c r="D2508" s="8">
        <f t="shared" si="274"/>
        <v>3.351598309029448E-5</v>
      </c>
      <c r="E2508" s="8">
        <f t="shared" si="279"/>
        <v>7.9533603894442142E-5</v>
      </c>
      <c r="F2508" s="2">
        <f t="shared" si="275"/>
        <v>9.0179243667081153</v>
      </c>
      <c r="G2508" s="7"/>
      <c r="K2508" s="5">
        <v>44246</v>
      </c>
      <c r="L2508" s="6">
        <f t="shared" si="276"/>
        <v>0.1415714243108383</v>
      </c>
      <c r="M2508" s="6">
        <f t="shared" si="277"/>
        <v>0.14686471741275925</v>
      </c>
      <c r="N2508" s="23">
        <f t="shared" si="278"/>
        <v>0.14249141820436032</v>
      </c>
    </row>
    <row r="2509" spans="1:14">
      <c r="A2509" s="5">
        <v>44249</v>
      </c>
      <c r="B2509" s="3">
        <v>5.5044000000000004</v>
      </c>
      <c r="C2509" s="7">
        <f t="shared" si="273"/>
        <v>2.0769972553964858E-2</v>
      </c>
      <c r="D2509" s="8">
        <f t="shared" si="274"/>
        <v>4.3139175989245348E-4</v>
      </c>
      <c r="E2509" s="8">
        <f t="shared" si="279"/>
        <v>7.935426808586068E-5</v>
      </c>
      <c r="F2509" s="2">
        <f t="shared" si="275"/>
        <v>4.0053116085627849</v>
      </c>
      <c r="G2509" s="7"/>
      <c r="K2509" s="5">
        <v>44249</v>
      </c>
      <c r="L2509" s="6">
        <f t="shared" si="276"/>
        <v>0.14141172355090256</v>
      </c>
      <c r="M2509" s="6">
        <f t="shared" si="277"/>
        <v>0.14686471741275925</v>
      </c>
      <c r="N2509" s="23">
        <f t="shared" si="278"/>
        <v>0.14249141820436032</v>
      </c>
    </row>
    <row r="2510" spans="1:14">
      <c r="A2510" s="5">
        <v>44250</v>
      </c>
      <c r="B2510" s="3">
        <v>5.4489999999999998</v>
      </c>
      <c r="C2510" s="7">
        <f t="shared" si="273"/>
        <v>-1.0064675532301533E-2</v>
      </c>
      <c r="D2510" s="8">
        <f t="shared" si="274"/>
        <v>1.0129769357050915E-4</v>
      </c>
      <c r="E2510" s="8">
        <f t="shared" si="279"/>
        <v>8.1586139111635407E-5</v>
      </c>
      <c r="F2510" s="2">
        <f t="shared" si="275"/>
        <v>8.1722469670470499</v>
      </c>
      <c r="G2510" s="7"/>
      <c r="K2510" s="5">
        <v>44250</v>
      </c>
      <c r="L2510" s="6">
        <f t="shared" si="276"/>
        <v>0.14338656511728051</v>
      </c>
      <c r="M2510" s="6">
        <f t="shared" si="277"/>
        <v>0.14686471741275925</v>
      </c>
      <c r="N2510" s="23">
        <f t="shared" si="278"/>
        <v>0.14249141820436032</v>
      </c>
    </row>
    <row r="2511" spans="1:14">
      <c r="A2511" s="5">
        <v>44251</v>
      </c>
      <c r="B2511" s="3">
        <v>5.4181999999999997</v>
      </c>
      <c r="C2511" s="7">
        <f t="shared" si="273"/>
        <v>-5.6524132868416522E-3</v>
      </c>
      <c r="D2511" s="8">
        <f t="shared" si="274"/>
        <v>3.1949775965264051E-5</v>
      </c>
      <c r="E2511" s="8">
        <f t="shared" si="279"/>
        <v>8.1609266945696678E-5</v>
      </c>
      <c r="F2511" s="2">
        <f t="shared" si="275"/>
        <v>9.0220708253547777</v>
      </c>
      <c r="G2511" s="7"/>
      <c r="K2511" s="5">
        <v>44251</v>
      </c>
      <c r="L2511" s="6">
        <f t="shared" si="276"/>
        <v>0.14340688710907704</v>
      </c>
      <c r="M2511" s="6">
        <f t="shared" si="277"/>
        <v>0.14686471741275925</v>
      </c>
      <c r="N2511" s="23">
        <f t="shared" si="278"/>
        <v>0.14249141820436032</v>
      </c>
    </row>
    <row r="2512" spans="1:14">
      <c r="A2512" s="5">
        <v>44252</v>
      </c>
      <c r="B2512" s="3">
        <v>5.46</v>
      </c>
      <c r="C2512" s="7">
        <f t="shared" si="273"/>
        <v>7.7147392122845753E-3</v>
      </c>
      <c r="D2512" s="8">
        <f t="shared" si="274"/>
        <v>5.9517201113561229E-5</v>
      </c>
      <c r="E2512" s="8">
        <f t="shared" si="279"/>
        <v>8.1212945471534893E-5</v>
      </c>
      <c r="F2512" s="2">
        <f t="shared" si="275"/>
        <v>8.6855822760972003</v>
      </c>
      <c r="G2512" s="7"/>
      <c r="K2512" s="5">
        <v>44252</v>
      </c>
      <c r="L2512" s="6">
        <f t="shared" si="276"/>
        <v>0.14305824778329557</v>
      </c>
      <c r="M2512" s="6">
        <f t="shared" si="277"/>
        <v>0.14686471741275925</v>
      </c>
      <c r="N2512" s="23">
        <f t="shared" si="278"/>
        <v>0.14249141820436032</v>
      </c>
    </row>
    <row r="2513" spans="1:14">
      <c r="A2513" s="5">
        <v>44253</v>
      </c>
      <c r="B2513" s="3">
        <v>5.5301999999999998</v>
      </c>
      <c r="C2513" s="7">
        <f t="shared" si="273"/>
        <v>1.2857142857142824E-2</v>
      </c>
      <c r="D2513" s="8">
        <f t="shared" si="274"/>
        <v>1.6530612244897874E-4</v>
      </c>
      <c r="E2513" s="8">
        <f t="shared" si="279"/>
        <v>8.1022077411763575E-5</v>
      </c>
      <c r="F2513" s="2">
        <f t="shared" si="275"/>
        <v>7.380528647892727</v>
      </c>
      <c r="G2513" s="7"/>
      <c r="K2513" s="5">
        <v>44253</v>
      </c>
      <c r="L2513" s="6">
        <f t="shared" si="276"/>
        <v>0.14289003991798876</v>
      </c>
      <c r="M2513" s="6">
        <f t="shared" si="277"/>
        <v>0.14686471741275925</v>
      </c>
      <c r="N2513" s="23">
        <f t="shared" si="278"/>
        <v>0.14249141820436032</v>
      </c>
    </row>
    <row r="2514" spans="1:14">
      <c r="A2514" s="5">
        <v>44256</v>
      </c>
      <c r="B2514" s="3">
        <v>5.5831999999999997</v>
      </c>
      <c r="C2514" s="7">
        <f t="shared" si="273"/>
        <v>9.5837401902281912E-3</v>
      </c>
      <c r="D2514" s="8">
        <f t="shared" si="274"/>
        <v>9.1848076033795083E-5</v>
      </c>
      <c r="E2514" s="8">
        <f t="shared" si="279"/>
        <v>8.1486629826651348E-5</v>
      </c>
      <c r="F2514" s="2">
        <f t="shared" si="275"/>
        <v>8.2879164331329953</v>
      </c>
      <c r="G2514" s="7"/>
      <c r="K2514" s="5">
        <v>44256</v>
      </c>
      <c r="L2514" s="6">
        <f t="shared" si="276"/>
        <v>0.14329909530878462</v>
      </c>
      <c r="M2514" s="6">
        <f t="shared" si="277"/>
        <v>0.14686471741275925</v>
      </c>
      <c r="N2514" s="23">
        <f t="shared" si="278"/>
        <v>0.14249141820436032</v>
      </c>
    </row>
    <row r="2515" spans="1:14">
      <c r="A2515" s="5">
        <v>44257</v>
      </c>
      <c r="B2515" s="3">
        <v>5.6844000000000001</v>
      </c>
      <c r="C2515" s="7">
        <f t="shared" si="273"/>
        <v>1.8125805989396834E-2</v>
      </c>
      <c r="D2515" s="8">
        <f t="shared" si="274"/>
        <v>3.2854484276525413E-4</v>
      </c>
      <c r="E2515" s="8">
        <f t="shared" si="279"/>
        <v>8.1462867862671688E-5</v>
      </c>
      <c r="F2515" s="2">
        <f t="shared" si="275"/>
        <v>5.3823006861900762</v>
      </c>
      <c r="G2515" s="7"/>
      <c r="K2515" s="5">
        <v>44257</v>
      </c>
      <c r="L2515" s="6">
        <f t="shared" si="276"/>
        <v>0.14327820037044459</v>
      </c>
      <c r="M2515" s="6">
        <f t="shared" si="277"/>
        <v>0.14686471741275925</v>
      </c>
      <c r="N2515" s="23">
        <f t="shared" si="278"/>
        <v>0.14249141820436032</v>
      </c>
    </row>
    <row r="2516" spans="1:14">
      <c r="A2516" s="5">
        <v>44258</v>
      </c>
      <c r="B2516" s="3">
        <v>5.7342000000000004</v>
      </c>
      <c r="C2516" s="7">
        <f t="shared" si="273"/>
        <v>8.7608190838083678E-3</v>
      </c>
      <c r="D2516" s="8">
        <f t="shared" si="274"/>
        <v>7.6751951019220891E-5</v>
      </c>
      <c r="E2516" s="8">
        <f t="shared" si="279"/>
        <v>8.286524322623825E-5</v>
      </c>
      <c r="F2516" s="2">
        <f t="shared" si="275"/>
        <v>8.4720687456622574</v>
      </c>
      <c r="G2516" s="7"/>
      <c r="K2516" s="5">
        <v>44258</v>
      </c>
      <c r="L2516" s="6">
        <f t="shared" si="276"/>
        <v>0.14450619811278698</v>
      </c>
      <c r="M2516" s="6">
        <f t="shared" si="277"/>
        <v>0.14686471741275925</v>
      </c>
      <c r="N2516" s="23">
        <f t="shared" si="278"/>
        <v>0.14249141820436032</v>
      </c>
    </row>
    <row r="2517" spans="1:14">
      <c r="A2517" s="5">
        <v>44259</v>
      </c>
      <c r="B2517" s="3">
        <v>5.6007999999999996</v>
      </c>
      <c r="C2517" s="7">
        <f t="shared" si="273"/>
        <v>-2.3263925220606333E-2</v>
      </c>
      <c r="D2517" s="8">
        <f t="shared" si="274"/>
        <v>5.4121021666996341E-4</v>
      </c>
      <c r="E2517" s="8">
        <f t="shared" si="279"/>
        <v>8.2612815856569546E-5</v>
      </c>
      <c r="F2517" s="2">
        <f t="shared" si="275"/>
        <v>2.8501803842542186</v>
      </c>
      <c r="G2517" s="7"/>
      <c r="K2517" s="5">
        <v>44259</v>
      </c>
      <c r="L2517" s="6">
        <f t="shared" si="276"/>
        <v>0.14428592999962098</v>
      </c>
      <c r="M2517" s="6">
        <f t="shared" si="277"/>
        <v>0.14686471741275925</v>
      </c>
      <c r="N2517" s="23">
        <f t="shared" si="278"/>
        <v>0.14249141820436032</v>
      </c>
    </row>
    <row r="2518" spans="1:14">
      <c r="A2518" s="5">
        <v>44260</v>
      </c>
      <c r="B2518" s="3">
        <v>5.6870000000000003</v>
      </c>
      <c r="C2518" s="7">
        <f t="shared" si="273"/>
        <v>1.5390658477360507E-2</v>
      </c>
      <c r="D2518" s="8">
        <f t="shared" si="274"/>
        <v>2.3687236836674884E-4</v>
      </c>
      <c r="E2518" s="8">
        <f t="shared" si="279"/>
        <v>8.5179406558670605E-5</v>
      </c>
      <c r="F2518" s="2">
        <f t="shared" si="275"/>
        <v>6.5898865889007352</v>
      </c>
      <c r="G2518" s="7"/>
      <c r="K2518" s="5">
        <v>44260</v>
      </c>
      <c r="L2518" s="6">
        <f t="shared" si="276"/>
        <v>0.14651010358601549</v>
      </c>
      <c r="M2518" s="6">
        <f t="shared" si="277"/>
        <v>0.14686471741275925</v>
      </c>
      <c r="N2518" s="23">
        <f t="shared" si="278"/>
        <v>0.14249141820436032</v>
      </c>
    </row>
    <row r="2519" spans="1:14">
      <c r="A2519" s="5">
        <v>44263</v>
      </c>
      <c r="B2519" s="3">
        <v>5.7343000000000002</v>
      </c>
      <c r="C2519" s="7">
        <f t="shared" si="273"/>
        <v>8.3172147001934048E-3</v>
      </c>
      <c r="D2519" s="8">
        <f t="shared" si="274"/>
        <v>6.9176060369113276E-5</v>
      </c>
      <c r="E2519" s="8">
        <f t="shared" si="279"/>
        <v>8.565870928176296E-5</v>
      </c>
      <c r="F2519" s="2">
        <f t="shared" si="275"/>
        <v>8.5575619895084163</v>
      </c>
      <c r="G2519" s="7"/>
      <c r="K2519" s="5">
        <v>44263</v>
      </c>
      <c r="L2519" s="6">
        <f t="shared" si="276"/>
        <v>0.14692172997553585</v>
      </c>
      <c r="M2519" s="6">
        <f t="shared" si="277"/>
        <v>0.14686471741275925</v>
      </c>
      <c r="N2519" s="23">
        <f t="shared" si="278"/>
        <v>0.14249141820436032</v>
      </c>
    </row>
    <row r="2520" spans="1:14">
      <c r="A2520" s="5">
        <v>44264</v>
      </c>
      <c r="B2520" s="3">
        <v>5.8396999999999997</v>
      </c>
      <c r="C2520" s="7">
        <f t="shared" si="273"/>
        <v>1.8380621871893602E-2</v>
      </c>
      <c r="D2520" s="8">
        <f t="shared" si="274"/>
        <v>3.3784726039753346E-4</v>
      </c>
      <c r="E2520" s="8">
        <f t="shared" si="279"/>
        <v>8.508136748002969E-5</v>
      </c>
      <c r="F2520" s="2">
        <f t="shared" si="275"/>
        <v>5.4010300182932456</v>
      </c>
      <c r="G2520" s="7"/>
      <c r="K2520" s="5">
        <v>44264</v>
      </c>
      <c r="L2520" s="6">
        <f t="shared" si="276"/>
        <v>0.14642576482630193</v>
      </c>
      <c r="M2520" s="6">
        <f t="shared" si="277"/>
        <v>0.14686471741275925</v>
      </c>
      <c r="N2520" s="23">
        <f t="shared" si="278"/>
        <v>0.14249141820436032</v>
      </c>
    </row>
    <row r="2521" spans="1:14">
      <c r="A2521" s="5">
        <v>44265</v>
      </c>
      <c r="B2521" s="3">
        <v>5.7449000000000003</v>
      </c>
      <c r="C2521" s="7">
        <f t="shared" si="273"/>
        <v>-1.6233710635820218E-2</v>
      </c>
      <c r="D2521" s="8">
        <f t="shared" si="274"/>
        <v>2.6353336100754248E-4</v>
      </c>
      <c r="E2521" s="8">
        <f t="shared" si="279"/>
        <v>8.6177850851688773E-5</v>
      </c>
      <c r="F2521" s="2">
        <f t="shared" si="275"/>
        <v>6.3010800381552698</v>
      </c>
      <c r="G2521" s="7"/>
      <c r="K2521" s="5">
        <v>44265</v>
      </c>
      <c r="L2521" s="6">
        <f t="shared" si="276"/>
        <v>0.14736627298885444</v>
      </c>
      <c r="M2521" s="6">
        <f t="shared" si="277"/>
        <v>0.14686471741275925</v>
      </c>
      <c r="N2521" s="23">
        <f t="shared" si="278"/>
        <v>0.14249141820436032</v>
      </c>
    </row>
    <row r="2522" spans="1:14">
      <c r="A2522" s="5">
        <v>44266</v>
      </c>
      <c r="B2522" s="3">
        <v>5.5890000000000004</v>
      </c>
      <c r="C2522" s="7">
        <f t="shared" si="273"/>
        <v>-2.7137112917544243E-2</v>
      </c>
      <c r="D2522" s="8">
        <f t="shared" si="274"/>
        <v>7.3642289749954661E-4</v>
      </c>
      <c r="E2522" s="8">
        <f t="shared" si="279"/>
        <v>8.671767916370286E-5</v>
      </c>
      <c r="F2522" s="2">
        <f t="shared" si="275"/>
        <v>0.86066405518950795</v>
      </c>
      <c r="G2522" s="7"/>
      <c r="K2522" s="5">
        <v>44266</v>
      </c>
      <c r="L2522" s="6">
        <f t="shared" si="276"/>
        <v>0.14782711236188414</v>
      </c>
      <c r="M2522" s="6">
        <f t="shared" si="277"/>
        <v>0.14686471741275925</v>
      </c>
      <c r="N2522" s="23">
        <f t="shared" si="278"/>
        <v>0.14249141820436032</v>
      </c>
    </row>
    <row r="2523" spans="1:14">
      <c r="A2523" s="5">
        <v>44267</v>
      </c>
      <c r="B2523" s="3">
        <v>5.5640000000000001</v>
      </c>
      <c r="C2523" s="7">
        <f t="shared" si="273"/>
        <v>-4.4730721059224104E-3</v>
      </c>
      <c r="D2523" s="8">
        <f t="shared" si="274"/>
        <v>2.0008374064781146E-5</v>
      </c>
      <c r="E2523" s="8">
        <f t="shared" si="279"/>
        <v>9.004801574649901E-5</v>
      </c>
      <c r="F2523" s="2">
        <f t="shared" si="275"/>
        <v>9.0929707980131038</v>
      </c>
      <c r="G2523" s="7"/>
      <c r="K2523" s="5">
        <v>44267</v>
      </c>
      <c r="L2523" s="6">
        <f t="shared" si="276"/>
        <v>0.1506389722751644</v>
      </c>
      <c r="M2523" s="6">
        <f t="shared" si="277"/>
        <v>0.14686471741275925</v>
      </c>
      <c r="N2523" s="23">
        <f t="shared" si="278"/>
        <v>0.14249141820436032</v>
      </c>
    </row>
    <row r="2524" spans="1:14">
      <c r="A2524" s="5">
        <v>44270</v>
      </c>
      <c r="B2524" s="3">
        <v>5.6295999999999999</v>
      </c>
      <c r="C2524" s="7">
        <f t="shared" si="273"/>
        <v>1.1790079079798685E-2</v>
      </c>
      <c r="D2524" s="8">
        <f t="shared" si="274"/>
        <v>1.3900596470790662E-4</v>
      </c>
      <c r="E2524" s="8">
        <f t="shared" si="279"/>
        <v>8.8735996742867073E-5</v>
      </c>
      <c r="F2524" s="2">
        <f t="shared" si="275"/>
        <v>7.7633333649879246</v>
      </c>
      <c r="G2524" s="7"/>
      <c r="K2524" s="5">
        <v>44270</v>
      </c>
      <c r="L2524" s="6">
        <f t="shared" si="276"/>
        <v>0.14953752431815401</v>
      </c>
      <c r="M2524" s="6">
        <f t="shared" si="277"/>
        <v>0.14686471741275925</v>
      </c>
      <c r="N2524" s="23">
        <f t="shared" si="278"/>
        <v>0.14249141820436032</v>
      </c>
    </row>
    <row r="2525" spans="1:14">
      <c r="A2525" s="5">
        <v>44271</v>
      </c>
      <c r="B2525" s="3">
        <v>5.5850999999999997</v>
      </c>
      <c r="C2525" s="7">
        <f t="shared" si="273"/>
        <v>-7.9046468665624915E-3</v>
      </c>
      <c r="D2525" s="8">
        <f t="shared" si="274"/>
        <v>6.2483442085056216E-5</v>
      </c>
      <c r="E2525" s="8">
        <f t="shared" si="279"/>
        <v>8.8270964283239121E-5</v>
      </c>
      <c r="F2525" s="2">
        <f t="shared" si="275"/>
        <v>8.6272398183978503</v>
      </c>
      <c r="G2525" s="7"/>
      <c r="K2525" s="5">
        <v>44271</v>
      </c>
      <c r="L2525" s="6">
        <f t="shared" si="276"/>
        <v>0.14914517424099333</v>
      </c>
      <c r="M2525" s="6">
        <f t="shared" si="277"/>
        <v>0.14686471741275925</v>
      </c>
      <c r="N2525" s="23">
        <f t="shared" si="278"/>
        <v>0.14249141820436032</v>
      </c>
    </row>
    <row r="2526" spans="1:14">
      <c r="A2526" s="5">
        <v>44272</v>
      </c>
      <c r="B2526" s="3">
        <v>5.6578999999999997</v>
      </c>
      <c r="C2526" s="7">
        <f t="shared" si="273"/>
        <v>1.3034681563445593E-2</v>
      </c>
      <c r="D2526" s="8">
        <f t="shared" si="274"/>
        <v>1.6990292346042845E-4</v>
      </c>
      <c r="E2526" s="8">
        <f t="shared" si="279"/>
        <v>8.7392142012977976E-5</v>
      </c>
      <c r="F2526" s="2">
        <f t="shared" si="275"/>
        <v>7.4009610169526869</v>
      </c>
      <c r="G2526" s="7"/>
      <c r="K2526" s="5">
        <v>44272</v>
      </c>
      <c r="L2526" s="6">
        <f t="shared" si="276"/>
        <v>0.1484008752914566</v>
      </c>
      <c r="M2526" s="6">
        <f t="shared" si="277"/>
        <v>0.14686471741275925</v>
      </c>
      <c r="N2526" s="23">
        <f t="shared" si="278"/>
        <v>0.14249141820436032</v>
      </c>
    </row>
    <row r="2527" spans="1:14">
      <c r="A2527" s="5">
        <v>44273</v>
      </c>
      <c r="B2527" s="3">
        <v>5.5473999999999997</v>
      </c>
      <c r="C2527" s="7">
        <f t="shared" si="273"/>
        <v>-1.9530214390498249E-2</v>
      </c>
      <c r="D2527" s="8">
        <f t="shared" si="274"/>
        <v>3.8142927413882489E-4</v>
      </c>
      <c r="E2527" s="8">
        <f t="shared" si="279"/>
        <v>8.724734314253236E-5</v>
      </c>
      <c r="F2527" s="2">
        <f t="shared" si="275"/>
        <v>4.9749480968110387</v>
      </c>
      <c r="G2527" s="7"/>
      <c r="K2527" s="5">
        <v>44273</v>
      </c>
      <c r="L2527" s="6">
        <f t="shared" si="276"/>
        <v>0.14827788261206779</v>
      </c>
      <c r="M2527" s="6">
        <f t="shared" si="277"/>
        <v>0.14686471741275925</v>
      </c>
      <c r="N2527" s="23">
        <f t="shared" si="278"/>
        <v>0.14249141820436032</v>
      </c>
    </row>
    <row r="2528" spans="1:14">
      <c r="A2528" s="5">
        <v>44274</v>
      </c>
      <c r="B2528" s="3">
        <v>5.5082000000000004</v>
      </c>
      <c r="C2528" s="7">
        <f t="shared" si="273"/>
        <v>-7.0663734362042107E-3</v>
      </c>
      <c r="D2528" s="8">
        <f t="shared" si="274"/>
        <v>4.9933633539892501E-5</v>
      </c>
      <c r="E2528" s="8">
        <f t="shared" si="279"/>
        <v>8.8389381945348786E-5</v>
      </c>
      <c r="F2528" s="2">
        <f t="shared" si="275"/>
        <v>8.7688307457472181</v>
      </c>
      <c r="G2528" s="7"/>
      <c r="K2528" s="5">
        <v>44274</v>
      </c>
      <c r="L2528" s="6">
        <f t="shared" si="276"/>
        <v>0.14924518166503029</v>
      </c>
      <c r="M2528" s="6">
        <f t="shared" si="277"/>
        <v>0.14686471741275925</v>
      </c>
      <c r="N2528" s="23">
        <f t="shared" si="278"/>
        <v>0.14249141820436032</v>
      </c>
    </row>
    <row r="2529" spans="1:14">
      <c r="A2529" s="5">
        <v>44277</v>
      </c>
      <c r="B2529" s="3">
        <v>5.5269000000000004</v>
      </c>
      <c r="C2529" s="7">
        <f t="shared" si="273"/>
        <v>3.3949384553937654E-3</v>
      </c>
      <c r="D2529" s="8">
        <f t="shared" si="274"/>
        <v>1.1525607115911405E-5</v>
      </c>
      <c r="E2529" s="8">
        <f t="shared" si="279"/>
        <v>8.7423229304530082E-5</v>
      </c>
      <c r="F2529" s="2">
        <f t="shared" si="275"/>
        <v>9.2129126339453169</v>
      </c>
      <c r="G2529" s="7"/>
      <c r="K2529" s="5">
        <v>44277</v>
      </c>
      <c r="L2529" s="6">
        <f t="shared" si="276"/>
        <v>0.14842726765908473</v>
      </c>
      <c r="M2529" s="6">
        <f t="shared" si="277"/>
        <v>0.14686471741275925</v>
      </c>
      <c r="N2529" s="23">
        <f t="shared" si="278"/>
        <v>0.14249141820436032</v>
      </c>
    </row>
    <row r="2530" spans="1:14">
      <c r="A2530" s="5">
        <v>44278</v>
      </c>
      <c r="B2530" s="3">
        <v>5.4950999999999999</v>
      </c>
      <c r="C2530" s="7">
        <f t="shared" si="273"/>
        <v>-5.7536774683820029E-3</v>
      </c>
      <c r="D2530" s="8">
        <f t="shared" si="274"/>
        <v>3.3104804410166732E-5</v>
      </c>
      <c r="E2530" s="8">
        <f t="shared" si="279"/>
        <v>8.6322662032160217E-5</v>
      </c>
      <c r="F2530" s="2">
        <f t="shared" si="275"/>
        <v>8.9739176625242632</v>
      </c>
      <c r="G2530" s="7"/>
      <c r="K2530" s="5">
        <v>44278</v>
      </c>
      <c r="L2530" s="6">
        <f t="shared" si="276"/>
        <v>0.14749003638247696</v>
      </c>
      <c r="M2530" s="6">
        <f t="shared" si="277"/>
        <v>0.14686471741275925</v>
      </c>
      <c r="N2530" s="23">
        <f t="shared" si="278"/>
        <v>0.14249141820436032</v>
      </c>
    </row>
    <row r="2531" spans="1:14">
      <c r="A2531" s="5">
        <v>44279</v>
      </c>
      <c r="B2531" s="3">
        <v>5.5330000000000004</v>
      </c>
      <c r="C2531" s="7">
        <f t="shared" si="273"/>
        <v>6.8970537387855529E-3</v>
      </c>
      <c r="D2531" s="8">
        <f t="shared" si="274"/>
        <v>4.7569350275695776E-5</v>
      </c>
      <c r="E2531" s="8">
        <f t="shared" si="279"/>
        <v>8.5461952267797846E-5</v>
      </c>
      <c r="F2531" s="2">
        <f t="shared" si="275"/>
        <v>8.8108249189852934</v>
      </c>
      <c r="G2531" s="7"/>
      <c r="K2531" s="5">
        <v>44279</v>
      </c>
      <c r="L2531" s="6">
        <f t="shared" si="276"/>
        <v>0.14675289425249868</v>
      </c>
      <c r="M2531" s="6">
        <f t="shared" si="277"/>
        <v>0.14686471741275925</v>
      </c>
      <c r="N2531" s="23">
        <f t="shared" si="278"/>
        <v>0.14249141820436032</v>
      </c>
    </row>
    <row r="2532" spans="1:14">
      <c r="A2532" s="5">
        <v>44280</v>
      </c>
      <c r="B2532" s="3">
        <v>5.6585000000000001</v>
      </c>
      <c r="C2532" s="7">
        <f t="shared" si="273"/>
        <v>2.2682089282486845E-2</v>
      </c>
      <c r="D2532" s="8">
        <f t="shared" si="274"/>
        <v>5.1447717421870462E-4</v>
      </c>
      <c r="E2532" s="8">
        <f t="shared" si="279"/>
        <v>8.4774318909582537E-5</v>
      </c>
      <c r="F2532" s="2">
        <f t="shared" si="275"/>
        <v>3.3067322053422963</v>
      </c>
      <c r="G2532" s="7"/>
      <c r="K2532" s="5">
        <v>44280</v>
      </c>
      <c r="L2532" s="6">
        <f t="shared" si="276"/>
        <v>0.14616130939894728</v>
      </c>
      <c r="M2532" s="6">
        <f t="shared" si="277"/>
        <v>0.14686471741275925</v>
      </c>
      <c r="N2532" s="23">
        <f t="shared" si="278"/>
        <v>0.14249141820436032</v>
      </c>
    </row>
    <row r="2533" spans="1:14">
      <c r="A2533" s="5">
        <v>44281</v>
      </c>
      <c r="B2533" s="3">
        <v>5.7042000000000002</v>
      </c>
      <c r="C2533" s="7">
        <f t="shared" si="273"/>
        <v>8.0763453211982108E-3</v>
      </c>
      <c r="D2533" s="8">
        <f t="shared" si="274"/>
        <v>6.5227353747240231E-5</v>
      </c>
      <c r="E2533" s="8">
        <f t="shared" si="279"/>
        <v>8.6963958296456295E-5</v>
      </c>
      <c r="F2533" s="2">
        <f t="shared" si="275"/>
        <v>8.5999663741246639</v>
      </c>
      <c r="G2533" s="7"/>
      <c r="K2533" s="5">
        <v>44281</v>
      </c>
      <c r="L2533" s="6">
        <f t="shared" si="276"/>
        <v>0.14803687881979607</v>
      </c>
      <c r="M2533" s="6">
        <f t="shared" si="277"/>
        <v>0.14686471741275925</v>
      </c>
      <c r="N2533" s="23">
        <f t="shared" si="278"/>
        <v>0.14249141820436032</v>
      </c>
    </row>
    <row r="2534" spans="1:14">
      <c r="A2534" s="5">
        <v>44284</v>
      </c>
      <c r="B2534" s="3">
        <v>5.7925000000000004</v>
      </c>
      <c r="C2534" s="7">
        <f t="shared" si="273"/>
        <v>1.547982188562818E-2</v>
      </c>
      <c r="D2534" s="8">
        <f t="shared" si="274"/>
        <v>2.3962488561077316E-4</v>
      </c>
      <c r="E2534" s="8">
        <f t="shared" si="279"/>
        <v>8.6232340610957771E-5</v>
      </c>
      <c r="F2534" s="2">
        <f t="shared" si="275"/>
        <v>6.579636770723214</v>
      </c>
      <c r="G2534" s="7"/>
      <c r="K2534" s="5">
        <v>44284</v>
      </c>
      <c r="L2534" s="6">
        <f t="shared" si="276"/>
        <v>0.14741285504989501</v>
      </c>
      <c r="M2534" s="6">
        <f t="shared" si="277"/>
        <v>0.14686471741275925</v>
      </c>
      <c r="N2534" s="23">
        <f t="shared" si="278"/>
        <v>0.14249141820436032</v>
      </c>
    </row>
    <row r="2535" spans="1:14">
      <c r="A2535" s="5">
        <v>44285</v>
      </c>
      <c r="B2535" s="3">
        <v>5.7641999999999998</v>
      </c>
      <c r="C2535" s="7">
        <f t="shared" si="273"/>
        <v>-4.8856279671990778E-3</v>
      </c>
      <c r="D2535" s="8">
        <f t="shared" si="274"/>
        <v>2.3869360633877793E-5</v>
      </c>
      <c r="E2535" s="8">
        <f t="shared" si="279"/>
        <v>8.6622907468775226E-5</v>
      </c>
      <c r="F2535" s="2">
        <f t="shared" si="275"/>
        <v>9.0783914258860463</v>
      </c>
      <c r="G2535" s="7"/>
      <c r="K2535" s="5">
        <v>44285</v>
      </c>
      <c r="L2535" s="6">
        <f t="shared" si="276"/>
        <v>0.14774631190703663</v>
      </c>
      <c r="M2535" s="6">
        <f t="shared" si="277"/>
        <v>0.14686471741275925</v>
      </c>
      <c r="N2535" s="23">
        <f t="shared" si="278"/>
        <v>0.14249141820436032</v>
      </c>
    </row>
    <row r="2536" spans="1:14">
      <c r="A2536" s="5">
        <v>44286</v>
      </c>
      <c r="B2536" s="3">
        <v>5.6973000000000003</v>
      </c>
      <c r="C2536" s="7">
        <f t="shared" si="273"/>
        <v>-1.1606120537108276E-2</v>
      </c>
      <c r="D2536" s="8">
        <f t="shared" si="274"/>
        <v>1.3470203392188648E-4</v>
      </c>
      <c r="E2536" s="8">
        <f t="shared" si="279"/>
        <v>8.5676621019859788E-5</v>
      </c>
      <c r="F2536" s="2">
        <f t="shared" si="275"/>
        <v>7.7927159759307028</v>
      </c>
      <c r="G2536" s="7"/>
      <c r="K2536" s="5">
        <v>44286</v>
      </c>
      <c r="L2536" s="6">
        <f t="shared" si="276"/>
        <v>0.14693709026996782</v>
      </c>
      <c r="M2536" s="6">
        <f t="shared" si="277"/>
        <v>0.14686471741275925</v>
      </c>
      <c r="N2536" s="23">
        <f t="shared" si="278"/>
        <v>0.14249141820436032</v>
      </c>
    </row>
    <row r="2537" spans="1:14">
      <c r="A2537" s="5">
        <v>44287</v>
      </c>
      <c r="B2537" s="3">
        <v>5.6848999999999998</v>
      </c>
      <c r="C2537" s="7">
        <f t="shared" si="273"/>
        <v>-2.1764695557545521E-3</v>
      </c>
      <c r="D2537" s="8">
        <f t="shared" si="274"/>
        <v>4.7370197271264169E-6</v>
      </c>
      <c r="E2537" s="8">
        <f t="shared" si="279"/>
        <v>8.5491635120808876E-5</v>
      </c>
      <c r="F2537" s="2">
        <f t="shared" si="275"/>
        <v>9.3116828612068989</v>
      </c>
      <c r="G2537" s="7"/>
      <c r="K2537" s="5">
        <v>44287</v>
      </c>
      <c r="L2537" s="6">
        <f t="shared" si="276"/>
        <v>0.14677837732596663</v>
      </c>
      <c r="M2537" s="6">
        <f t="shared" si="277"/>
        <v>0.14686471741275925</v>
      </c>
      <c r="N2537" s="23">
        <f t="shared" si="278"/>
        <v>0.14249141820436032</v>
      </c>
    </row>
    <row r="2538" spans="1:14">
      <c r="A2538" s="5">
        <v>44291</v>
      </c>
      <c r="B2538" s="3">
        <v>5.6578999999999997</v>
      </c>
      <c r="C2538" s="7">
        <f t="shared" si="273"/>
        <v>-4.7494239124699E-3</v>
      </c>
      <c r="D2538" s="8">
        <f t="shared" si="274"/>
        <v>2.2557027500340893E-5</v>
      </c>
      <c r="E2538" s="8">
        <f t="shared" si="279"/>
        <v>8.4543391585195347E-5</v>
      </c>
      <c r="F2538" s="2">
        <f t="shared" si="275"/>
        <v>9.1114355841119821</v>
      </c>
      <c r="G2538" s="7"/>
      <c r="K2538" s="5">
        <v>44291</v>
      </c>
      <c r="L2538" s="6">
        <f t="shared" si="276"/>
        <v>0.14596210014750141</v>
      </c>
      <c r="M2538" s="6">
        <f t="shared" si="277"/>
        <v>0.14686471741275925</v>
      </c>
      <c r="N2538" s="23">
        <f t="shared" si="278"/>
        <v>0.14249141820436032</v>
      </c>
    </row>
    <row r="2539" spans="1:14">
      <c r="A2539" s="5">
        <v>44292</v>
      </c>
      <c r="B2539" s="3">
        <v>5.6262999999999996</v>
      </c>
      <c r="C2539" s="7">
        <f t="shared" si="273"/>
        <v>-5.5851110836176096E-3</v>
      </c>
      <c r="D2539" s="8">
        <f t="shared" si="274"/>
        <v>3.1193465816348267E-5</v>
      </c>
      <c r="E2539" s="8">
        <f t="shared" si="279"/>
        <v>8.3797161296492721E-5</v>
      </c>
      <c r="F2539" s="2">
        <f t="shared" si="275"/>
        <v>9.0148617536837605</v>
      </c>
      <c r="G2539" s="7"/>
      <c r="K2539" s="5">
        <v>44292</v>
      </c>
      <c r="L2539" s="6">
        <f t="shared" si="276"/>
        <v>0.14531649819176129</v>
      </c>
      <c r="M2539" s="6">
        <f t="shared" si="277"/>
        <v>0.14686471741275925</v>
      </c>
      <c r="N2539" s="23">
        <f t="shared" si="278"/>
        <v>0.14249141820436032</v>
      </c>
    </row>
    <row r="2540" spans="1:14">
      <c r="A2540" s="5">
        <v>44293</v>
      </c>
      <c r="B2540" s="3">
        <v>5.5864000000000003</v>
      </c>
      <c r="C2540" s="7">
        <f t="shared" si="273"/>
        <v>-7.0916943639691065E-3</v>
      </c>
      <c r="D2540" s="8">
        <f t="shared" si="274"/>
        <v>5.0292128951951187E-5</v>
      </c>
      <c r="E2540" s="8">
        <f t="shared" si="279"/>
        <v>8.3177502745226885E-5</v>
      </c>
      <c r="F2540" s="2">
        <f t="shared" si="275"/>
        <v>8.7898974492046893</v>
      </c>
      <c r="G2540" s="7"/>
      <c r="K2540" s="5">
        <v>44293</v>
      </c>
      <c r="L2540" s="6">
        <f t="shared" si="276"/>
        <v>0.14477821207556466</v>
      </c>
      <c r="M2540" s="6">
        <f t="shared" si="277"/>
        <v>0.14686471741275925</v>
      </c>
      <c r="N2540" s="23">
        <f t="shared" si="278"/>
        <v>0.14249141820436032</v>
      </c>
    </row>
    <row r="2541" spans="1:14">
      <c r="A2541" s="5">
        <v>44294</v>
      </c>
      <c r="B2541" s="3">
        <v>5.5816999999999997</v>
      </c>
      <c r="C2541" s="7">
        <f t="shared" si="273"/>
        <v>-8.413289417157011E-4</v>
      </c>
      <c r="D2541" s="8">
        <f t="shared" si="274"/>
        <v>7.0783438816846155E-7</v>
      </c>
      <c r="E2541" s="8">
        <f t="shared" si="279"/>
        <v>8.273469046628755E-5</v>
      </c>
      <c r="F2541" s="2">
        <f t="shared" si="275"/>
        <v>9.3913160975635961</v>
      </c>
      <c r="G2541" s="7"/>
      <c r="K2541" s="5">
        <v>44294</v>
      </c>
      <c r="L2541" s="6">
        <f t="shared" si="276"/>
        <v>0.14439231973171032</v>
      </c>
      <c r="M2541" s="6">
        <f t="shared" si="277"/>
        <v>0.14686471741275925</v>
      </c>
      <c r="N2541" s="23">
        <f t="shared" si="278"/>
        <v>0.14249141820436032</v>
      </c>
    </row>
    <row r="2542" spans="1:14">
      <c r="A2542" s="5">
        <v>44295</v>
      </c>
      <c r="B2542" s="3">
        <v>5.6444999999999999</v>
      </c>
      <c r="C2542" s="7">
        <f t="shared" si="273"/>
        <v>1.1251052546715193E-2</v>
      </c>
      <c r="D2542" s="8">
        <f t="shared" si="274"/>
        <v>1.2658618340894643E-4</v>
      </c>
      <c r="E2542" s="8">
        <f t="shared" si="279"/>
        <v>8.203790324261971E-5</v>
      </c>
      <c r="F2542" s="2">
        <f t="shared" si="275"/>
        <v>7.8653084764808945</v>
      </c>
      <c r="G2542" s="7"/>
      <c r="K2542" s="5">
        <v>44295</v>
      </c>
      <c r="L2542" s="6">
        <f t="shared" si="276"/>
        <v>0.14378300183658765</v>
      </c>
      <c r="M2542" s="6">
        <f t="shared" si="277"/>
        <v>0.14686471741275925</v>
      </c>
      <c r="N2542" s="23">
        <f t="shared" si="278"/>
        <v>0.14249141820436032</v>
      </c>
    </row>
    <row r="2543" spans="1:14">
      <c r="A2543" s="5">
        <v>44298</v>
      </c>
      <c r="B2543" s="3">
        <v>5.6581999999999999</v>
      </c>
      <c r="C2543" s="7">
        <f t="shared" si="273"/>
        <v>2.4271414651430676E-3</v>
      </c>
      <c r="D2543" s="8">
        <f t="shared" si="274"/>
        <v>5.8910156918168365E-6</v>
      </c>
      <c r="E2543" s="8">
        <f t="shared" si="279"/>
        <v>8.2167968488228729E-5</v>
      </c>
      <c r="F2543" s="2">
        <f t="shared" si="275"/>
        <v>9.3350502141731404</v>
      </c>
      <c r="G2543" s="7"/>
      <c r="K2543" s="5">
        <v>44298</v>
      </c>
      <c r="L2543" s="6">
        <f t="shared" si="276"/>
        <v>0.14389693554427641</v>
      </c>
      <c r="M2543" s="6">
        <f t="shared" si="277"/>
        <v>0.14686471741275925</v>
      </c>
      <c r="N2543" s="23">
        <f t="shared" si="278"/>
        <v>0.14249141820436032</v>
      </c>
    </row>
    <row r="2544" spans="1:14">
      <c r="A2544" s="5">
        <v>44299</v>
      </c>
      <c r="B2544" s="3">
        <v>5.7064000000000004</v>
      </c>
      <c r="C2544" s="7">
        <f t="shared" si="273"/>
        <v>8.518610158707798E-3</v>
      </c>
      <c r="D2544" s="8">
        <f t="shared" si="274"/>
        <v>7.256671903603969E-5</v>
      </c>
      <c r="E2544" s="8">
        <f t="shared" si="279"/>
        <v>8.1559030527074693E-5</v>
      </c>
      <c r="F2544" s="2">
        <f t="shared" si="275"/>
        <v>8.5244387512870077</v>
      </c>
      <c r="G2544" s="7"/>
      <c r="K2544" s="5">
        <v>44299</v>
      </c>
      <c r="L2544" s="6">
        <f t="shared" si="276"/>
        <v>0.1433627416479708</v>
      </c>
      <c r="M2544" s="6">
        <f t="shared" si="277"/>
        <v>0.14686471741275925</v>
      </c>
      <c r="N2544" s="23">
        <f t="shared" si="278"/>
        <v>0.14249141820436032</v>
      </c>
    </row>
    <row r="2545" spans="1:14">
      <c r="A2545" s="5">
        <v>44300</v>
      </c>
      <c r="B2545" s="3">
        <v>5.6936</v>
      </c>
      <c r="C2545" s="7">
        <f t="shared" si="273"/>
        <v>-2.2430954717510805E-3</v>
      </c>
      <c r="D2545" s="8">
        <f t="shared" si="274"/>
        <v>5.0314772953902022E-6</v>
      </c>
      <c r="E2545" s="8">
        <f t="shared" si="279"/>
        <v>8.141204873390321E-5</v>
      </c>
      <c r="F2545" s="2">
        <f t="shared" si="275"/>
        <v>9.3541846646310898</v>
      </c>
      <c r="G2545" s="7"/>
      <c r="K2545" s="5">
        <v>44300</v>
      </c>
      <c r="L2545" s="6">
        <f t="shared" si="276"/>
        <v>0.14323350264845025</v>
      </c>
      <c r="M2545" s="6">
        <f t="shared" si="277"/>
        <v>0.14686471741275925</v>
      </c>
      <c r="N2545" s="23">
        <f t="shared" si="278"/>
        <v>0.14249141820436032</v>
      </c>
    </row>
    <row r="2546" spans="1:14">
      <c r="A2546" s="5">
        <v>44301</v>
      </c>
      <c r="B2546" s="3">
        <v>5.6234000000000002</v>
      </c>
      <c r="C2546" s="7">
        <f t="shared" si="273"/>
        <v>-1.2329633272446223E-2</v>
      </c>
      <c r="D2546" s="8">
        <f t="shared" si="274"/>
        <v>1.5201985663301296E-4</v>
      </c>
      <c r="E2546" s="8">
        <f t="shared" si="279"/>
        <v>8.0873531942007556E-5</v>
      </c>
      <c r="F2546" s="2">
        <f t="shared" si="275"/>
        <v>7.542900728118088</v>
      </c>
      <c r="G2546" s="7"/>
      <c r="K2546" s="5">
        <v>44301</v>
      </c>
      <c r="L2546" s="6">
        <f t="shared" si="276"/>
        <v>0.14275899288446212</v>
      </c>
      <c r="M2546" s="6">
        <f t="shared" si="277"/>
        <v>0.14686471741275925</v>
      </c>
      <c r="N2546" s="23">
        <f t="shared" si="278"/>
        <v>0.14249141820436032</v>
      </c>
    </row>
    <row r="2547" spans="1:14">
      <c r="A2547" s="5">
        <v>44302</v>
      </c>
      <c r="B2547" s="3">
        <v>5.6327999999999996</v>
      </c>
      <c r="C2547" s="7">
        <f t="shared" si="273"/>
        <v>1.6715865846284113E-3</v>
      </c>
      <c r="D2547" s="8">
        <f t="shared" si="274"/>
        <v>2.794201709909677E-6</v>
      </c>
      <c r="E2547" s="8">
        <f t="shared" si="279"/>
        <v>8.1273020212883348E-5</v>
      </c>
      <c r="F2547" s="2">
        <f t="shared" si="275"/>
        <v>9.3833160171557868</v>
      </c>
      <c r="G2547" s="7"/>
      <c r="K2547" s="5">
        <v>44302</v>
      </c>
      <c r="L2547" s="6">
        <f t="shared" si="276"/>
        <v>0.14311114943863251</v>
      </c>
      <c r="M2547" s="6">
        <f t="shared" si="277"/>
        <v>0.14686471741275925</v>
      </c>
      <c r="N2547" s="23">
        <f t="shared" si="278"/>
        <v>0.14249141820436032</v>
      </c>
    </row>
    <row r="2548" spans="1:14">
      <c r="A2548" s="5">
        <v>44305</v>
      </c>
      <c r="B2548" s="3">
        <v>5.5750000000000002</v>
      </c>
      <c r="C2548" s="7">
        <f t="shared" si="273"/>
        <v>-1.0261326516119764E-2</v>
      </c>
      <c r="D2548" s="8">
        <f t="shared" si="274"/>
        <v>1.0529482187042259E-4</v>
      </c>
      <c r="E2548" s="8">
        <f t="shared" si="279"/>
        <v>8.0734948670497142E-5</v>
      </c>
      <c r="F2548" s="2">
        <f t="shared" si="275"/>
        <v>8.1201352690725326</v>
      </c>
      <c r="G2548" s="7"/>
      <c r="K2548" s="5">
        <v>44305</v>
      </c>
      <c r="L2548" s="6">
        <f t="shared" si="276"/>
        <v>0.14263662595899163</v>
      </c>
      <c r="M2548" s="6">
        <f t="shared" si="277"/>
        <v>0.14686471741275925</v>
      </c>
      <c r="N2548" s="23">
        <f t="shared" si="278"/>
        <v>0.14249141820436032</v>
      </c>
    </row>
    <row r="2549" spans="1:14">
      <c r="A2549" s="5">
        <v>44306</v>
      </c>
      <c r="B2549" s="3">
        <v>5.5266000000000002</v>
      </c>
      <c r="C2549" s="7">
        <f t="shared" si="273"/>
        <v>-8.6816143497757837E-3</v>
      </c>
      <c r="D2549" s="8">
        <f t="shared" si="274"/>
        <v>7.5370427718232799E-5</v>
      </c>
      <c r="E2549" s="8">
        <f t="shared" si="279"/>
        <v>8.086723813795785E-5</v>
      </c>
      <c r="F2549" s="2">
        <f t="shared" si="275"/>
        <v>8.4906750509346622</v>
      </c>
      <c r="G2549" s="7"/>
      <c r="K2549" s="5">
        <v>44306</v>
      </c>
      <c r="L2549" s="6">
        <f t="shared" si="276"/>
        <v>0.14275343782468208</v>
      </c>
      <c r="M2549" s="6">
        <f t="shared" si="277"/>
        <v>0.14686471741275925</v>
      </c>
      <c r="N2549" s="23">
        <f t="shared" si="278"/>
        <v>0.14249141820436032</v>
      </c>
    </row>
    <row r="2550" spans="1:14">
      <c r="A2550" s="5">
        <v>44308</v>
      </c>
      <c r="B2550" s="3">
        <v>5.4969999999999999</v>
      </c>
      <c r="C2550" s="7">
        <f t="shared" si="273"/>
        <v>-5.355915029131888E-3</v>
      </c>
      <c r="D2550" s="8">
        <f t="shared" si="274"/>
        <v>2.8685825799280832E-5</v>
      </c>
      <c r="E2550" s="8">
        <f t="shared" si="279"/>
        <v>8.0806299723149239E-5</v>
      </c>
      <c r="F2550" s="2">
        <f t="shared" si="275"/>
        <v>9.0684607099229808</v>
      </c>
      <c r="G2550" s="7"/>
      <c r="K2550" s="5">
        <v>44308</v>
      </c>
      <c r="L2550" s="6">
        <f t="shared" si="276"/>
        <v>0.14269964096042292</v>
      </c>
      <c r="M2550" s="6">
        <f t="shared" si="277"/>
        <v>0.14686471741275925</v>
      </c>
      <c r="N2550" s="23">
        <f t="shared" si="278"/>
        <v>0.14249141820436032</v>
      </c>
    </row>
    <row r="2551" spans="1:14">
      <c r="A2551" s="5">
        <v>44309</v>
      </c>
      <c r="B2551" s="3">
        <v>5.4786999999999999</v>
      </c>
      <c r="C2551" s="7">
        <f t="shared" si="273"/>
        <v>-3.3290885937784214E-3</v>
      </c>
      <c r="D2551" s="8">
        <f t="shared" si="274"/>
        <v>1.1082830865225587E-5</v>
      </c>
      <c r="E2551" s="8">
        <f t="shared" si="279"/>
        <v>8.0470641286850859E-5</v>
      </c>
      <c r="F2551" s="2">
        <f t="shared" si="275"/>
        <v>9.2898929980090941</v>
      </c>
      <c r="G2551" s="7"/>
      <c r="K2551" s="5">
        <v>44309</v>
      </c>
      <c r="L2551" s="6">
        <f t="shared" si="276"/>
        <v>0.14240295504056935</v>
      </c>
      <c r="M2551" s="6">
        <f t="shared" si="277"/>
        <v>0.14686471741275925</v>
      </c>
      <c r="N2551" s="23">
        <f t="shared" si="278"/>
        <v>0.14249141820436032</v>
      </c>
    </row>
    <row r="2552" spans="1:14">
      <c r="A2552" s="5">
        <v>44312</v>
      </c>
      <c r="B2552" s="3">
        <v>5.4565999999999999</v>
      </c>
      <c r="C2552" s="7">
        <f t="shared" si="273"/>
        <v>-4.0338036395495295E-3</v>
      </c>
      <c r="D2552" s="8">
        <f t="shared" si="274"/>
        <v>1.6271571802443031E-5</v>
      </c>
      <c r="E2552" s="8">
        <f t="shared" si="279"/>
        <v>8.0062664186713854E-5</v>
      </c>
      <c r="F2552" s="2">
        <f t="shared" si="275"/>
        <v>9.229465474851553</v>
      </c>
      <c r="G2552" s="7"/>
      <c r="K2552" s="5">
        <v>44312</v>
      </c>
      <c r="L2552" s="6">
        <f t="shared" si="276"/>
        <v>0.14204151285822006</v>
      </c>
      <c r="M2552" s="6">
        <f t="shared" si="277"/>
        <v>0.14686471741275925</v>
      </c>
      <c r="N2552" s="23">
        <f t="shared" si="278"/>
        <v>0.14249141820436032</v>
      </c>
    </row>
    <row r="2553" spans="1:14">
      <c r="A2553" s="5">
        <v>44313</v>
      </c>
      <c r="B2553" s="3">
        <v>5.4424000000000001</v>
      </c>
      <c r="C2553" s="7">
        <f t="shared" si="273"/>
        <v>-2.602353113660479E-3</v>
      </c>
      <c r="D2553" s="8">
        <f t="shared" si="274"/>
        <v>6.7722417281783901E-6</v>
      </c>
      <c r="E2553" s="8">
        <f t="shared" si="279"/>
        <v>7.9726695423621834E-5</v>
      </c>
      <c r="F2553" s="2">
        <f t="shared" si="275"/>
        <v>9.3519628656822373</v>
      </c>
      <c r="G2553" s="7"/>
      <c r="K2553" s="5">
        <v>44313</v>
      </c>
      <c r="L2553" s="6">
        <f t="shared" si="276"/>
        <v>0.14174317354551047</v>
      </c>
      <c r="M2553" s="6">
        <f t="shared" si="277"/>
        <v>0.14686471741275925</v>
      </c>
      <c r="N2553" s="23">
        <f t="shared" si="278"/>
        <v>0.14249141820436032</v>
      </c>
    </row>
    <row r="2554" spans="1:14">
      <c r="A2554" s="5">
        <v>44314</v>
      </c>
      <c r="B2554" s="3">
        <v>5.4005000000000001</v>
      </c>
      <c r="C2554" s="7">
        <f t="shared" si="273"/>
        <v>-7.6988093488167073E-3</v>
      </c>
      <c r="D2554" s="8">
        <f t="shared" si="274"/>
        <v>5.9271665389427532E-5</v>
      </c>
      <c r="E2554" s="8">
        <f t="shared" si="279"/>
        <v>7.9367183603691943E-5</v>
      </c>
      <c r="F2554" s="2">
        <f t="shared" si="275"/>
        <v>8.6946223962741342</v>
      </c>
      <c r="G2554" s="7"/>
      <c r="K2554" s="5">
        <v>44314</v>
      </c>
      <c r="L2554" s="6">
        <f t="shared" si="276"/>
        <v>0.14142323100583712</v>
      </c>
      <c r="M2554" s="6">
        <f t="shared" si="277"/>
        <v>0.14686471741275925</v>
      </c>
      <c r="N2554" s="23">
        <f t="shared" si="278"/>
        <v>0.14249141820436032</v>
      </c>
    </row>
    <row r="2555" spans="1:14">
      <c r="A2555" s="5">
        <v>44315</v>
      </c>
      <c r="B2555" s="3">
        <v>5.3662000000000001</v>
      </c>
      <c r="C2555" s="7">
        <f t="shared" si="273"/>
        <v>-6.3512637718729737E-3</v>
      </c>
      <c r="D2555" s="8">
        <f t="shared" si="274"/>
        <v>4.0338551499906112E-5</v>
      </c>
      <c r="E2555" s="8">
        <f t="shared" si="279"/>
        <v>7.9359413401947247E-5</v>
      </c>
      <c r="F2555" s="2">
        <f t="shared" si="275"/>
        <v>8.9332214494650941</v>
      </c>
      <c r="G2555" s="7"/>
      <c r="K2555" s="5">
        <v>44315</v>
      </c>
      <c r="L2555" s="6">
        <f t="shared" si="276"/>
        <v>0.14141630803160823</v>
      </c>
      <c r="M2555" s="6">
        <f t="shared" si="277"/>
        <v>0.14686471741275925</v>
      </c>
      <c r="N2555" s="23">
        <f t="shared" si="278"/>
        <v>0.14249141820436032</v>
      </c>
    </row>
    <row r="2556" spans="1:14">
      <c r="A2556" s="5">
        <v>44316</v>
      </c>
      <c r="B2556" s="3">
        <v>5.4036</v>
      </c>
      <c r="C2556" s="7">
        <f t="shared" si="273"/>
        <v>6.9695501472177472E-3</v>
      </c>
      <c r="D2556" s="8">
        <f t="shared" si="274"/>
        <v>4.8574629254582922E-5</v>
      </c>
      <c r="E2556" s="8">
        <f t="shared" si="279"/>
        <v>7.9238535126988622E-5</v>
      </c>
      <c r="F2556" s="2">
        <f t="shared" si="275"/>
        <v>8.8300300635291507</v>
      </c>
      <c r="G2556" s="7"/>
      <c r="K2556" s="5">
        <v>44316</v>
      </c>
      <c r="L2556" s="6">
        <f t="shared" si="276"/>
        <v>0.14130856609562328</v>
      </c>
      <c r="M2556" s="6">
        <f t="shared" si="277"/>
        <v>0.14686471741275925</v>
      </c>
      <c r="N2556" s="23">
        <f t="shared" si="278"/>
        <v>0.14249141820436032</v>
      </c>
    </row>
    <row r="2557" spans="1:14">
      <c r="A2557" s="5">
        <v>44319</v>
      </c>
      <c r="B2557" s="3">
        <v>5.4086999999999996</v>
      </c>
      <c r="C2557" s="7">
        <f t="shared" si="273"/>
        <v>9.4381523428818941E-4</v>
      </c>
      <c r="D2557" s="8">
        <f t="shared" si="274"/>
        <v>8.9078719647446989E-7</v>
      </c>
      <c r="E2557" s="8">
        <f t="shared" si="279"/>
        <v>7.9179285642786736E-5</v>
      </c>
      <c r="F2557" s="2">
        <f t="shared" si="275"/>
        <v>9.4325455827331215</v>
      </c>
      <c r="G2557" s="7"/>
      <c r="K2557" s="5">
        <v>44319</v>
      </c>
      <c r="L2557" s="6">
        <f t="shared" si="276"/>
        <v>0.14125572548389767</v>
      </c>
      <c r="M2557" s="6">
        <f t="shared" si="277"/>
        <v>0.14686471741275925</v>
      </c>
      <c r="N2557" s="23">
        <f t="shared" si="278"/>
        <v>0.14249141820436032</v>
      </c>
    </row>
    <row r="2558" spans="1:14">
      <c r="A2558" s="5">
        <v>44320</v>
      </c>
      <c r="B2558" s="3">
        <v>5.4504999999999999</v>
      </c>
      <c r="C2558" s="7">
        <f t="shared" si="273"/>
        <v>7.7282896074842913E-3</v>
      </c>
      <c r="D2558" s="8">
        <f t="shared" si="274"/>
        <v>5.9726460257149705E-5</v>
      </c>
      <c r="E2558" s="8">
        <f t="shared" si="279"/>
        <v>7.8839136688819709E-5</v>
      </c>
      <c r="F2558" s="2">
        <f t="shared" si="275"/>
        <v>8.6905272780753791</v>
      </c>
      <c r="G2558" s="7"/>
      <c r="K2558" s="5">
        <v>44320</v>
      </c>
      <c r="L2558" s="6">
        <f t="shared" si="276"/>
        <v>0.14095198631300862</v>
      </c>
      <c r="M2558" s="6">
        <f t="shared" si="277"/>
        <v>0.14686471741275925</v>
      </c>
      <c r="N2558" s="23">
        <f t="shared" si="278"/>
        <v>0.14249141820436032</v>
      </c>
    </row>
    <row r="2559" spans="1:14">
      <c r="A2559" s="5">
        <v>44321</v>
      </c>
      <c r="B2559" s="3">
        <v>5.3872</v>
      </c>
      <c r="C2559" s="7">
        <f t="shared" si="273"/>
        <v>-1.1613613429960538E-2</v>
      </c>
      <c r="D2559" s="8">
        <f t="shared" si="274"/>
        <v>1.3487601690055976E-4</v>
      </c>
      <c r="E2559" s="8">
        <f t="shared" si="279"/>
        <v>7.8886906426956039E-5</v>
      </c>
      <c r="F2559" s="2">
        <f t="shared" si="275"/>
        <v>7.7377563411031876</v>
      </c>
      <c r="G2559" s="7"/>
      <c r="K2559" s="5">
        <v>44321</v>
      </c>
      <c r="L2559" s="6">
        <f t="shared" si="276"/>
        <v>0.14099468223870332</v>
      </c>
      <c r="M2559" s="6">
        <f t="shared" si="277"/>
        <v>0.14686471741275925</v>
      </c>
      <c r="N2559" s="23">
        <f t="shared" si="278"/>
        <v>0.14249141820436032</v>
      </c>
    </row>
    <row r="2560" spans="1:14">
      <c r="A2560" s="5">
        <v>44322</v>
      </c>
      <c r="B2560" s="3">
        <v>5.2896999999999998</v>
      </c>
      <c r="C2560" s="7">
        <f t="shared" si="273"/>
        <v>-1.8098455598455625E-2</v>
      </c>
      <c r="D2560" s="8">
        <f t="shared" si="274"/>
        <v>3.2755409504926975E-4</v>
      </c>
      <c r="E2560" s="8">
        <f t="shared" si="279"/>
        <v>7.9381933366401655E-5</v>
      </c>
      <c r="F2560" s="2">
        <f t="shared" si="275"/>
        <v>5.314934421367326</v>
      </c>
      <c r="G2560" s="7"/>
      <c r="K2560" s="5">
        <v>44322</v>
      </c>
      <c r="L2560" s="6">
        <f t="shared" si="276"/>
        <v>0.14143637158925287</v>
      </c>
      <c r="M2560" s="6">
        <f t="shared" si="277"/>
        <v>0.14686471741275925</v>
      </c>
      <c r="N2560" s="23">
        <f t="shared" si="278"/>
        <v>0.14249141820436032</v>
      </c>
    </row>
    <row r="2561" spans="1:14">
      <c r="A2561" s="5">
        <v>44323</v>
      </c>
      <c r="B2561" s="3">
        <v>5.2217000000000002</v>
      </c>
      <c r="C2561" s="7">
        <f t="shared" si="273"/>
        <v>-1.2855171370777099E-2</v>
      </c>
      <c r="D2561" s="8">
        <f t="shared" si="274"/>
        <v>1.6525543097204714E-4</v>
      </c>
      <c r="E2561" s="8">
        <f t="shared" si="279"/>
        <v>8.0986441127551845E-5</v>
      </c>
      <c r="F2561" s="2">
        <f t="shared" si="275"/>
        <v>7.3806967331831252</v>
      </c>
      <c r="G2561" s="7"/>
      <c r="K2561" s="5">
        <v>44323</v>
      </c>
      <c r="L2561" s="6">
        <f t="shared" si="276"/>
        <v>0.14285861249551274</v>
      </c>
      <c r="M2561" s="6">
        <f t="shared" si="277"/>
        <v>0.14686471741275925</v>
      </c>
      <c r="N2561" s="23">
        <f t="shared" si="278"/>
        <v>0.14249141820436032</v>
      </c>
    </row>
    <row r="2562" spans="1:14">
      <c r="A2562" s="5">
        <v>44326</v>
      </c>
      <c r="B2562" s="3">
        <v>5.2226999999999997</v>
      </c>
      <c r="C2562" s="7">
        <f t="shared" si="273"/>
        <v>1.9150851255327685E-4</v>
      </c>
      <c r="D2562" s="8">
        <f t="shared" si="274"/>
        <v>3.6675510380368595E-8</v>
      </c>
      <c r="E2562" s="8">
        <f t="shared" si="279"/>
        <v>8.1454252228148425E-5</v>
      </c>
      <c r="F2562" s="2">
        <f t="shared" si="275"/>
        <v>9.4150187586690564</v>
      </c>
      <c r="G2562" s="7"/>
      <c r="K2562" s="5">
        <v>44326</v>
      </c>
      <c r="L2562" s="6">
        <f t="shared" si="276"/>
        <v>0.1432706235119168</v>
      </c>
      <c r="M2562" s="6">
        <f t="shared" si="277"/>
        <v>0.14686471741275925</v>
      </c>
      <c r="N2562" s="23">
        <f t="shared" si="278"/>
        <v>0.14249141820436032</v>
      </c>
    </row>
    <row r="2563" spans="1:14">
      <c r="A2563" s="5">
        <v>44327</v>
      </c>
      <c r="B2563" s="3">
        <v>5.2403000000000004</v>
      </c>
      <c r="C2563" s="7">
        <f t="shared" si="273"/>
        <v>3.3699044555499506E-3</v>
      </c>
      <c r="D2563" s="8">
        <f t="shared" si="274"/>
        <v>1.1356256039535408E-5</v>
      </c>
      <c r="E2563" s="8">
        <f t="shared" si="279"/>
        <v>8.0881470750989812E-5</v>
      </c>
      <c r="F2563" s="2">
        <f t="shared" si="275"/>
        <v>9.2821196475118661</v>
      </c>
      <c r="G2563" s="7"/>
      <c r="K2563" s="5">
        <v>44327</v>
      </c>
      <c r="L2563" s="6">
        <f t="shared" si="276"/>
        <v>0.14276599955608979</v>
      </c>
      <c r="M2563" s="6">
        <f t="shared" si="277"/>
        <v>0.14686471741275925</v>
      </c>
      <c r="N2563" s="23">
        <f t="shared" si="278"/>
        <v>0.14249141820436032</v>
      </c>
    </row>
    <row r="2564" spans="1:14">
      <c r="A2564" s="5">
        <v>44328</v>
      </c>
      <c r="B2564" s="3">
        <v>5.2352999999999996</v>
      </c>
      <c r="C2564" s="7">
        <f t="shared" ref="C2564:C2627" si="280">(B2564-B2563)/B2563</f>
        <v>-9.5414384672648153E-4</v>
      </c>
      <c r="D2564" s="8">
        <f t="shared" ref="D2564:D2627" si="281">C2564^2</f>
        <v>9.1039048024600747E-7</v>
      </c>
      <c r="E2564" s="8">
        <f t="shared" si="279"/>
        <v>8.0434055703276406E-5</v>
      </c>
      <c r="F2564" s="2">
        <f t="shared" si="275"/>
        <v>9.416754422644301</v>
      </c>
      <c r="G2564" s="7"/>
      <c r="K2564" s="5">
        <v>44328</v>
      </c>
      <c r="L2564" s="6">
        <f t="shared" si="276"/>
        <v>0.14237057995676514</v>
      </c>
      <c r="M2564" s="6">
        <f t="shared" si="277"/>
        <v>0.14686471741275925</v>
      </c>
      <c r="N2564" s="23">
        <f t="shared" si="278"/>
        <v>0.14249141820436032</v>
      </c>
    </row>
    <row r="2565" spans="1:14">
      <c r="A2565" s="5">
        <v>44329</v>
      </c>
      <c r="B2565" s="3">
        <v>5.2815000000000003</v>
      </c>
      <c r="C2565" s="7">
        <f t="shared" si="280"/>
        <v>8.8247091857201476E-3</v>
      </c>
      <c r="D2565" s="8">
        <f t="shared" si="281"/>
        <v>7.7875492212533545E-5</v>
      </c>
      <c r="E2565" s="8">
        <f t="shared" si="279"/>
        <v>7.9968548611346921E-5</v>
      </c>
      <c r="F2565" s="2">
        <f t="shared" ref="F2565:F2628" si="282">-LN(E2565)-(D2565/E2565)</f>
        <v>8.4600506378439455</v>
      </c>
      <c r="G2565" s="7"/>
      <c r="K2565" s="5">
        <v>44329</v>
      </c>
      <c r="L2565" s="6">
        <f t="shared" ref="L2565:L2628" si="283">SQRT(E2565*252)</f>
        <v>0.14195800171198319</v>
      </c>
      <c r="M2565" s="6">
        <f t="shared" ref="M2565:M2628" si="284">$I$6</f>
        <v>0.14686471741275925</v>
      </c>
      <c r="N2565" s="23">
        <f t="shared" ref="N2565:N2628" si="285">$I$13</f>
        <v>0.14249141820436032</v>
      </c>
    </row>
    <row r="2566" spans="1:14">
      <c r="A2566" s="5">
        <v>44330</v>
      </c>
      <c r="B2566" s="3">
        <v>5.2701000000000002</v>
      </c>
      <c r="C2566" s="7">
        <f t="shared" si="280"/>
        <v>-2.1584777051974016E-3</v>
      </c>
      <c r="D2566" s="8">
        <f t="shared" si="281"/>
        <v>4.6590260038342404E-6</v>
      </c>
      <c r="E2566" s="8">
        <f t="shared" ref="E2566:E2629" si="286">$I$8+$I$9*D2565+$I$10*E2565</f>
        <v>8.001254674893842E-5</v>
      </c>
      <c r="F2566" s="2">
        <f t="shared" si="282"/>
        <v>9.3750984084378253</v>
      </c>
      <c r="G2566" s="7"/>
      <c r="K2566" s="5">
        <v>44330</v>
      </c>
      <c r="L2566" s="6">
        <f t="shared" si="283"/>
        <v>0.14199704849303199</v>
      </c>
      <c r="M2566" s="6">
        <f t="shared" si="284"/>
        <v>0.14686471741275925</v>
      </c>
      <c r="N2566" s="23">
        <f t="shared" si="285"/>
        <v>0.14249141820436032</v>
      </c>
    </row>
    <row r="2567" spans="1:14">
      <c r="A2567" s="5">
        <v>44333</v>
      </c>
      <c r="B2567" s="3">
        <v>5.2755000000000001</v>
      </c>
      <c r="C2567" s="7">
        <f t="shared" si="280"/>
        <v>1.0246484886434505E-3</v>
      </c>
      <c r="D2567" s="8">
        <f t="shared" si="281"/>
        <v>1.0499045252793073E-6</v>
      </c>
      <c r="E2567" s="8">
        <f t="shared" si="286"/>
        <v>7.9611738752028796E-5</v>
      </c>
      <c r="F2567" s="2">
        <f t="shared" si="282"/>
        <v>9.4251611937145814</v>
      </c>
      <c r="G2567" s="7"/>
      <c r="K2567" s="5">
        <v>44333</v>
      </c>
      <c r="L2567" s="6">
        <f t="shared" si="283"/>
        <v>0.14164094805355992</v>
      </c>
      <c r="M2567" s="6">
        <f t="shared" si="284"/>
        <v>0.14686471741275925</v>
      </c>
      <c r="N2567" s="23">
        <f t="shared" si="285"/>
        <v>0.14249141820436032</v>
      </c>
    </row>
    <row r="2568" spans="1:14">
      <c r="A2568" s="5">
        <v>44334</v>
      </c>
      <c r="B2568" s="3">
        <v>5.2587999999999999</v>
      </c>
      <c r="C2568" s="7">
        <f t="shared" si="280"/>
        <v>-3.1655767225855671E-3</v>
      </c>
      <c r="D2568" s="8">
        <f t="shared" si="281"/>
        <v>1.002087598657558E-5</v>
      </c>
      <c r="E2568" s="8">
        <f t="shared" si="286"/>
        <v>7.9229301926152723E-5</v>
      </c>
      <c r="F2568" s="2">
        <f t="shared" si="282"/>
        <v>9.316684935873317</v>
      </c>
      <c r="G2568" s="7"/>
      <c r="K2568" s="5">
        <v>44334</v>
      </c>
      <c r="L2568" s="6">
        <f t="shared" si="283"/>
        <v>0.14130033292738728</v>
      </c>
      <c r="M2568" s="6">
        <f t="shared" si="284"/>
        <v>0.14686471741275925</v>
      </c>
      <c r="N2568" s="23">
        <f t="shared" si="285"/>
        <v>0.14249141820436032</v>
      </c>
    </row>
    <row r="2569" spans="1:14">
      <c r="A2569" s="5">
        <v>44335</v>
      </c>
      <c r="B2569" s="3">
        <v>5.2821999999999996</v>
      </c>
      <c r="C2569" s="7">
        <f t="shared" si="280"/>
        <v>4.4496843386323199E-3</v>
      </c>
      <c r="D2569" s="8">
        <f t="shared" si="281"/>
        <v>1.9799690713469745E-5</v>
      </c>
      <c r="E2569" s="8">
        <f t="shared" si="286"/>
        <v>7.8939070026803405E-5</v>
      </c>
      <c r="F2569" s="2">
        <f t="shared" si="282"/>
        <v>9.1960118214900479</v>
      </c>
      <c r="G2569" s="7"/>
      <c r="K2569" s="5">
        <v>44335</v>
      </c>
      <c r="L2569" s="6">
        <f t="shared" si="283"/>
        <v>0.14104129057391124</v>
      </c>
      <c r="M2569" s="6">
        <f t="shared" si="284"/>
        <v>0.14686471741275925</v>
      </c>
      <c r="N2569" s="23">
        <f t="shared" si="285"/>
        <v>0.14249141820436032</v>
      </c>
    </row>
    <row r="2570" spans="1:14">
      <c r="A2570" s="5">
        <v>44336</v>
      </c>
      <c r="B2570" s="3">
        <v>5.2904999999999998</v>
      </c>
      <c r="C2570" s="7">
        <f t="shared" si="280"/>
        <v>1.5713149823937368E-3</v>
      </c>
      <c r="D2570" s="8">
        <f t="shared" si="281"/>
        <v>2.4690307738950294E-6</v>
      </c>
      <c r="E2570" s="8">
        <f t="shared" si="286"/>
        <v>7.8736681911237099E-5</v>
      </c>
      <c r="F2570" s="2">
        <f t="shared" si="282"/>
        <v>9.4180433381828141</v>
      </c>
      <c r="G2570" s="7"/>
      <c r="K2570" s="5">
        <v>44336</v>
      </c>
      <c r="L2570" s="6">
        <f t="shared" si="283"/>
        <v>0.14086037001808474</v>
      </c>
      <c r="M2570" s="6">
        <f t="shared" si="284"/>
        <v>0.14686471741275925</v>
      </c>
      <c r="N2570" s="23">
        <f t="shared" si="285"/>
        <v>0.14249141820436032</v>
      </c>
    </row>
    <row r="2571" spans="1:14">
      <c r="A2571" s="5">
        <v>44337</v>
      </c>
      <c r="B2571" s="3">
        <v>5.3026999999999997</v>
      </c>
      <c r="C2571" s="7">
        <f t="shared" si="280"/>
        <v>2.306020224931479E-3</v>
      </c>
      <c r="D2571" s="8">
        <f t="shared" si="281"/>
        <v>5.3177292777930288E-6</v>
      </c>
      <c r="E2571" s="8">
        <f t="shared" si="286"/>
        <v>7.8450286330475696E-5</v>
      </c>
      <c r="F2571" s="2">
        <f t="shared" si="282"/>
        <v>9.385260726982553</v>
      </c>
      <c r="G2571" s="7"/>
      <c r="K2571" s="5">
        <v>44337</v>
      </c>
      <c r="L2571" s="6">
        <f t="shared" si="283"/>
        <v>0.14060395497737563</v>
      </c>
      <c r="M2571" s="6">
        <f t="shared" si="284"/>
        <v>0.14686471741275925</v>
      </c>
      <c r="N2571" s="23">
        <f t="shared" si="285"/>
        <v>0.14249141820436032</v>
      </c>
    </row>
    <row r="2572" spans="1:14">
      <c r="A2572" s="5">
        <v>44340</v>
      </c>
      <c r="B2572" s="3">
        <v>5.3197999999999999</v>
      </c>
      <c r="C2572" s="7">
        <f t="shared" si="280"/>
        <v>3.2247722858166814E-3</v>
      </c>
      <c r="D2572" s="8">
        <f t="shared" si="281"/>
        <v>1.0399156295371344E-5</v>
      </c>
      <c r="E2572" s="8">
        <f t="shared" si="286"/>
        <v>7.8209665374265311E-5</v>
      </c>
      <c r="F2572" s="2">
        <f t="shared" si="282"/>
        <v>9.3231522158493281</v>
      </c>
      <c r="G2572" s="7"/>
      <c r="K2572" s="5">
        <v>44340</v>
      </c>
      <c r="L2572" s="6">
        <f t="shared" si="283"/>
        <v>0.14038816073414045</v>
      </c>
      <c r="M2572" s="6">
        <f t="shared" si="284"/>
        <v>0.14686471741275925</v>
      </c>
      <c r="N2572" s="23">
        <f t="shared" si="285"/>
        <v>0.14249141820436032</v>
      </c>
    </row>
    <row r="2573" spans="1:14">
      <c r="A2573" s="5">
        <v>44341</v>
      </c>
      <c r="B2573" s="3">
        <v>5.3143000000000002</v>
      </c>
      <c r="C2573" s="7">
        <f t="shared" si="280"/>
        <v>-1.0338734538891719E-3</v>
      </c>
      <c r="D2573" s="8">
        <f t="shared" si="281"/>
        <v>1.0688943186567258E-6</v>
      </c>
      <c r="E2573" s="8">
        <f t="shared" si="286"/>
        <v>7.8023671760787873E-5</v>
      </c>
      <c r="F2573" s="2">
        <f t="shared" si="282"/>
        <v>9.4447986775036092</v>
      </c>
      <c r="G2573" s="7"/>
      <c r="K2573" s="5">
        <v>44341</v>
      </c>
      <c r="L2573" s="6">
        <f t="shared" si="283"/>
        <v>0.14022112994737471</v>
      </c>
      <c r="M2573" s="6">
        <f t="shared" si="284"/>
        <v>0.14686471741275925</v>
      </c>
      <c r="N2573" s="23">
        <f t="shared" si="285"/>
        <v>0.14249141820436032</v>
      </c>
    </row>
    <row r="2574" spans="1:14">
      <c r="A2574" s="5">
        <v>44342</v>
      </c>
      <c r="B2574" s="3">
        <v>5.3163999999999998</v>
      </c>
      <c r="C2574" s="7">
        <f t="shared" si="280"/>
        <v>3.9516022806381775E-4</v>
      </c>
      <c r="D2574" s="8">
        <f t="shared" si="281"/>
        <v>1.5615160584344847E-7</v>
      </c>
      <c r="E2574" s="8">
        <f t="shared" si="286"/>
        <v>7.7800154655383776E-5</v>
      </c>
      <c r="F2574" s="2">
        <f t="shared" si="282"/>
        <v>9.4593600528639019</v>
      </c>
      <c r="G2574" s="7"/>
      <c r="K2574" s="5">
        <v>44342</v>
      </c>
      <c r="L2574" s="6">
        <f t="shared" si="283"/>
        <v>0.14002013774152886</v>
      </c>
      <c r="M2574" s="6">
        <f t="shared" si="284"/>
        <v>0.14686471741275925</v>
      </c>
      <c r="N2574" s="23">
        <f t="shared" si="285"/>
        <v>0.14249141820436032</v>
      </c>
    </row>
    <row r="2575" spans="1:14">
      <c r="A2575" s="5">
        <v>44343</v>
      </c>
      <c r="B2575" s="3">
        <v>5.2839999999999998</v>
      </c>
      <c r="C2575" s="7">
        <f t="shared" si="280"/>
        <v>-6.0943495598525287E-3</v>
      </c>
      <c r="D2575" s="8">
        <f t="shared" si="281"/>
        <v>3.7141096557674714E-5</v>
      </c>
      <c r="E2575" s="8">
        <f t="shared" si="286"/>
        <v>7.7593498827486981E-5</v>
      </c>
      <c r="F2575" s="2">
        <f t="shared" si="282"/>
        <v>8.9853644325769704</v>
      </c>
      <c r="G2575" s="7"/>
      <c r="K2575" s="5">
        <v>44343</v>
      </c>
      <c r="L2575" s="6">
        <f t="shared" si="283"/>
        <v>0.13983405059042922</v>
      </c>
      <c r="M2575" s="6">
        <f t="shared" si="284"/>
        <v>0.14686471741275925</v>
      </c>
      <c r="N2575" s="23">
        <f t="shared" si="285"/>
        <v>0.14249141820436032</v>
      </c>
    </row>
    <row r="2576" spans="1:14">
      <c r="A2576" s="5">
        <v>44344</v>
      </c>
      <c r="B2576" s="3">
        <v>5.2281000000000004</v>
      </c>
      <c r="C2576" s="7">
        <f t="shared" si="280"/>
        <v>-1.0579106737320097E-2</v>
      </c>
      <c r="D2576" s="8">
        <f t="shared" si="281"/>
        <v>1.1191749935961146E-4</v>
      </c>
      <c r="E2576" s="8">
        <f t="shared" si="286"/>
        <v>7.7629977572337707E-5</v>
      </c>
      <c r="F2576" s="2">
        <f t="shared" si="282"/>
        <v>8.0218780133764795</v>
      </c>
      <c r="G2576" s="7"/>
      <c r="K2576" s="5">
        <v>44344</v>
      </c>
      <c r="L2576" s="6">
        <f t="shared" si="283"/>
        <v>0.13986691656081185</v>
      </c>
      <c r="M2576" s="6">
        <f t="shared" si="284"/>
        <v>0.14686471741275925</v>
      </c>
      <c r="N2576" s="23">
        <f t="shared" si="285"/>
        <v>0.14249141820436032</v>
      </c>
    </row>
    <row r="2577" spans="1:14">
      <c r="A2577" s="5">
        <v>44347</v>
      </c>
      <c r="B2577" s="3">
        <v>5.2321999999999997</v>
      </c>
      <c r="C2577" s="7">
        <f t="shared" si="280"/>
        <v>7.8422371415989096E-4</v>
      </c>
      <c r="D2577" s="8">
        <f t="shared" si="281"/>
        <v>6.1500683385073432E-7</v>
      </c>
      <c r="E2577" s="8">
        <f t="shared" si="286"/>
        <v>7.811259804145616E-5</v>
      </c>
      <c r="F2577" s="2">
        <f t="shared" si="282"/>
        <v>9.4494858702516318</v>
      </c>
      <c r="G2577" s="7"/>
      <c r="K2577" s="5">
        <v>44347</v>
      </c>
      <c r="L2577" s="6">
        <f t="shared" si="283"/>
        <v>0.14030101463085345</v>
      </c>
      <c r="M2577" s="6">
        <f t="shared" si="284"/>
        <v>0.14686471741275925</v>
      </c>
      <c r="N2577" s="23">
        <f t="shared" si="285"/>
        <v>0.14249141820436032</v>
      </c>
    </row>
    <row r="2578" spans="1:14">
      <c r="A2578" s="5">
        <v>44348</v>
      </c>
      <c r="B2578" s="3">
        <v>5.1635999999999997</v>
      </c>
      <c r="C2578" s="7">
        <f t="shared" si="280"/>
        <v>-1.3111119605519667E-2</v>
      </c>
      <c r="D2578" s="8">
        <f t="shared" si="281"/>
        <v>1.7190145731024218E-4</v>
      </c>
      <c r="E2578" s="8">
        <f t="shared" si="286"/>
        <v>7.7877458184507452E-5</v>
      </c>
      <c r="F2578" s="2">
        <f t="shared" si="282"/>
        <v>7.2530413506801761</v>
      </c>
      <c r="G2578" s="7"/>
      <c r="K2578" s="5">
        <v>44348</v>
      </c>
      <c r="L2578" s="6">
        <f t="shared" si="283"/>
        <v>0.14008968364050181</v>
      </c>
      <c r="M2578" s="6">
        <f t="shared" si="284"/>
        <v>0.14686471741275925</v>
      </c>
      <c r="N2578" s="23">
        <f t="shared" si="285"/>
        <v>0.14249141820436032</v>
      </c>
    </row>
    <row r="2579" spans="1:14">
      <c r="A2579" s="5">
        <v>44349</v>
      </c>
      <c r="B2579" s="3">
        <v>5.1147</v>
      </c>
      <c r="C2579" s="7">
        <f t="shared" si="280"/>
        <v>-9.4701371136415927E-3</v>
      </c>
      <c r="D2579" s="8">
        <f t="shared" si="281"/>
        <v>8.968349695117192E-5</v>
      </c>
      <c r="E2579" s="8">
        <f t="shared" si="286"/>
        <v>7.8696141914502671E-5</v>
      </c>
      <c r="F2579" s="2">
        <f t="shared" si="282"/>
        <v>8.3102989716301217</v>
      </c>
      <c r="G2579" s="7"/>
      <c r="K2579" s="5">
        <v>44349</v>
      </c>
      <c r="L2579" s="6">
        <f t="shared" si="283"/>
        <v>0.14082410220716721</v>
      </c>
      <c r="M2579" s="6">
        <f t="shared" si="284"/>
        <v>0.14686471741275925</v>
      </c>
      <c r="N2579" s="23">
        <f t="shared" si="285"/>
        <v>0.14249141820436032</v>
      </c>
    </row>
    <row r="2580" spans="1:14">
      <c r="A2580" s="5">
        <v>44351</v>
      </c>
      <c r="B2580" s="3">
        <v>5.0666000000000002</v>
      </c>
      <c r="C2580" s="7">
        <f t="shared" si="280"/>
        <v>-9.4042661348661336E-3</v>
      </c>
      <c r="D2580" s="8">
        <f t="shared" si="281"/>
        <v>8.8440221535390008E-5</v>
      </c>
      <c r="E2580" s="8">
        <f t="shared" si="286"/>
        <v>7.893840640651293E-5</v>
      </c>
      <c r="F2580" s="2">
        <f t="shared" si="282"/>
        <v>8.3264726861063743</v>
      </c>
      <c r="G2580" s="7"/>
      <c r="K2580" s="5">
        <v>44351</v>
      </c>
      <c r="L2580" s="6">
        <f t="shared" si="283"/>
        <v>0.14104069772388839</v>
      </c>
      <c r="M2580" s="6">
        <f t="shared" si="284"/>
        <v>0.14686471741275925</v>
      </c>
      <c r="N2580" s="23">
        <f t="shared" si="285"/>
        <v>0.14249141820436032</v>
      </c>
    </row>
    <row r="2581" spans="1:14">
      <c r="A2581" s="5">
        <v>44354</v>
      </c>
      <c r="B2581" s="3">
        <v>5.0498000000000003</v>
      </c>
      <c r="C2581" s="7">
        <f t="shared" si="280"/>
        <v>-3.315833103067131E-3</v>
      </c>
      <c r="D2581" s="8">
        <f t="shared" si="281"/>
        <v>1.09947491673958E-5</v>
      </c>
      <c r="E2581" s="8">
        <f t="shared" si="286"/>
        <v>7.9148966173383698E-5</v>
      </c>
      <c r="F2581" s="2">
        <f t="shared" si="282"/>
        <v>9.3052667325335907</v>
      </c>
      <c r="G2581" s="7"/>
      <c r="K2581" s="5">
        <v>44354</v>
      </c>
      <c r="L2581" s="6">
        <f t="shared" si="283"/>
        <v>0.14122867795066515</v>
      </c>
      <c r="M2581" s="6">
        <f t="shared" si="284"/>
        <v>0.14686471741275925</v>
      </c>
      <c r="N2581" s="23">
        <f t="shared" si="285"/>
        <v>0.14249141820436032</v>
      </c>
    </row>
    <row r="2582" spans="1:14">
      <c r="A2582" s="5">
        <v>44355</v>
      </c>
      <c r="B2582" s="3">
        <v>5.0488999999999997</v>
      </c>
      <c r="C2582" s="7">
        <f t="shared" si="280"/>
        <v>-1.7822488019338724E-4</v>
      </c>
      <c r="D2582" s="8">
        <f t="shared" si="281"/>
        <v>3.1764107919947234E-8</v>
      </c>
      <c r="E2582" s="8">
        <f t="shared" si="286"/>
        <v>7.8872625759386189E-5</v>
      </c>
      <c r="F2582" s="2">
        <f t="shared" si="282"/>
        <v>9.4472736122186944</v>
      </c>
      <c r="G2582" s="7"/>
      <c r="K2582" s="5">
        <v>44355</v>
      </c>
      <c r="L2582" s="6">
        <f t="shared" si="283"/>
        <v>0.1409819197321604</v>
      </c>
      <c r="M2582" s="6">
        <f t="shared" si="284"/>
        <v>0.14686471741275925</v>
      </c>
      <c r="N2582" s="23">
        <f t="shared" si="285"/>
        <v>0.14249141820436032</v>
      </c>
    </row>
    <row r="2583" spans="1:14">
      <c r="A2583" s="5">
        <v>44356</v>
      </c>
      <c r="B2583" s="3">
        <v>5.0533000000000001</v>
      </c>
      <c r="C2583" s="7">
        <f t="shared" si="280"/>
        <v>8.7147695537649866E-4</v>
      </c>
      <c r="D2583" s="8">
        <f t="shared" si="281"/>
        <v>7.5947208375229183E-7</v>
      </c>
      <c r="E2583" s="8">
        <f t="shared" si="286"/>
        <v>7.8557975428026423E-5</v>
      </c>
      <c r="F2583" s="2">
        <f t="shared" si="282"/>
        <v>9.4420060016246374</v>
      </c>
      <c r="G2583" s="7"/>
      <c r="K2583" s="5">
        <v>44356</v>
      </c>
      <c r="L2583" s="6">
        <f t="shared" si="283"/>
        <v>0.14070042575579741</v>
      </c>
      <c r="M2583" s="6">
        <f t="shared" si="284"/>
        <v>0.14686471741275925</v>
      </c>
      <c r="N2583" s="23">
        <f t="shared" si="285"/>
        <v>0.14249141820436032</v>
      </c>
    </row>
    <row r="2584" spans="1:14">
      <c r="A2584" s="5">
        <v>44357</v>
      </c>
      <c r="B2584" s="3">
        <v>5.0635000000000003</v>
      </c>
      <c r="C2584" s="7">
        <f t="shared" si="280"/>
        <v>2.0184829715236001E-3</v>
      </c>
      <c r="D2584" s="8">
        <f t="shared" si="281"/>
        <v>4.074273506330743E-6</v>
      </c>
      <c r="E2584" s="8">
        <f t="shared" si="286"/>
        <v>7.8279167147122221E-5</v>
      </c>
      <c r="F2584" s="2">
        <f t="shared" si="282"/>
        <v>9.4031810623788772</v>
      </c>
      <c r="G2584" s="7"/>
      <c r="K2584" s="5">
        <v>44357</v>
      </c>
      <c r="L2584" s="6">
        <f t="shared" si="283"/>
        <v>0.14045052552794099</v>
      </c>
      <c r="M2584" s="6">
        <f t="shared" si="284"/>
        <v>0.14686471741275925</v>
      </c>
      <c r="N2584" s="23">
        <f t="shared" si="285"/>
        <v>0.14249141820436032</v>
      </c>
    </row>
    <row r="2585" spans="1:14">
      <c r="A2585" s="5">
        <v>44358</v>
      </c>
      <c r="B2585" s="3">
        <v>5.1189999999999998</v>
      </c>
      <c r="C2585" s="7">
        <f t="shared" si="280"/>
        <v>1.0960797867087872E-2</v>
      </c>
      <c r="D2585" s="8">
        <f t="shared" si="281"/>
        <v>1.2013908988315803E-4</v>
      </c>
      <c r="E2585" s="8">
        <f t="shared" si="286"/>
        <v>7.8048178434862272E-5</v>
      </c>
      <c r="F2585" s="2">
        <f t="shared" si="282"/>
        <v>7.9188902867749889</v>
      </c>
      <c r="G2585" s="7"/>
      <c r="K2585" s="5">
        <v>44358</v>
      </c>
      <c r="L2585" s="6">
        <f t="shared" si="283"/>
        <v>0.14024314944262087</v>
      </c>
      <c r="M2585" s="6">
        <f t="shared" si="284"/>
        <v>0.14686471741275925</v>
      </c>
      <c r="N2585" s="23">
        <f t="shared" si="285"/>
        <v>0.14249141820436032</v>
      </c>
    </row>
    <row r="2586" spans="1:14">
      <c r="A2586" s="5">
        <v>44361</v>
      </c>
      <c r="B2586" s="3">
        <v>5.0707000000000004</v>
      </c>
      <c r="C2586" s="7">
        <f t="shared" si="280"/>
        <v>-9.4354366087125111E-3</v>
      </c>
      <c r="D2586" s="8">
        <f t="shared" si="281"/>
        <v>8.9027463997032257E-5</v>
      </c>
      <c r="E2586" s="8">
        <f t="shared" si="286"/>
        <v>7.8538433047385751E-5</v>
      </c>
      <c r="F2586" s="2">
        <f t="shared" si="282"/>
        <v>8.3183696179005331</v>
      </c>
      <c r="G2586" s="7"/>
      <c r="K2586" s="5">
        <v>44361</v>
      </c>
      <c r="L2586" s="6">
        <f t="shared" si="283"/>
        <v>0.14068292408086067</v>
      </c>
      <c r="M2586" s="6">
        <f t="shared" si="284"/>
        <v>0.14686471741275925</v>
      </c>
      <c r="N2586" s="23">
        <f t="shared" si="285"/>
        <v>0.14249141820436032</v>
      </c>
    </row>
    <row r="2587" spans="1:14">
      <c r="A2587" s="5">
        <v>44362</v>
      </c>
      <c r="B2587" s="3">
        <v>5.0873999999999997</v>
      </c>
      <c r="C2587" s="7">
        <f t="shared" si="280"/>
        <v>3.2934308872540814E-3</v>
      </c>
      <c r="D2587" s="8">
        <f t="shared" si="281"/>
        <v>1.0846687009119206E-5</v>
      </c>
      <c r="E2587" s="8">
        <f t="shared" si="286"/>
        <v>7.8792522184835791E-5</v>
      </c>
      <c r="F2587" s="2">
        <f t="shared" si="282"/>
        <v>9.3110310859043963</v>
      </c>
      <c r="G2587" s="7"/>
      <c r="K2587" s="5">
        <v>44362</v>
      </c>
      <c r="L2587" s="6">
        <f t="shared" si="283"/>
        <v>0.14091031044809538</v>
      </c>
      <c r="M2587" s="6">
        <f t="shared" si="284"/>
        <v>0.14686471741275925</v>
      </c>
      <c r="N2587" s="23">
        <f t="shared" si="285"/>
        <v>0.14249141820436032</v>
      </c>
    </row>
    <row r="2588" spans="1:14">
      <c r="A2588" s="5">
        <v>44363</v>
      </c>
      <c r="B2588" s="3">
        <v>5.0206999999999997</v>
      </c>
      <c r="C2588" s="7">
        <f t="shared" si="280"/>
        <v>-1.3110822817156108E-2</v>
      </c>
      <c r="D2588" s="8">
        <f t="shared" si="281"/>
        <v>1.7189367494286121E-4</v>
      </c>
      <c r="E2588" s="8">
        <f t="shared" si="286"/>
        <v>7.8550935286593289E-5</v>
      </c>
      <c r="F2588" s="2">
        <f t="shared" si="282"/>
        <v>7.2634548428064125</v>
      </c>
      <c r="G2588" s="7"/>
      <c r="K2588" s="5">
        <v>44363</v>
      </c>
      <c r="L2588" s="6">
        <f t="shared" si="283"/>
        <v>0.14069412102935044</v>
      </c>
      <c r="M2588" s="6">
        <f t="shared" si="284"/>
        <v>0.14686471741275925</v>
      </c>
      <c r="N2588" s="23">
        <f t="shared" si="285"/>
        <v>0.14249141820436032</v>
      </c>
    </row>
    <row r="2589" spans="1:14">
      <c r="A2589" s="5">
        <v>44364</v>
      </c>
      <c r="B2589" s="3">
        <v>5.0358999999999998</v>
      </c>
      <c r="C2589" s="7">
        <f t="shared" si="280"/>
        <v>3.0274662895612373E-3</v>
      </c>
      <c r="D2589" s="8">
        <f t="shared" si="281"/>
        <v>9.1655521344296864E-6</v>
      </c>
      <c r="E2589" s="8">
        <f t="shared" si="286"/>
        <v>7.9302225005336012E-5</v>
      </c>
      <c r="F2589" s="2">
        <f t="shared" si="282"/>
        <v>9.3266668814291585</v>
      </c>
      <c r="G2589" s="7"/>
      <c r="K2589" s="5">
        <v>44364</v>
      </c>
      <c r="L2589" s="6">
        <f t="shared" si="283"/>
        <v>0.14136534476789095</v>
      </c>
      <c r="M2589" s="6">
        <f t="shared" si="284"/>
        <v>0.14686471741275925</v>
      </c>
      <c r="N2589" s="23">
        <f t="shared" si="285"/>
        <v>0.14249141820436032</v>
      </c>
    </row>
    <row r="2590" spans="1:14">
      <c r="A2590" s="5">
        <v>44365</v>
      </c>
      <c r="B2590" s="3">
        <v>5.0313999999999997</v>
      </c>
      <c r="C2590" s="7">
        <f t="shared" si="280"/>
        <v>-8.9358406640325876E-4</v>
      </c>
      <c r="D2590" s="8">
        <f t="shared" si="281"/>
        <v>7.9849248372978358E-7</v>
      </c>
      <c r="E2590" s="8">
        <f t="shared" si="286"/>
        <v>7.899955597165651E-5</v>
      </c>
      <c r="F2590" s="2">
        <f t="shared" si="282"/>
        <v>9.4359607695202889</v>
      </c>
      <c r="G2590" s="7"/>
      <c r="K2590" s="5">
        <v>44365</v>
      </c>
      <c r="L2590" s="6">
        <f t="shared" si="283"/>
        <v>0.14109531567297845</v>
      </c>
      <c r="M2590" s="6">
        <f t="shared" si="284"/>
        <v>0.14686471741275925</v>
      </c>
      <c r="N2590" s="23">
        <f t="shared" si="285"/>
        <v>0.14249141820436032</v>
      </c>
    </row>
    <row r="2591" spans="1:14">
      <c r="A2591" s="5">
        <v>44368</v>
      </c>
      <c r="B2591" s="3">
        <v>5.0373000000000001</v>
      </c>
      <c r="C2591" s="7">
        <f t="shared" si="280"/>
        <v>1.1726358468816752E-3</v>
      </c>
      <c r="D2591" s="8">
        <f t="shared" si="281"/>
        <v>1.3750748293919038E-6</v>
      </c>
      <c r="E2591" s="8">
        <f t="shared" si="286"/>
        <v>7.867682468403046E-5</v>
      </c>
      <c r="F2591" s="2">
        <f t="shared" si="282"/>
        <v>9.4326844146473174</v>
      </c>
      <c r="G2591" s="7"/>
      <c r="K2591" s="5">
        <v>44368</v>
      </c>
      <c r="L2591" s="6">
        <f t="shared" si="283"/>
        <v>0.14080681737890277</v>
      </c>
      <c r="M2591" s="6">
        <f t="shared" si="284"/>
        <v>0.14686471741275925</v>
      </c>
      <c r="N2591" s="23">
        <f t="shared" si="285"/>
        <v>0.14249141820436032</v>
      </c>
    </row>
    <row r="2592" spans="1:14">
      <c r="A2592" s="5">
        <v>44369</v>
      </c>
      <c r="B2592" s="3">
        <v>5.0178000000000003</v>
      </c>
      <c r="C2592" s="7">
        <f t="shared" si="280"/>
        <v>-3.8711214341015723E-3</v>
      </c>
      <c r="D2592" s="8">
        <f t="shared" si="281"/>
        <v>1.4985581157560614E-5</v>
      </c>
      <c r="E2592" s="8">
        <f t="shared" si="286"/>
        <v>7.838983449647466E-5</v>
      </c>
      <c r="F2592" s="2">
        <f t="shared" si="282"/>
        <v>9.2626488970893259</v>
      </c>
      <c r="G2592" s="7"/>
      <c r="K2592" s="5">
        <v>44369</v>
      </c>
      <c r="L2592" s="6">
        <f t="shared" si="283"/>
        <v>0.14054977158683543</v>
      </c>
      <c r="M2592" s="6">
        <f t="shared" si="284"/>
        <v>0.14686471741275925</v>
      </c>
      <c r="N2592" s="23">
        <f t="shared" si="285"/>
        <v>0.14249141820436032</v>
      </c>
    </row>
    <row r="2593" spans="1:14">
      <c r="A2593" s="5">
        <v>44370</v>
      </c>
      <c r="B2593" s="3">
        <v>4.9519000000000002</v>
      </c>
      <c r="C2593" s="7">
        <f t="shared" si="280"/>
        <v>-1.3133245645502027E-2</v>
      </c>
      <c r="D2593" s="8">
        <f t="shared" si="281"/>
        <v>1.7248214118509796E-4</v>
      </c>
      <c r="E2593" s="8">
        <f t="shared" si="286"/>
        <v>7.8213412036183755E-5</v>
      </c>
      <c r="F2593" s="2">
        <f t="shared" si="282"/>
        <v>7.2507936619083679</v>
      </c>
      <c r="G2593" s="7"/>
      <c r="K2593" s="5">
        <v>44370</v>
      </c>
      <c r="L2593" s="6">
        <f t="shared" si="283"/>
        <v>0.14039152336632832</v>
      </c>
      <c r="M2593" s="6">
        <f t="shared" si="284"/>
        <v>0.14686471741275925</v>
      </c>
      <c r="N2593" s="23">
        <f t="shared" si="285"/>
        <v>0.14249141820436032</v>
      </c>
    </row>
    <row r="2594" spans="1:14">
      <c r="A2594" s="5">
        <v>44371</v>
      </c>
      <c r="B2594" s="3">
        <v>4.9276999999999997</v>
      </c>
      <c r="C2594" s="7">
        <f t="shared" si="280"/>
        <v>-4.8870130656920464E-3</v>
      </c>
      <c r="D2594" s="8">
        <f t="shared" si="281"/>
        <v>2.3882896704244775E-5</v>
      </c>
      <c r="E2594" s="8">
        <f t="shared" si="286"/>
        <v>7.9001993523203186E-5</v>
      </c>
      <c r="F2594" s="2">
        <f t="shared" si="282"/>
        <v>9.1437299517600259</v>
      </c>
      <c r="G2594" s="7"/>
      <c r="K2594" s="5">
        <v>44371</v>
      </c>
      <c r="L2594" s="6">
        <f t="shared" si="283"/>
        <v>0.14109749242225109</v>
      </c>
      <c r="M2594" s="6">
        <f t="shared" si="284"/>
        <v>0.14686471741275925</v>
      </c>
      <c r="N2594" s="23">
        <f t="shared" si="285"/>
        <v>0.14249141820436032</v>
      </c>
    </row>
    <row r="2595" spans="1:14">
      <c r="A2595" s="5">
        <v>44372</v>
      </c>
      <c r="B2595" s="3">
        <v>4.9206000000000003</v>
      </c>
      <c r="C2595" s="7">
        <f t="shared" si="280"/>
        <v>-1.4408344663837979E-3</v>
      </c>
      <c r="D2595" s="8">
        <f t="shared" si="281"/>
        <v>2.0760039595194838E-6</v>
      </c>
      <c r="E2595" s="8">
        <f t="shared" si="286"/>
        <v>7.8817874108965752E-5</v>
      </c>
      <c r="F2595" s="2">
        <f t="shared" si="282"/>
        <v>9.4220315046166228</v>
      </c>
      <c r="G2595" s="7"/>
      <c r="K2595" s="5">
        <v>44372</v>
      </c>
      <c r="L2595" s="6">
        <f t="shared" si="283"/>
        <v>0.14093297795569129</v>
      </c>
      <c r="M2595" s="6">
        <f t="shared" si="284"/>
        <v>0.14686471741275925</v>
      </c>
      <c r="N2595" s="23">
        <f t="shared" si="285"/>
        <v>0.14249141820436032</v>
      </c>
    </row>
    <row r="2596" spans="1:14">
      <c r="A2596" s="5">
        <v>44375</v>
      </c>
      <c r="B2596" s="3">
        <v>4.9420000000000002</v>
      </c>
      <c r="C2596" s="7">
        <f t="shared" si="280"/>
        <v>4.3490631223834213E-3</v>
      </c>
      <c r="D2596" s="8">
        <f t="shared" si="281"/>
        <v>1.8914350042475436E-5</v>
      </c>
      <c r="E2596" s="8">
        <f t="shared" si="286"/>
        <v>7.8520995263758195E-5</v>
      </c>
      <c r="F2596" s="2">
        <f t="shared" si="282"/>
        <v>9.2112618044743027</v>
      </c>
      <c r="G2596" s="7"/>
      <c r="K2596" s="5">
        <v>44375</v>
      </c>
      <c r="L2596" s="6">
        <f t="shared" si="283"/>
        <v>0.1406673053927851</v>
      </c>
      <c r="M2596" s="6">
        <f t="shared" si="284"/>
        <v>0.14686471741275925</v>
      </c>
      <c r="N2596" s="23">
        <f t="shared" si="285"/>
        <v>0.14249141820436032</v>
      </c>
    </row>
    <row r="2597" spans="1:14">
      <c r="A2597" s="5">
        <v>44376</v>
      </c>
      <c r="B2597" s="3">
        <v>4.9450000000000003</v>
      </c>
      <c r="C2597" s="7">
        <f t="shared" si="280"/>
        <v>6.0704168352895859E-4</v>
      </c>
      <c r="D2597" s="8">
        <f t="shared" si="281"/>
        <v>3.6849960554167232E-7</v>
      </c>
      <c r="E2597" s="8">
        <f t="shared" si="286"/>
        <v>7.8355088870641848E-5</v>
      </c>
      <c r="F2597" s="2">
        <f t="shared" si="282"/>
        <v>9.4495566966510243</v>
      </c>
      <c r="G2597" s="7"/>
      <c r="K2597" s="5">
        <v>44376</v>
      </c>
      <c r="L2597" s="6">
        <f t="shared" si="283"/>
        <v>0.14051861939046278</v>
      </c>
      <c r="M2597" s="6">
        <f t="shared" si="284"/>
        <v>0.14686471741275925</v>
      </c>
      <c r="N2597" s="23">
        <f t="shared" si="285"/>
        <v>0.14249141820436032</v>
      </c>
    </row>
    <row r="2598" spans="1:14">
      <c r="A2598" s="5">
        <v>44377</v>
      </c>
      <c r="B2598" s="3">
        <v>5.0022000000000002</v>
      </c>
      <c r="C2598" s="7">
        <f t="shared" si="280"/>
        <v>1.1567239635995938E-2</v>
      </c>
      <c r="D2598" s="8">
        <f t="shared" si="281"/>
        <v>1.3380103279655544E-4</v>
      </c>
      <c r="E2598" s="8">
        <f t="shared" si="286"/>
        <v>7.8094217342399952E-5</v>
      </c>
      <c r="F2598" s="2">
        <f t="shared" si="282"/>
        <v>7.7442662435540637</v>
      </c>
      <c r="G2598" s="7"/>
      <c r="K2598" s="5">
        <v>44377</v>
      </c>
      <c r="L2598" s="6">
        <f t="shared" si="283"/>
        <v>0.14028450652258356</v>
      </c>
      <c r="M2598" s="6">
        <f t="shared" si="284"/>
        <v>0.14686471741275925</v>
      </c>
      <c r="N2598" s="23">
        <f t="shared" si="285"/>
        <v>0.14249141820436032</v>
      </c>
    </row>
    <row r="2599" spans="1:14">
      <c r="A2599" s="5">
        <v>44378</v>
      </c>
      <c r="B2599" s="3">
        <v>5.0054999999999996</v>
      </c>
      <c r="C2599" s="7">
        <f t="shared" si="280"/>
        <v>6.5970972771968624E-4</v>
      </c>
      <c r="D2599" s="8">
        <f t="shared" si="281"/>
        <v>4.3521692484798254E-7</v>
      </c>
      <c r="E2599" s="8">
        <f t="shared" si="286"/>
        <v>7.8662046422908378E-5</v>
      </c>
      <c r="F2599" s="2">
        <f t="shared" si="282"/>
        <v>9.4448170317589337</v>
      </c>
      <c r="G2599" s="7"/>
      <c r="K2599" s="5">
        <v>44378</v>
      </c>
      <c r="L2599" s="6">
        <f t="shared" si="283"/>
        <v>0.1407935925337972</v>
      </c>
      <c r="M2599" s="6">
        <f t="shared" si="284"/>
        <v>0.14686471741275925</v>
      </c>
      <c r="N2599" s="23">
        <f t="shared" si="285"/>
        <v>0.14249141820436032</v>
      </c>
    </row>
    <row r="2600" spans="1:14">
      <c r="A2600" s="5">
        <v>44379</v>
      </c>
      <c r="B2600" s="3">
        <v>5.0293000000000001</v>
      </c>
      <c r="C2600" s="7">
        <f t="shared" si="280"/>
        <v>4.7547697532714988E-3</v>
      </c>
      <c r="D2600" s="8">
        <f t="shared" si="281"/>
        <v>2.2607835406625511E-5</v>
      </c>
      <c r="E2600" s="8">
        <f t="shared" si="286"/>
        <v>7.8370880685450412E-5</v>
      </c>
      <c r="F2600" s="2">
        <f t="shared" si="282"/>
        <v>9.165585727529983</v>
      </c>
      <c r="G2600" s="7"/>
      <c r="K2600" s="5">
        <v>44379</v>
      </c>
      <c r="L2600" s="6">
        <f t="shared" si="283"/>
        <v>0.14053277885508955</v>
      </c>
      <c r="M2600" s="6">
        <f t="shared" si="284"/>
        <v>0.14686471741275925</v>
      </c>
      <c r="N2600" s="23">
        <f t="shared" si="285"/>
        <v>0.14249141820436032</v>
      </c>
    </row>
    <row r="2601" spans="1:14">
      <c r="A2601" s="5">
        <v>44382</v>
      </c>
      <c r="B2601" s="3">
        <v>5.0749000000000004</v>
      </c>
      <c r="C2601" s="7">
        <f t="shared" si="280"/>
        <v>9.0668681526256747E-3</v>
      </c>
      <c r="D2601" s="8">
        <f t="shared" si="281"/>
        <v>8.2208098097097715E-5</v>
      </c>
      <c r="E2601" s="8">
        <f t="shared" si="286"/>
        <v>7.8242202420403262E-5</v>
      </c>
      <c r="F2601" s="2">
        <f t="shared" si="282"/>
        <v>8.4050139592432949</v>
      </c>
      <c r="G2601" s="7"/>
      <c r="K2601" s="5">
        <v>44382</v>
      </c>
      <c r="L2601" s="6">
        <f t="shared" si="283"/>
        <v>0.14041736007325312</v>
      </c>
      <c r="M2601" s="6">
        <f t="shared" si="284"/>
        <v>0.14686471741275925</v>
      </c>
      <c r="N2601" s="23">
        <f t="shared" si="285"/>
        <v>0.14249141820436032</v>
      </c>
    </row>
    <row r="2602" spans="1:14">
      <c r="A2602" s="5">
        <v>44383</v>
      </c>
      <c r="B2602" s="3">
        <v>5.1645000000000003</v>
      </c>
      <c r="C2602" s="7">
        <f t="shared" si="280"/>
        <v>1.7655520305818812E-2</v>
      </c>
      <c r="D2602" s="8">
        <f t="shared" si="281"/>
        <v>3.1171739726918043E-4</v>
      </c>
      <c r="E2602" s="8">
        <f t="shared" si="286"/>
        <v>7.8484895042829622E-5</v>
      </c>
      <c r="F2602" s="2">
        <f t="shared" si="282"/>
        <v>5.4809178820562359</v>
      </c>
      <c r="G2602" s="7"/>
      <c r="K2602" s="5">
        <v>44383</v>
      </c>
      <c r="L2602" s="6">
        <f t="shared" si="283"/>
        <v>0.14063496560526142</v>
      </c>
      <c r="M2602" s="6">
        <f t="shared" si="284"/>
        <v>0.14686471741275925</v>
      </c>
      <c r="N2602" s="23">
        <f t="shared" si="285"/>
        <v>0.14249141820436032</v>
      </c>
    </row>
    <row r="2603" spans="1:14">
      <c r="A2603" s="5">
        <v>44384</v>
      </c>
      <c r="B2603" s="3">
        <v>5.2328000000000001</v>
      </c>
      <c r="C2603" s="7">
        <f t="shared" si="280"/>
        <v>1.3224900764836829E-2</v>
      </c>
      <c r="D2603" s="8">
        <f t="shared" si="281"/>
        <v>1.7489800023978174E-4</v>
      </c>
      <c r="E2603" s="8">
        <f t="shared" si="286"/>
        <v>8.0083846204993106E-5</v>
      </c>
      <c r="F2603" s="2">
        <f t="shared" si="282"/>
        <v>7.2485003259717899</v>
      </c>
      <c r="G2603" s="7"/>
      <c r="K2603" s="5">
        <v>44384</v>
      </c>
      <c r="L2603" s="6">
        <f t="shared" si="283"/>
        <v>0.14206030143449036</v>
      </c>
      <c r="M2603" s="6">
        <f t="shared" si="284"/>
        <v>0.14686471741275925</v>
      </c>
      <c r="N2603" s="23">
        <f t="shared" si="285"/>
        <v>0.14249141820436032</v>
      </c>
    </row>
    <row r="2604" spans="1:14">
      <c r="A2604" s="5">
        <v>44385</v>
      </c>
      <c r="B2604" s="3">
        <v>5.2587000000000002</v>
      </c>
      <c r="C2604" s="7">
        <f t="shared" si="280"/>
        <v>4.9495489986240704E-3</v>
      </c>
      <c r="D2604" s="8">
        <f t="shared" si="281"/>
        <v>2.4498035289780539E-5</v>
      </c>
      <c r="E2604" s="8">
        <f t="shared" si="286"/>
        <v>8.0699917393406854E-5</v>
      </c>
      <c r="F2604" s="2">
        <f t="shared" si="282"/>
        <v>9.1212034850429049</v>
      </c>
      <c r="G2604" s="7"/>
      <c r="K2604" s="5">
        <v>44385</v>
      </c>
      <c r="L2604" s="6">
        <f t="shared" si="283"/>
        <v>0.14260567724722087</v>
      </c>
      <c r="M2604" s="6">
        <f t="shared" si="284"/>
        <v>0.14686471741275925</v>
      </c>
      <c r="N2604" s="23">
        <f t="shared" si="285"/>
        <v>0.14249141820436032</v>
      </c>
    </row>
    <row r="2605" spans="1:14">
      <c r="A2605" s="5">
        <v>44389</v>
      </c>
      <c r="B2605" s="3">
        <v>5.2239000000000004</v>
      </c>
      <c r="C2605" s="7">
        <f t="shared" si="280"/>
        <v>-6.6176051115294119E-3</v>
      </c>
      <c r="D2605" s="8">
        <f t="shared" si="281"/>
        <v>4.3792697412140201E-5</v>
      </c>
      <c r="E2605" s="8">
        <f t="shared" si="286"/>
        <v>8.0349707016968299E-5</v>
      </c>
      <c r="F2605" s="2">
        <f t="shared" si="282"/>
        <v>8.8840958881577308</v>
      </c>
      <c r="G2605" s="7"/>
      <c r="K2605" s="5">
        <v>44389</v>
      </c>
      <c r="L2605" s="6">
        <f t="shared" si="283"/>
        <v>0.14229591058170299</v>
      </c>
      <c r="M2605" s="6">
        <f t="shared" si="284"/>
        <v>0.14686471741275925</v>
      </c>
      <c r="N2605" s="23">
        <f t="shared" si="285"/>
        <v>0.14249141820436032</v>
      </c>
    </row>
    <row r="2606" spans="1:14">
      <c r="A2606" s="5">
        <v>44390</v>
      </c>
      <c r="B2606" s="3">
        <v>5.1769999999999996</v>
      </c>
      <c r="C2606" s="7">
        <f t="shared" si="280"/>
        <v>-8.977966653266875E-3</v>
      </c>
      <c r="D2606" s="8">
        <f t="shared" si="281"/>
        <v>8.0603885227172015E-5</v>
      </c>
      <c r="E2606" s="8">
        <f t="shared" si="286"/>
        <v>8.0150577258598869E-5</v>
      </c>
      <c r="F2606" s="2">
        <f t="shared" si="282"/>
        <v>8.4259477723548848</v>
      </c>
      <c r="G2606" s="7"/>
      <c r="K2606" s="5">
        <v>44390</v>
      </c>
      <c r="L2606" s="6">
        <f t="shared" si="283"/>
        <v>0.14211947603747671</v>
      </c>
      <c r="M2606" s="6">
        <f t="shared" si="284"/>
        <v>0.14686471741275925</v>
      </c>
      <c r="N2606" s="23">
        <f t="shared" si="285"/>
        <v>0.14249141820436032</v>
      </c>
    </row>
    <row r="2607" spans="1:14">
      <c r="A2607" s="5">
        <v>44391</v>
      </c>
      <c r="B2607" s="3">
        <v>5.0880000000000001</v>
      </c>
      <c r="C2607" s="7">
        <f t="shared" si="280"/>
        <v>-1.7191423604404003E-2</v>
      </c>
      <c r="D2607" s="8">
        <f t="shared" si="281"/>
        <v>2.9554504554605914E-4</v>
      </c>
      <c r="E2607" s="8">
        <f t="shared" si="286"/>
        <v>8.0192784300461335E-5</v>
      </c>
      <c r="F2607" s="2">
        <f t="shared" si="282"/>
        <v>5.7456451167679798</v>
      </c>
      <c r="G2607" s="7"/>
      <c r="K2607" s="5">
        <v>44391</v>
      </c>
      <c r="L2607" s="6">
        <f t="shared" si="283"/>
        <v>0.14215689094699652</v>
      </c>
      <c r="M2607" s="6">
        <f t="shared" si="284"/>
        <v>0.14686471741275925</v>
      </c>
      <c r="N2607" s="23">
        <f t="shared" si="285"/>
        <v>0.14249141820436032</v>
      </c>
    </row>
    <row r="2608" spans="1:14">
      <c r="A2608" s="5">
        <v>44392</v>
      </c>
      <c r="B2608" s="3">
        <v>5.0999999999999996</v>
      </c>
      <c r="C2608" s="7">
        <f t="shared" si="280"/>
        <v>2.3584905660376508E-3</v>
      </c>
      <c r="D2608" s="8">
        <f t="shared" si="281"/>
        <v>5.5624777500885984E-6</v>
      </c>
      <c r="E2608" s="8">
        <f t="shared" si="286"/>
        <v>8.152366908041298E-5</v>
      </c>
      <c r="F2608" s="2">
        <f t="shared" si="282"/>
        <v>9.3463857166298379</v>
      </c>
      <c r="G2608" s="7"/>
      <c r="K2608" s="5">
        <v>44392</v>
      </c>
      <c r="L2608" s="6">
        <f t="shared" si="283"/>
        <v>0.14333165947641879</v>
      </c>
      <c r="M2608" s="6">
        <f t="shared" si="284"/>
        <v>0.14686471741275925</v>
      </c>
      <c r="N2608" s="23">
        <f t="shared" si="285"/>
        <v>0.14249141820436032</v>
      </c>
    </row>
    <row r="2609" spans="1:14">
      <c r="A2609" s="5">
        <v>44393</v>
      </c>
      <c r="B2609" s="3">
        <v>5.0941000000000001</v>
      </c>
      <c r="C2609" s="7">
        <f t="shared" si="280"/>
        <v>-1.1568627450979554E-3</v>
      </c>
      <c r="D2609" s="8">
        <f t="shared" si="281"/>
        <v>1.3383314109955769E-6</v>
      </c>
      <c r="E2609" s="8">
        <f t="shared" si="286"/>
        <v>8.0977184373793774E-5</v>
      </c>
      <c r="F2609" s="2">
        <f t="shared" si="282"/>
        <v>9.4048158520473333</v>
      </c>
      <c r="G2609" s="7"/>
      <c r="K2609" s="5">
        <v>44393</v>
      </c>
      <c r="L2609" s="6">
        <f t="shared" si="283"/>
        <v>0.14285044788937845</v>
      </c>
      <c r="M2609" s="6">
        <f t="shared" si="284"/>
        <v>0.14686471741275925</v>
      </c>
      <c r="N2609" s="23">
        <f t="shared" si="285"/>
        <v>0.14249141820436032</v>
      </c>
    </row>
    <row r="2610" spans="1:14">
      <c r="A2610" s="5">
        <v>44396</v>
      </c>
      <c r="B2610" s="3">
        <v>5.1978</v>
      </c>
      <c r="C2610" s="7">
        <f t="shared" si="280"/>
        <v>2.0356883453406863E-2</v>
      </c>
      <c r="D2610" s="8">
        <f t="shared" si="281"/>
        <v>4.1440270393559012E-4</v>
      </c>
      <c r="E2610" s="8">
        <f t="shared" si="286"/>
        <v>8.0459938945931907E-5</v>
      </c>
      <c r="F2610" s="2">
        <f t="shared" si="282"/>
        <v>4.277328351475405</v>
      </c>
      <c r="G2610" s="7"/>
      <c r="K2610" s="5">
        <v>44396</v>
      </c>
      <c r="L2610" s="6">
        <f t="shared" si="283"/>
        <v>0.14239348515425429</v>
      </c>
      <c r="M2610" s="6">
        <f t="shared" si="284"/>
        <v>0.14686471741275925</v>
      </c>
      <c r="N2610" s="23">
        <f t="shared" si="285"/>
        <v>0.14249141820436032</v>
      </c>
    </row>
    <row r="2611" spans="1:14">
      <c r="A2611" s="5">
        <v>44397</v>
      </c>
      <c r="B2611" s="3">
        <v>5.2465000000000002</v>
      </c>
      <c r="C2611" s="7">
        <f t="shared" si="280"/>
        <v>9.3693485705491145E-3</v>
      </c>
      <c r="D2611" s="8">
        <f t="shared" si="281"/>
        <v>8.7784692636450729E-5</v>
      </c>
      <c r="E2611" s="8">
        <f t="shared" si="286"/>
        <v>8.2479052392606388E-5</v>
      </c>
      <c r="F2611" s="2">
        <f t="shared" si="282"/>
        <v>8.33863908309716</v>
      </c>
      <c r="G2611" s="7"/>
      <c r="K2611" s="5">
        <v>44397</v>
      </c>
      <c r="L2611" s="6">
        <f t="shared" si="283"/>
        <v>0.14416907158935585</v>
      </c>
      <c r="M2611" s="6">
        <f t="shared" si="284"/>
        <v>0.14686471741275925</v>
      </c>
      <c r="N2611" s="23">
        <f t="shared" si="285"/>
        <v>0.14249141820436032</v>
      </c>
    </row>
    <row r="2612" spans="1:14">
      <c r="A2612" s="5">
        <v>44398</v>
      </c>
      <c r="B2612" s="3">
        <v>5.2515999999999998</v>
      </c>
      <c r="C2612" s="7">
        <f t="shared" si="280"/>
        <v>9.7207662251018012E-4</v>
      </c>
      <c r="D2612" s="8">
        <f t="shared" si="281"/>
        <v>9.4493296003079925E-7</v>
      </c>
      <c r="E2612" s="8">
        <f t="shared" si="286"/>
        <v>8.2331607157045555E-5</v>
      </c>
      <c r="F2612" s="2">
        <f t="shared" si="282"/>
        <v>9.3932783167584848</v>
      </c>
      <c r="G2612" s="7"/>
      <c r="K2612" s="5">
        <v>44398</v>
      </c>
      <c r="L2612" s="6">
        <f t="shared" si="283"/>
        <v>0.14404015066492912</v>
      </c>
      <c r="M2612" s="6">
        <f t="shared" si="284"/>
        <v>0.14686471741275925</v>
      </c>
      <c r="N2612" s="23">
        <f t="shared" si="285"/>
        <v>0.14249141820436032</v>
      </c>
    </row>
    <row r="2613" spans="1:14">
      <c r="A2613" s="5">
        <v>44399</v>
      </c>
      <c r="B2613" s="3">
        <v>5.1978</v>
      </c>
      <c r="C2613" s="7">
        <f t="shared" si="280"/>
        <v>-1.0244496915225807E-2</v>
      </c>
      <c r="D2613" s="8">
        <f t="shared" si="281"/>
        <v>1.0494971704607108E-4</v>
      </c>
      <c r="E2613" s="8">
        <f t="shared" si="286"/>
        <v>8.1676554136589596E-5</v>
      </c>
      <c r="F2613" s="2">
        <f t="shared" si="282"/>
        <v>8.1278005656937626</v>
      </c>
      <c r="G2613" s="7"/>
      <c r="K2613" s="5">
        <v>44399</v>
      </c>
      <c r="L2613" s="6">
        <f t="shared" si="283"/>
        <v>0.14346599472495417</v>
      </c>
      <c r="M2613" s="6">
        <f t="shared" si="284"/>
        <v>0.14686471741275925</v>
      </c>
      <c r="N2613" s="23">
        <f t="shared" si="285"/>
        <v>0.14249141820436032</v>
      </c>
    </row>
    <row r="2614" spans="1:14">
      <c r="A2614" s="5">
        <v>44400</v>
      </c>
      <c r="B2614" s="3">
        <v>5.1700999999999997</v>
      </c>
      <c r="C2614" s="7">
        <f t="shared" si="280"/>
        <v>-5.329177729039263E-3</v>
      </c>
      <c r="D2614" s="8">
        <f t="shared" si="281"/>
        <v>2.8400135267688078E-5</v>
      </c>
      <c r="E2614" s="8">
        <f t="shared" si="286"/>
        <v>8.1712607922322555E-5</v>
      </c>
      <c r="F2614" s="2">
        <f t="shared" si="282"/>
        <v>9.0647410090704241</v>
      </c>
      <c r="G2614" s="7"/>
      <c r="K2614" s="5">
        <v>44400</v>
      </c>
      <c r="L2614" s="6">
        <f t="shared" si="283"/>
        <v>0.14349765571752482</v>
      </c>
      <c r="M2614" s="6">
        <f t="shared" si="284"/>
        <v>0.14686471741275925</v>
      </c>
      <c r="N2614" s="23">
        <f t="shared" si="285"/>
        <v>0.14249141820436032</v>
      </c>
    </row>
    <row r="2615" spans="1:14">
      <c r="A2615" s="5">
        <v>44403</v>
      </c>
      <c r="B2615" s="3">
        <v>5.1863000000000001</v>
      </c>
      <c r="C2615" s="7">
        <f t="shared" si="280"/>
        <v>3.1334016750160418E-3</v>
      </c>
      <c r="D2615" s="8">
        <f t="shared" si="281"/>
        <v>9.8182060569933369E-6</v>
      </c>
      <c r="E2615" s="8">
        <f t="shared" si="286"/>
        <v>8.128460088873836E-5</v>
      </c>
      <c r="F2615" s="2">
        <f t="shared" si="282"/>
        <v>9.2967659495859394</v>
      </c>
      <c r="G2615" s="7"/>
      <c r="K2615" s="5">
        <v>44403</v>
      </c>
      <c r="L2615" s="6">
        <f t="shared" si="283"/>
        <v>0.14312134510254601</v>
      </c>
      <c r="M2615" s="6">
        <f t="shared" si="284"/>
        <v>0.14686471741275925</v>
      </c>
      <c r="N2615" s="23">
        <f t="shared" si="285"/>
        <v>0.14249141820436032</v>
      </c>
    </row>
    <row r="2616" spans="1:14">
      <c r="A2616" s="5">
        <v>44404</v>
      </c>
      <c r="B2616" s="3">
        <v>5.1669</v>
      </c>
      <c r="C2616" s="7">
        <f t="shared" si="280"/>
        <v>-3.7406243371960902E-3</v>
      </c>
      <c r="D2616" s="8">
        <f t="shared" si="281"/>
        <v>1.3992270432023689E-5</v>
      </c>
      <c r="E2616" s="8">
        <f t="shared" si="286"/>
        <v>8.0787621566839635E-5</v>
      </c>
      <c r="F2616" s="2">
        <f t="shared" si="282"/>
        <v>9.2504886051488722</v>
      </c>
      <c r="G2616" s="7"/>
      <c r="K2616" s="5">
        <v>44404</v>
      </c>
      <c r="L2616" s="6">
        <f t="shared" si="283"/>
        <v>0.14268314769041082</v>
      </c>
      <c r="M2616" s="6">
        <f t="shared" si="284"/>
        <v>0.14686471741275925</v>
      </c>
      <c r="N2616" s="23">
        <f t="shared" si="285"/>
        <v>0.14249141820436032</v>
      </c>
    </row>
    <row r="2617" spans="1:14">
      <c r="A2617" s="5">
        <v>44405</v>
      </c>
      <c r="B2617" s="3">
        <v>5.1527000000000003</v>
      </c>
      <c r="C2617" s="7">
        <f t="shared" si="280"/>
        <v>-2.7482629816717504E-3</v>
      </c>
      <c r="D2617" s="8">
        <f t="shared" si="281"/>
        <v>7.5529494164273E-6</v>
      </c>
      <c r="E2617" s="8">
        <f t="shared" si="286"/>
        <v>8.036544732810367E-5</v>
      </c>
      <c r="F2617" s="2">
        <f t="shared" si="282"/>
        <v>9.3349436869306448</v>
      </c>
      <c r="G2617" s="7"/>
      <c r="K2617" s="5">
        <v>44405</v>
      </c>
      <c r="L2617" s="6">
        <f t="shared" si="283"/>
        <v>0.14230984760965112</v>
      </c>
      <c r="M2617" s="6">
        <f t="shared" si="284"/>
        <v>0.14686471741275925</v>
      </c>
      <c r="N2617" s="23">
        <f t="shared" si="285"/>
        <v>0.14249141820436032</v>
      </c>
    </row>
    <row r="2618" spans="1:14">
      <c r="A2618" s="5">
        <v>44406</v>
      </c>
      <c r="B2618" s="3">
        <v>5.0682</v>
      </c>
      <c r="C2618" s="7">
        <f t="shared" si="280"/>
        <v>-1.6399169367516106E-2</v>
      </c>
      <c r="D2618" s="8">
        <f t="shared" si="281"/>
        <v>2.6893275594447861E-4</v>
      </c>
      <c r="E2618" s="8">
        <f t="shared" si="286"/>
        <v>7.9946756858285297E-5</v>
      </c>
      <c r="F2618" s="2">
        <f t="shared" si="282"/>
        <v>6.0702514284311437</v>
      </c>
      <c r="G2618" s="7"/>
      <c r="K2618" s="5">
        <v>44406</v>
      </c>
      <c r="L2618" s="6">
        <f t="shared" si="283"/>
        <v>0.14193865832918068</v>
      </c>
      <c r="M2618" s="6">
        <f t="shared" si="284"/>
        <v>0.14686471741275925</v>
      </c>
      <c r="N2618" s="23">
        <f t="shared" si="285"/>
        <v>0.14249141820436032</v>
      </c>
    </row>
    <row r="2619" spans="1:14">
      <c r="A2619" s="5">
        <v>44407</v>
      </c>
      <c r="B2619" s="3">
        <v>5.1215999999999999</v>
      </c>
      <c r="C2619" s="7">
        <f t="shared" si="280"/>
        <v>1.053628507162304E-2</v>
      </c>
      <c r="D2619" s="8">
        <f t="shared" si="281"/>
        <v>1.1101330311050653E-4</v>
      </c>
      <c r="E2619" s="8">
        <f t="shared" si="286"/>
        <v>8.1142167889972178E-5</v>
      </c>
      <c r="F2619" s="2">
        <f t="shared" si="282"/>
        <v>8.0511744680313626</v>
      </c>
      <c r="G2619" s="7"/>
      <c r="K2619" s="5">
        <v>44407</v>
      </c>
      <c r="L2619" s="6">
        <f t="shared" si="283"/>
        <v>0.14299589612388527</v>
      </c>
      <c r="M2619" s="6">
        <f t="shared" si="284"/>
        <v>0.14686471741275925</v>
      </c>
      <c r="N2619" s="23">
        <f t="shared" si="285"/>
        <v>0.14249141820436032</v>
      </c>
    </row>
    <row r="2620" spans="1:14">
      <c r="A2620" s="5">
        <v>44410</v>
      </c>
      <c r="B2620" s="3">
        <v>5.1379000000000001</v>
      </c>
      <c r="C2620" s="7">
        <f t="shared" si="280"/>
        <v>3.1825991877538666E-3</v>
      </c>
      <c r="D2620" s="8">
        <f t="shared" si="281"/>
        <v>1.0128937589891571E-5</v>
      </c>
      <c r="E2620" s="8">
        <f t="shared" si="286"/>
        <v>8.1268133136188402E-5</v>
      </c>
      <c r="F2620" s="2">
        <f t="shared" si="282"/>
        <v>9.2931205532368839</v>
      </c>
      <c r="G2620" s="7"/>
      <c r="K2620" s="5">
        <v>44410</v>
      </c>
      <c r="L2620" s="6">
        <f t="shared" si="283"/>
        <v>0.14310684662279258</v>
      </c>
      <c r="M2620" s="6">
        <f t="shared" si="284"/>
        <v>0.14686471741275925</v>
      </c>
      <c r="N2620" s="23">
        <f t="shared" si="285"/>
        <v>0.14249141820436032</v>
      </c>
    </row>
    <row r="2621" spans="1:14">
      <c r="A2621" s="5">
        <v>44411</v>
      </c>
      <c r="B2621" s="3">
        <v>5.2464000000000004</v>
      </c>
      <c r="C2621" s="7">
        <f t="shared" si="280"/>
        <v>2.1117577220265138E-2</v>
      </c>
      <c r="D2621" s="8">
        <f t="shared" si="281"/>
        <v>4.4595206765386109E-4</v>
      </c>
      <c r="E2621" s="8">
        <f t="shared" si="286"/>
        <v>8.0774669666734184E-5</v>
      </c>
      <c r="F2621" s="2">
        <f t="shared" si="282"/>
        <v>3.9029075950632617</v>
      </c>
      <c r="G2621" s="7"/>
      <c r="K2621" s="5">
        <v>44411</v>
      </c>
      <c r="L2621" s="6">
        <f t="shared" si="283"/>
        <v>0.14267170972556897</v>
      </c>
      <c r="M2621" s="6">
        <f t="shared" si="284"/>
        <v>0.14686471741275925</v>
      </c>
      <c r="N2621" s="23">
        <f t="shared" si="285"/>
        <v>0.14249141820436032</v>
      </c>
    </row>
    <row r="2622" spans="1:14">
      <c r="A2622" s="5">
        <v>44412</v>
      </c>
      <c r="B2622" s="3">
        <v>5.2091000000000003</v>
      </c>
      <c r="C2622" s="7">
        <f t="shared" si="280"/>
        <v>-7.1096370844769951E-3</v>
      </c>
      <c r="D2622" s="8">
        <f t="shared" si="281"/>
        <v>5.0546939472970549E-5</v>
      </c>
      <c r="E2622" s="8">
        <f t="shared" si="286"/>
        <v>8.2952083714515424E-5</v>
      </c>
      <c r="F2622" s="2">
        <f t="shared" si="282"/>
        <v>8.7878963695655194</v>
      </c>
      <c r="G2622" s="7"/>
      <c r="K2622" s="5">
        <v>44412</v>
      </c>
      <c r="L2622" s="6">
        <f t="shared" si="283"/>
        <v>0.14458189753927664</v>
      </c>
      <c r="M2622" s="6">
        <f t="shared" si="284"/>
        <v>0.14686471741275925</v>
      </c>
      <c r="N2622" s="23">
        <f t="shared" si="285"/>
        <v>0.14249141820436032</v>
      </c>
    </row>
    <row r="2623" spans="1:14">
      <c r="A2623" s="5">
        <v>44413</v>
      </c>
      <c r="B2623" s="3">
        <v>5.1463999999999999</v>
      </c>
      <c r="C2623" s="7">
        <f t="shared" si="280"/>
        <v>-1.2036628208327814E-2</v>
      </c>
      <c r="D2623" s="8">
        <f t="shared" si="281"/>
        <v>1.4488041862551284E-4</v>
      </c>
      <c r="E2623" s="8">
        <f t="shared" si="286"/>
        <v>8.2533345885333617E-5</v>
      </c>
      <c r="F2623" s="2">
        <f t="shared" si="282"/>
        <v>7.6468913937437462</v>
      </c>
      <c r="G2623" s="7"/>
      <c r="K2623" s="5">
        <v>44413</v>
      </c>
      <c r="L2623" s="6">
        <f t="shared" si="283"/>
        <v>0.14421651487643178</v>
      </c>
      <c r="M2623" s="6">
        <f t="shared" si="284"/>
        <v>0.14686471741275925</v>
      </c>
      <c r="N2623" s="23">
        <f t="shared" si="285"/>
        <v>0.14249141820436032</v>
      </c>
    </row>
    <row r="2624" spans="1:14">
      <c r="A2624" s="5">
        <v>44414</v>
      </c>
      <c r="B2624" s="3">
        <v>5.2409999999999997</v>
      </c>
      <c r="C2624" s="7">
        <f t="shared" si="280"/>
        <v>1.8381781439452783E-2</v>
      </c>
      <c r="D2624" s="8">
        <f t="shared" si="281"/>
        <v>3.3788988888781081E-4</v>
      </c>
      <c r="E2624" s="8">
        <f t="shared" si="286"/>
        <v>8.2723909393542878E-5</v>
      </c>
      <c r="F2624" s="2">
        <f t="shared" si="282"/>
        <v>5.3154525553498173</v>
      </c>
      <c r="G2624" s="7"/>
      <c r="K2624" s="5">
        <v>44414</v>
      </c>
      <c r="L2624" s="6">
        <f t="shared" si="283"/>
        <v>0.14438291161759001</v>
      </c>
      <c r="M2624" s="6">
        <f t="shared" si="284"/>
        <v>0.14686471741275925</v>
      </c>
      <c r="N2624" s="23">
        <f t="shared" si="285"/>
        <v>0.14249141820436032</v>
      </c>
    </row>
    <row r="2625" spans="1:14">
      <c r="A2625" s="5">
        <v>44417</v>
      </c>
      <c r="B2625" s="3">
        <v>5.2774000000000001</v>
      </c>
      <c r="C2625" s="7">
        <f t="shared" si="280"/>
        <v>6.9452394581187623E-3</v>
      </c>
      <c r="D2625" s="8">
        <f t="shared" si="281"/>
        <v>4.8236351130609801E-5</v>
      </c>
      <c r="E2625" s="8">
        <f t="shared" si="286"/>
        <v>8.4056393201322396E-5</v>
      </c>
      <c r="F2625" s="2">
        <f t="shared" si="282"/>
        <v>8.8101656189263977</v>
      </c>
      <c r="G2625" s="7"/>
      <c r="K2625" s="5">
        <v>44417</v>
      </c>
      <c r="L2625" s="6">
        <f t="shared" si="283"/>
        <v>0.14554109758667222</v>
      </c>
      <c r="M2625" s="6">
        <f t="shared" si="284"/>
        <v>0.14686471741275925</v>
      </c>
      <c r="N2625" s="23">
        <f t="shared" si="285"/>
        <v>0.14249141820436032</v>
      </c>
    </row>
    <row r="2626" spans="1:14">
      <c r="A2626" s="5">
        <v>44418</v>
      </c>
      <c r="B2626" s="3">
        <v>5.2217000000000002</v>
      </c>
      <c r="C2626" s="7">
        <f t="shared" si="280"/>
        <v>-1.0554439686209092E-2</v>
      </c>
      <c r="D2626" s="8">
        <f t="shared" si="281"/>
        <v>1.1139619708982547E-4</v>
      </c>
      <c r="E2626" s="8">
        <f t="shared" si="286"/>
        <v>8.3513326778482445E-5</v>
      </c>
      <c r="F2626" s="2">
        <f t="shared" si="282"/>
        <v>8.0566310330429332</v>
      </c>
      <c r="G2626" s="7"/>
      <c r="K2626" s="5">
        <v>44418</v>
      </c>
      <c r="L2626" s="6">
        <f t="shared" si="283"/>
        <v>0.14507018421501222</v>
      </c>
      <c r="M2626" s="6">
        <f t="shared" si="284"/>
        <v>0.14686471741275925</v>
      </c>
      <c r="N2626" s="23">
        <f t="shared" si="285"/>
        <v>0.14249141820436032</v>
      </c>
    </row>
    <row r="2627" spans="1:14">
      <c r="A2627" s="5">
        <v>44419</v>
      </c>
      <c r="B2627" s="3">
        <v>5.2012999999999998</v>
      </c>
      <c r="C2627" s="7">
        <f t="shared" si="280"/>
        <v>-3.9067736560890933E-3</v>
      </c>
      <c r="D2627" s="8">
        <f t="shared" si="281"/>
        <v>1.526288039991174E-5</v>
      </c>
      <c r="E2627" s="8">
        <f t="shared" si="286"/>
        <v>8.3404481090531131E-5</v>
      </c>
      <c r="F2627" s="2">
        <f t="shared" si="282"/>
        <v>9.2088101941871301</v>
      </c>
      <c r="G2627" s="7"/>
      <c r="K2627" s="5">
        <v>44419</v>
      </c>
      <c r="L2627" s="6">
        <f t="shared" si="283"/>
        <v>0.14497561600080838</v>
      </c>
      <c r="M2627" s="6">
        <f t="shared" si="284"/>
        <v>0.14686471741275925</v>
      </c>
      <c r="N2627" s="23">
        <f t="shared" si="285"/>
        <v>0.14249141820436032</v>
      </c>
    </row>
    <row r="2628" spans="1:14">
      <c r="A2628" s="5">
        <v>44420</v>
      </c>
      <c r="B2628" s="3">
        <v>5.2351000000000001</v>
      </c>
      <c r="C2628" s="7">
        <f t="shared" ref="C2628:C2680" si="287">(B2628-B2627)/B2627</f>
        <v>6.4983754061485157E-3</v>
      </c>
      <c r="D2628" s="8">
        <f t="shared" ref="D2628:D2680" si="288">C2628^2</f>
        <v>4.2228882919235888E-5</v>
      </c>
      <c r="E2628" s="8">
        <f t="shared" si="286"/>
        <v>8.2728265765041957E-5</v>
      </c>
      <c r="F2628" s="2">
        <f t="shared" si="282"/>
        <v>8.8894963306227073</v>
      </c>
      <c r="G2628" s="7"/>
      <c r="K2628" s="5">
        <v>44420</v>
      </c>
      <c r="L2628" s="6">
        <f t="shared" si="283"/>
        <v>0.14438671328342706</v>
      </c>
      <c r="M2628" s="6">
        <f t="shared" si="284"/>
        <v>0.14686471741275925</v>
      </c>
      <c r="N2628" s="23">
        <f t="shared" si="285"/>
        <v>0.14249141820436032</v>
      </c>
    </row>
    <row r="2629" spans="1:14">
      <c r="A2629" s="5">
        <v>44421</v>
      </c>
      <c r="B2629" s="3">
        <v>5.2473999999999998</v>
      </c>
      <c r="C2629" s="7">
        <f t="shared" si="287"/>
        <v>2.3495253194780914E-3</v>
      </c>
      <c r="D2629" s="8">
        <f t="shared" si="288"/>
        <v>5.5202692268686275E-6</v>
      </c>
      <c r="E2629" s="8">
        <f t="shared" si="286"/>
        <v>8.228187539316702E-5</v>
      </c>
      <c r="F2629" s="2">
        <f t="shared" ref="F2629:F2680" si="289">-LN(E2629)-(D2629/E2629)</f>
        <v>9.33826996548102</v>
      </c>
      <c r="G2629" s="7"/>
      <c r="K2629" s="5">
        <v>44421</v>
      </c>
      <c r="L2629" s="6">
        <f t="shared" ref="L2629:L2680" si="290">SQRT(E2629*252)</f>
        <v>0.14399664092984285</v>
      </c>
      <c r="M2629" s="6">
        <f t="shared" ref="M2629:M2680" si="291">$I$6</f>
        <v>0.14686471741275925</v>
      </c>
      <c r="N2629" s="23">
        <f t="shared" ref="N2629:N2680" si="292">$I$13</f>
        <v>0.14249141820436032</v>
      </c>
    </row>
    <row r="2630" spans="1:14">
      <c r="A2630" s="5">
        <v>44424</v>
      </c>
      <c r="B2630" s="3">
        <v>5.2495000000000003</v>
      </c>
      <c r="C2630" s="7">
        <f t="shared" si="287"/>
        <v>4.0019819339109556E-4</v>
      </c>
      <c r="D2630" s="8">
        <f t="shared" si="288"/>
        <v>1.6015859399349673E-7</v>
      </c>
      <c r="E2630" s="8">
        <f t="shared" ref="E2630:E2680" si="293">$I$8+$I$9*D2629+$I$10*E2629</f>
        <v>8.1659316740797421E-5</v>
      </c>
      <c r="F2630" s="2">
        <f t="shared" si="289"/>
        <v>9.4109933370739434</v>
      </c>
      <c r="G2630" s="7"/>
      <c r="K2630" s="5">
        <v>44424</v>
      </c>
      <c r="L2630" s="6">
        <f t="shared" si="290"/>
        <v>0.14345085506430749</v>
      </c>
      <c r="M2630" s="6">
        <f t="shared" si="291"/>
        <v>0.14686471741275925</v>
      </c>
      <c r="N2630" s="23">
        <f t="shared" si="292"/>
        <v>0.14249141820436032</v>
      </c>
    </row>
    <row r="2631" spans="1:14">
      <c r="A2631" s="5">
        <v>44425</v>
      </c>
      <c r="B2631" s="3">
        <v>5.2584999999999997</v>
      </c>
      <c r="C2631" s="7">
        <f t="shared" si="287"/>
        <v>1.7144489951422901E-3</v>
      </c>
      <c r="D2631" s="8">
        <f t="shared" si="288"/>
        <v>2.9393353569444082E-6</v>
      </c>
      <c r="E2631" s="8">
        <f t="shared" si="293"/>
        <v>8.1066771734380989E-5</v>
      </c>
      <c r="F2631" s="2">
        <f t="shared" si="289"/>
        <v>9.3839791988221446</v>
      </c>
      <c r="G2631" s="7"/>
      <c r="K2631" s="5">
        <v>44425</v>
      </c>
      <c r="L2631" s="6">
        <f t="shared" si="290"/>
        <v>0.14292944580129041</v>
      </c>
      <c r="M2631" s="6">
        <f t="shared" si="291"/>
        <v>0.14686471741275925</v>
      </c>
      <c r="N2631" s="23">
        <f t="shared" si="292"/>
        <v>0.14249141820436032</v>
      </c>
    </row>
    <row r="2632" spans="1:14">
      <c r="A2632" s="5">
        <v>44426</v>
      </c>
      <c r="B2632" s="3">
        <v>5.3025000000000002</v>
      </c>
      <c r="C2632" s="7">
        <f t="shared" si="287"/>
        <v>8.3674051535609934E-3</v>
      </c>
      <c r="D2632" s="8">
        <f t="shared" si="288"/>
        <v>7.001346900383907E-5</v>
      </c>
      <c r="E2632" s="8">
        <f t="shared" si="293"/>
        <v>8.0550197880730742E-5</v>
      </c>
      <c r="F2632" s="2">
        <f t="shared" si="289"/>
        <v>8.5574394640052276</v>
      </c>
      <c r="G2632" s="7"/>
      <c r="K2632" s="5">
        <v>44426</v>
      </c>
      <c r="L2632" s="6">
        <f t="shared" si="290"/>
        <v>0.14247333036728013</v>
      </c>
      <c r="M2632" s="6">
        <f t="shared" si="291"/>
        <v>0.14686471741275925</v>
      </c>
      <c r="N2632" s="23">
        <f t="shared" si="292"/>
        <v>0.14249141820436032</v>
      </c>
    </row>
    <row r="2633" spans="1:14">
      <c r="A2633" s="5">
        <v>44427</v>
      </c>
      <c r="B2633" s="3">
        <v>5.4180000000000001</v>
      </c>
      <c r="C2633" s="7">
        <f t="shared" si="287"/>
        <v>2.178217821782177E-2</v>
      </c>
      <c r="D2633" s="8">
        <f t="shared" si="288"/>
        <v>4.7446328791294918E-4</v>
      </c>
      <c r="E2633" s="8">
        <f t="shared" si="293"/>
        <v>8.0488740463311264E-5</v>
      </c>
      <c r="F2633" s="2">
        <f t="shared" si="289"/>
        <v>3.5326148634490213</v>
      </c>
      <c r="G2633" s="7"/>
      <c r="K2633" s="5">
        <v>44427</v>
      </c>
      <c r="L2633" s="6">
        <f t="shared" si="290"/>
        <v>0.14241896852861433</v>
      </c>
      <c r="M2633" s="6">
        <f t="shared" si="291"/>
        <v>0.14686471741275925</v>
      </c>
      <c r="N2633" s="23">
        <f t="shared" si="292"/>
        <v>0.14249141820436032</v>
      </c>
    </row>
    <row r="2634" spans="1:14">
      <c r="A2634" s="5">
        <v>44428</v>
      </c>
      <c r="B2634" s="3">
        <v>5.4273999999999996</v>
      </c>
      <c r="C2634" s="7">
        <f t="shared" si="287"/>
        <v>1.7349575489109281E-3</v>
      </c>
      <c r="D2634" s="8">
        <f t="shared" si="288"/>
        <v>3.0100776965230155E-6</v>
      </c>
      <c r="E2634" s="8">
        <f t="shared" si="293"/>
        <v>8.2866245829750425E-5</v>
      </c>
      <c r="F2634" s="2">
        <f t="shared" si="289"/>
        <v>9.3619582128666021</v>
      </c>
      <c r="G2634" s="7"/>
      <c r="K2634" s="5">
        <v>44428</v>
      </c>
      <c r="L2634" s="6">
        <f t="shared" si="290"/>
        <v>0.14450707231515386</v>
      </c>
      <c r="M2634" s="6">
        <f t="shared" si="291"/>
        <v>0.14686471741275925</v>
      </c>
      <c r="N2634" s="23">
        <f t="shared" si="292"/>
        <v>0.14249141820436032</v>
      </c>
    </row>
    <row r="2635" spans="1:14">
      <c r="A2635" s="5">
        <v>44431</v>
      </c>
      <c r="B2635" s="3">
        <v>5.3685999999999998</v>
      </c>
      <c r="C2635" s="7">
        <f t="shared" si="287"/>
        <v>-1.0833916792570982E-2</v>
      </c>
      <c r="D2635" s="8">
        <f t="shared" si="288"/>
        <v>1.1737375306835151E-4</v>
      </c>
      <c r="E2635" s="8">
        <f t="shared" si="293"/>
        <v>8.2170151455773942E-5</v>
      </c>
      <c r="F2635" s="2">
        <f t="shared" si="289"/>
        <v>7.9782952138410614</v>
      </c>
      <c r="G2635" s="7"/>
      <c r="K2635" s="5">
        <v>44431</v>
      </c>
      <c r="L2635" s="6">
        <f t="shared" si="290"/>
        <v>0.1438988469962669</v>
      </c>
      <c r="M2635" s="6">
        <f t="shared" si="291"/>
        <v>0.14686471741275925</v>
      </c>
      <c r="N2635" s="23">
        <f t="shared" si="292"/>
        <v>0.14249141820436032</v>
      </c>
    </row>
    <row r="2636" spans="1:14">
      <c r="A2636" s="5">
        <v>44432</v>
      </c>
      <c r="B2636" s="3">
        <v>5.3017000000000003</v>
      </c>
      <c r="C2636" s="7">
        <f t="shared" si="287"/>
        <v>-1.2461349327571343E-2</v>
      </c>
      <c r="D2636" s="8">
        <f t="shared" si="288"/>
        <v>1.5528522706376277E-4</v>
      </c>
      <c r="E2636" s="8">
        <f t="shared" si="293"/>
        <v>8.2231578040478838E-5</v>
      </c>
      <c r="F2636" s="2">
        <f t="shared" si="289"/>
        <v>7.5175819297653526</v>
      </c>
      <c r="G2636" s="7"/>
      <c r="K2636" s="5">
        <v>44432</v>
      </c>
      <c r="L2636" s="6">
        <f t="shared" si="290"/>
        <v>0.14395262299173525</v>
      </c>
      <c r="M2636" s="6">
        <f t="shared" si="291"/>
        <v>0.14686471741275925</v>
      </c>
      <c r="N2636" s="23">
        <f t="shared" si="292"/>
        <v>0.14249141820436032</v>
      </c>
    </row>
    <row r="2637" spans="1:14">
      <c r="A2637" s="5">
        <v>44433</v>
      </c>
      <c r="B2637" s="3">
        <v>5.2465000000000002</v>
      </c>
      <c r="C2637" s="7">
        <f t="shared" si="287"/>
        <v>-1.0411754720184118E-2</v>
      </c>
      <c r="D2637" s="8">
        <f t="shared" si="288"/>
        <v>1.0840463635327625E-4</v>
      </c>
      <c r="E2637" s="8">
        <f t="shared" si="293"/>
        <v>8.251490435004307E-5</v>
      </c>
      <c r="F2637" s="2">
        <f t="shared" si="289"/>
        <v>8.0887733719648782</v>
      </c>
      <c r="G2637" s="7"/>
      <c r="K2637" s="5">
        <v>44433</v>
      </c>
      <c r="L2637" s="6">
        <f t="shared" si="290"/>
        <v>0.14420040185870098</v>
      </c>
      <c r="M2637" s="6">
        <f t="shared" si="291"/>
        <v>0.14686471741275925</v>
      </c>
      <c r="N2637" s="23">
        <f t="shared" si="292"/>
        <v>0.14249141820436032</v>
      </c>
    </row>
    <row r="2638" spans="1:14">
      <c r="A2638" s="5">
        <v>44434</v>
      </c>
      <c r="B2638" s="3">
        <v>5.2428999999999997</v>
      </c>
      <c r="C2638" s="7">
        <f t="shared" si="287"/>
        <v>-6.8617173353673717E-4</v>
      </c>
      <c r="D2638" s="8">
        <f t="shared" si="288"/>
        <v>4.7083164790481106E-7</v>
      </c>
      <c r="E2638" s="8">
        <f t="shared" si="293"/>
        <v>8.2487905529330025E-5</v>
      </c>
      <c r="F2638" s="2">
        <f t="shared" si="289"/>
        <v>9.3971509879630553</v>
      </c>
      <c r="G2638" s="7"/>
      <c r="K2638" s="5">
        <v>44434</v>
      </c>
      <c r="L2638" s="6">
        <f t="shared" si="290"/>
        <v>0.14417680879181355</v>
      </c>
      <c r="M2638" s="6">
        <f t="shared" si="291"/>
        <v>0.14686471741275925</v>
      </c>
      <c r="N2638" s="23">
        <f t="shared" si="292"/>
        <v>0.14249141820436032</v>
      </c>
    </row>
    <row r="2639" spans="1:14">
      <c r="A2639" s="5">
        <v>44435</v>
      </c>
      <c r="B2639" s="3">
        <v>5.22</v>
      </c>
      <c r="C2639" s="7">
        <f t="shared" si="287"/>
        <v>-4.367811707261234E-3</v>
      </c>
      <c r="D2639" s="8">
        <f t="shared" si="288"/>
        <v>1.9077779110088298E-5</v>
      </c>
      <c r="E2639" s="8">
        <f t="shared" si="293"/>
        <v>8.1814371010533249E-5</v>
      </c>
      <c r="F2639" s="2">
        <f t="shared" si="289"/>
        <v>9.1778739283807909</v>
      </c>
      <c r="G2639" s="7"/>
      <c r="K2639" s="5">
        <v>44435</v>
      </c>
      <c r="L2639" s="6">
        <f t="shared" si="290"/>
        <v>0.14358698233006492</v>
      </c>
      <c r="M2639" s="6">
        <f t="shared" si="291"/>
        <v>0.14686471741275925</v>
      </c>
      <c r="N2639" s="23">
        <f t="shared" si="292"/>
        <v>0.14249141820436032</v>
      </c>
    </row>
    <row r="2640" spans="1:14">
      <c r="A2640" s="5">
        <v>44438</v>
      </c>
      <c r="B2640" s="3">
        <v>5.1951999999999998</v>
      </c>
      <c r="C2640" s="7">
        <f t="shared" si="287"/>
        <v>-4.750957854406118E-3</v>
      </c>
      <c r="D2640" s="8">
        <f t="shared" si="288"/>
        <v>2.2571600534343185E-5</v>
      </c>
      <c r="E2640" s="8">
        <f t="shared" si="293"/>
        <v>8.1320112587646956E-5</v>
      </c>
      <c r="F2640" s="2">
        <f t="shared" si="289"/>
        <v>9.1395523878029383</v>
      </c>
      <c r="G2640" s="7"/>
      <c r="K2640" s="5">
        <v>44438</v>
      </c>
      <c r="L2640" s="6">
        <f t="shared" si="290"/>
        <v>0.14315260518791487</v>
      </c>
      <c r="M2640" s="6">
        <f t="shared" si="291"/>
        <v>0.14686471741275925</v>
      </c>
      <c r="N2640" s="23">
        <f t="shared" si="292"/>
        <v>0.14249141820436032</v>
      </c>
    </row>
    <row r="2641" spans="1:14">
      <c r="A2641" s="5">
        <v>44439</v>
      </c>
      <c r="B2641" s="3">
        <v>5.1433</v>
      </c>
      <c r="C2641" s="7">
        <f t="shared" si="287"/>
        <v>-9.9899907607021547E-3</v>
      </c>
      <c r="D2641" s="8">
        <f t="shared" si="288"/>
        <v>9.9799915398914409E-5</v>
      </c>
      <c r="E2641" s="8">
        <f t="shared" si="293"/>
        <v>8.0896295412240669E-5</v>
      </c>
      <c r="F2641" s="2">
        <f t="shared" si="289"/>
        <v>8.1886653248541617</v>
      </c>
      <c r="G2641" s="7"/>
      <c r="K2641" s="5">
        <v>44439</v>
      </c>
      <c r="L2641" s="6">
        <f t="shared" si="290"/>
        <v>0.1427790826552848</v>
      </c>
      <c r="M2641" s="6">
        <f t="shared" si="291"/>
        <v>0.14686471741275925</v>
      </c>
      <c r="N2641" s="23">
        <f t="shared" si="292"/>
        <v>0.14249141820436032</v>
      </c>
    </row>
    <row r="2642" spans="1:14">
      <c r="A2642" s="5">
        <v>44440</v>
      </c>
      <c r="B2642" s="3">
        <v>5.1576000000000004</v>
      </c>
      <c r="C2642" s="7">
        <f t="shared" si="287"/>
        <v>2.7803161394436304E-3</v>
      </c>
      <c r="D2642" s="8">
        <f t="shared" si="288"/>
        <v>7.7301578352507325E-6</v>
      </c>
      <c r="E2642" s="8">
        <f t="shared" si="293"/>
        <v>8.0979397766787808E-5</v>
      </c>
      <c r="F2642" s="2">
        <f t="shared" si="289"/>
        <v>9.3258574571654691</v>
      </c>
      <c r="G2642" s="7"/>
      <c r="K2642" s="5">
        <v>44440</v>
      </c>
      <c r="L2642" s="6">
        <f t="shared" si="290"/>
        <v>0.14285240018015283</v>
      </c>
      <c r="M2642" s="6">
        <f t="shared" si="291"/>
        <v>0.14686471741275925</v>
      </c>
      <c r="N2642" s="23">
        <f t="shared" si="292"/>
        <v>0.14249141820436032</v>
      </c>
    </row>
    <row r="2643" spans="1:14">
      <c r="A2643" s="5">
        <v>44441</v>
      </c>
      <c r="B2643" s="3">
        <v>5.1734999999999998</v>
      </c>
      <c r="C2643" s="7">
        <f t="shared" si="287"/>
        <v>3.0828292228942448E-3</v>
      </c>
      <c r="D2643" s="8">
        <f t="shared" si="288"/>
        <v>9.5038360175307331E-6</v>
      </c>
      <c r="E2643" s="8">
        <f t="shared" si="293"/>
        <v>8.050037865000304E-5</v>
      </c>
      <c r="F2643" s="2">
        <f t="shared" si="289"/>
        <v>9.3091891503918571</v>
      </c>
      <c r="G2643" s="7"/>
      <c r="K2643" s="5">
        <v>44441</v>
      </c>
      <c r="L2643" s="6">
        <f t="shared" si="290"/>
        <v>0.1424292646186196</v>
      </c>
      <c r="M2643" s="6">
        <f t="shared" si="291"/>
        <v>0.14686471741275925</v>
      </c>
      <c r="N2643" s="23">
        <f t="shared" si="292"/>
        <v>0.14249141820436032</v>
      </c>
    </row>
    <row r="2644" spans="1:14">
      <c r="A2644" s="5">
        <v>44442</v>
      </c>
      <c r="B2644" s="3">
        <v>5.1684999999999999</v>
      </c>
      <c r="C2644" s="7">
        <f t="shared" si="287"/>
        <v>-9.6646370928769572E-4</v>
      </c>
      <c r="D2644" s="8">
        <f t="shared" si="288"/>
        <v>9.3405210137013167E-7</v>
      </c>
      <c r="E2644" s="8">
        <f t="shared" si="293"/>
        <v>8.0079929981322274E-5</v>
      </c>
      <c r="F2644" s="2">
        <f t="shared" si="289"/>
        <v>9.4208212998384351</v>
      </c>
      <c r="G2644" s="7"/>
      <c r="K2644" s="5">
        <v>44442</v>
      </c>
      <c r="L2644" s="6">
        <f t="shared" si="290"/>
        <v>0.1420568279080355</v>
      </c>
      <c r="M2644" s="6">
        <f t="shared" si="291"/>
        <v>0.14686471741275925</v>
      </c>
      <c r="N2644" s="23">
        <f t="shared" si="292"/>
        <v>0.14249141820436032</v>
      </c>
    </row>
    <row r="2645" spans="1:14">
      <c r="A2645" s="5">
        <v>44445</v>
      </c>
      <c r="B2645" s="3">
        <v>5.1772999999999998</v>
      </c>
      <c r="C2645" s="7">
        <f t="shared" si="287"/>
        <v>1.7026216503821068E-3</v>
      </c>
      <c r="D2645" s="8">
        <f t="shared" si="288"/>
        <v>2.8989204843498891E-6</v>
      </c>
      <c r="E2645" s="8">
        <f t="shared" si="293"/>
        <v>7.9649977520615704E-5</v>
      </c>
      <c r="F2645" s="2">
        <f t="shared" si="289"/>
        <v>9.4014730561579167</v>
      </c>
      <c r="G2645" s="7"/>
      <c r="K2645" s="5">
        <v>44445</v>
      </c>
      <c r="L2645" s="6">
        <f t="shared" si="290"/>
        <v>0.14167496015596812</v>
      </c>
      <c r="M2645" s="6">
        <f t="shared" si="291"/>
        <v>0.14686471741275925</v>
      </c>
      <c r="N2645" s="23">
        <f t="shared" si="292"/>
        <v>0.14249141820436032</v>
      </c>
    </row>
    <row r="2646" spans="1:14">
      <c r="A2646" s="5">
        <v>44447</v>
      </c>
      <c r="B2646" s="3">
        <v>5.2523999999999997</v>
      </c>
      <c r="C2646" s="7">
        <f t="shared" si="287"/>
        <v>1.4505630347864708E-2</v>
      </c>
      <c r="D2646" s="8">
        <f t="shared" si="288"/>
        <v>2.1041331178889359E-4</v>
      </c>
      <c r="E2646" s="8">
        <f t="shared" si="293"/>
        <v>7.9274838912994316E-5</v>
      </c>
      <c r="F2646" s="2">
        <f t="shared" si="289"/>
        <v>6.7883641076062329</v>
      </c>
      <c r="G2646" s="7"/>
      <c r="K2646" s="5">
        <v>44447</v>
      </c>
      <c r="L2646" s="6">
        <f t="shared" si="290"/>
        <v>0.14134093322910588</v>
      </c>
      <c r="M2646" s="6">
        <f t="shared" si="291"/>
        <v>0.14686471741275925</v>
      </c>
      <c r="N2646" s="23">
        <f t="shared" si="292"/>
        <v>0.14249141820436032</v>
      </c>
    </row>
    <row r="2647" spans="1:14">
      <c r="A2647" s="5">
        <v>44448</v>
      </c>
      <c r="B2647" s="3">
        <v>5.2824999999999998</v>
      </c>
      <c r="C2647" s="7">
        <f t="shared" si="287"/>
        <v>5.730713578554569E-3</v>
      </c>
      <c r="D2647" s="8">
        <f t="shared" si="288"/>
        <v>3.2841078119429714E-5</v>
      </c>
      <c r="E2647" s="8">
        <f t="shared" si="293"/>
        <v>8.0185439331845499E-5</v>
      </c>
      <c r="F2647" s="2">
        <f t="shared" si="289"/>
        <v>9.0216045037347463</v>
      </c>
      <c r="G2647" s="7"/>
      <c r="K2647" s="5">
        <v>44448</v>
      </c>
      <c r="L2647" s="6">
        <f t="shared" si="290"/>
        <v>0.14215038062427082</v>
      </c>
      <c r="M2647" s="6">
        <f t="shared" si="291"/>
        <v>0.14686471741275925</v>
      </c>
      <c r="N2647" s="23">
        <f t="shared" si="292"/>
        <v>0.14249141820436032</v>
      </c>
    </row>
    <row r="2648" spans="1:14">
      <c r="A2648" s="5">
        <v>44449</v>
      </c>
      <c r="B2648" s="3">
        <v>5.2157999999999998</v>
      </c>
      <c r="C2648" s="7">
        <f t="shared" si="287"/>
        <v>-1.262659725508755E-2</v>
      </c>
      <c r="D2648" s="8">
        <f t="shared" si="288"/>
        <v>1.5943095824218445E-4</v>
      </c>
      <c r="E2648" s="8">
        <f t="shared" si="293"/>
        <v>7.9936860834774626E-5</v>
      </c>
      <c r="F2648" s="2">
        <f t="shared" si="289"/>
        <v>7.4398123888416556</v>
      </c>
      <c r="G2648" s="7"/>
      <c r="K2648" s="5">
        <v>44449</v>
      </c>
      <c r="L2648" s="6">
        <f t="shared" si="290"/>
        <v>0.14192987328382706</v>
      </c>
      <c r="M2648" s="6">
        <f t="shared" si="291"/>
        <v>0.14686471741275925</v>
      </c>
      <c r="N2648" s="23">
        <f t="shared" si="292"/>
        <v>0.14249141820436032</v>
      </c>
    </row>
    <row r="2649" spans="1:14">
      <c r="A2649" s="5">
        <v>44452</v>
      </c>
      <c r="B2649" s="3">
        <v>5.2190000000000003</v>
      </c>
      <c r="C2649" s="7">
        <f t="shared" si="287"/>
        <v>6.1352045707284322E-4</v>
      </c>
      <c r="D2649" s="8">
        <f t="shared" si="288"/>
        <v>3.7640735124687045E-7</v>
      </c>
      <c r="E2649" s="8">
        <f t="shared" si="293"/>
        <v>8.0474594224376006E-5</v>
      </c>
      <c r="F2649" s="2">
        <f t="shared" si="289"/>
        <v>9.4228916791633477</v>
      </c>
      <c r="G2649" s="7"/>
      <c r="K2649" s="5">
        <v>44452</v>
      </c>
      <c r="L2649" s="6">
        <f t="shared" si="290"/>
        <v>0.14240645260852036</v>
      </c>
      <c r="M2649" s="6">
        <f t="shared" si="291"/>
        <v>0.14686471741275925</v>
      </c>
      <c r="N2649" s="23">
        <f t="shared" si="292"/>
        <v>0.14249141820436032</v>
      </c>
    </row>
    <row r="2650" spans="1:14">
      <c r="A2650" s="5">
        <v>44453</v>
      </c>
      <c r="B2650" s="3">
        <v>5.226</v>
      </c>
      <c r="C2650" s="7">
        <f t="shared" si="287"/>
        <v>1.3412531136232368E-3</v>
      </c>
      <c r="D2650" s="8">
        <f t="shared" si="288"/>
        <v>1.7989599148040275E-6</v>
      </c>
      <c r="E2650" s="8">
        <f t="shared" si="293"/>
        <v>8.0001821334668431E-5</v>
      </c>
      <c r="F2650" s="2">
        <f t="shared" si="289"/>
        <v>9.4109746698738732</v>
      </c>
      <c r="G2650" s="7"/>
      <c r="K2650" s="5">
        <v>44453</v>
      </c>
      <c r="L2650" s="6">
        <f t="shared" si="290"/>
        <v>0.14198753105937312</v>
      </c>
      <c r="M2650" s="6">
        <f t="shared" si="291"/>
        <v>0.14686471741275925</v>
      </c>
      <c r="N2650" s="23">
        <f t="shared" si="292"/>
        <v>0.14249141820436032</v>
      </c>
    </row>
    <row r="2651" spans="1:14">
      <c r="A2651" s="5">
        <v>44454</v>
      </c>
      <c r="B2651" s="3">
        <v>5.2576000000000001</v>
      </c>
      <c r="C2651" s="7">
        <f t="shared" si="287"/>
        <v>6.0466896287791946E-3</v>
      </c>
      <c r="D2651" s="8">
        <f t="shared" si="288"/>
        <v>3.6562455466785876E-5</v>
      </c>
      <c r="E2651" s="8">
        <f t="shared" si="293"/>
        <v>7.9584882209851222E-5</v>
      </c>
      <c r="F2651" s="2">
        <f t="shared" si="289"/>
        <v>8.9792718222230992</v>
      </c>
      <c r="G2651" s="7"/>
      <c r="K2651" s="5">
        <v>44454</v>
      </c>
      <c r="L2651" s="6">
        <f t="shared" si="290"/>
        <v>0.14161705517656589</v>
      </c>
      <c r="M2651" s="6">
        <f t="shared" si="291"/>
        <v>0.14686471741275925</v>
      </c>
      <c r="N2651" s="23">
        <f t="shared" si="292"/>
        <v>0.14249141820436032</v>
      </c>
    </row>
    <row r="2652" spans="1:14">
      <c r="A2652" s="5">
        <v>44455</v>
      </c>
      <c r="B2652" s="3">
        <v>5.2594000000000003</v>
      </c>
      <c r="C2652" s="7">
        <f t="shared" si="287"/>
        <v>3.4236153377971808E-4</v>
      </c>
      <c r="D2652" s="8">
        <f t="shared" si="288"/>
        <v>1.1721141981200104E-7</v>
      </c>
      <c r="E2652" s="8">
        <f t="shared" si="293"/>
        <v>7.9418743527347646E-5</v>
      </c>
      <c r="F2652" s="2">
        <f t="shared" si="289"/>
        <v>9.4393002870382308</v>
      </c>
      <c r="G2652" s="7"/>
      <c r="K2652" s="5">
        <v>44455</v>
      </c>
      <c r="L2652" s="6">
        <f t="shared" si="290"/>
        <v>0.14146916048698249</v>
      </c>
      <c r="M2652" s="6">
        <f t="shared" si="291"/>
        <v>0.14686471741275925</v>
      </c>
      <c r="N2652" s="23">
        <f t="shared" si="292"/>
        <v>0.14249141820436032</v>
      </c>
    </row>
    <row r="2653" spans="1:14">
      <c r="A2653" s="5">
        <v>44456</v>
      </c>
      <c r="B2653" s="3">
        <v>5.3102999999999998</v>
      </c>
      <c r="C2653" s="7">
        <f t="shared" si="287"/>
        <v>9.6779100277597247E-3</v>
      </c>
      <c r="D2653" s="8">
        <f t="shared" si="288"/>
        <v>9.366194250541224E-5</v>
      </c>
      <c r="E2653" s="8">
        <f t="shared" si="293"/>
        <v>7.9049995809911196E-5</v>
      </c>
      <c r="F2653" s="2">
        <f t="shared" si="289"/>
        <v>8.2605856770421724</v>
      </c>
      <c r="G2653" s="7"/>
      <c r="K2653" s="5">
        <v>44456</v>
      </c>
      <c r="L2653" s="6">
        <f t="shared" si="290"/>
        <v>0.14114035193415672</v>
      </c>
      <c r="M2653" s="6">
        <f t="shared" si="291"/>
        <v>0.14686471741275925</v>
      </c>
      <c r="N2653" s="23">
        <f t="shared" si="292"/>
        <v>0.14249141820436032</v>
      </c>
    </row>
    <row r="2654" spans="1:14">
      <c r="A2654" s="5">
        <v>44459</v>
      </c>
      <c r="B2654" s="3">
        <v>5.3331999999999997</v>
      </c>
      <c r="C2654" s="7">
        <f t="shared" si="287"/>
        <v>4.3123740654953434E-3</v>
      </c>
      <c r="D2654" s="8">
        <f t="shared" si="288"/>
        <v>1.8596570080756835E-5</v>
      </c>
      <c r="E2654" s="8">
        <f t="shared" si="293"/>
        <v>7.9280806036696454E-5</v>
      </c>
      <c r="F2654" s="2">
        <f t="shared" si="289"/>
        <v>9.2079486456838548</v>
      </c>
      <c r="G2654" s="7"/>
      <c r="K2654" s="5">
        <v>44459</v>
      </c>
      <c r="L2654" s="6">
        <f t="shared" si="290"/>
        <v>0.14134625259004041</v>
      </c>
      <c r="M2654" s="6">
        <f t="shared" si="291"/>
        <v>0.14686471741275925</v>
      </c>
      <c r="N2654" s="23">
        <f t="shared" si="292"/>
        <v>0.14249141820436032</v>
      </c>
    </row>
    <row r="2655" spans="1:14">
      <c r="A2655" s="5">
        <v>44460</v>
      </c>
      <c r="B2655" s="3">
        <v>5.3044000000000002</v>
      </c>
      <c r="C2655" s="7">
        <f t="shared" si="287"/>
        <v>-5.4001350033749899E-3</v>
      </c>
      <c r="D2655" s="8">
        <f t="shared" si="288"/>
        <v>2.9161458054675801E-5</v>
      </c>
      <c r="E2655" s="8">
        <f t="shared" si="293"/>
        <v>7.9037007655785425E-5</v>
      </c>
      <c r="F2655" s="2">
        <f t="shared" si="289"/>
        <v>9.0766348229993046</v>
      </c>
      <c r="G2655" s="7"/>
      <c r="K2655" s="5">
        <v>44460</v>
      </c>
      <c r="L2655" s="6">
        <f t="shared" si="290"/>
        <v>0.14112875656384821</v>
      </c>
      <c r="M2655" s="6">
        <f t="shared" si="291"/>
        <v>0.14686471741275925</v>
      </c>
      <c r="N2655" s="23">
        <f t="shared" si="292"/>
        <v>0.14249141820436032</v>
      </c>
    </row>
    <row r="2656" spans="1:14">
      <c r="A2656" s="5">
        <v>44461</v>
      </c>
      <c r="B2656" s="3">
        <v>5.2782999999999998</v>
      </c>
      <c r="C2656" s="7">
        <f t="shared" si="287"/>
        <v>-4.9204434054747857E-3</v>
      </c>
      <c r="D2656" s="8">
        <f t="shared" si="288"/>
        <v>2.4210763306480306E-5</v>
      </c>
      <c r="E2656" s="8">
        <f t="shared" si="293"/>
        <v>7.8881138072571421E-5</v>
      </c>
      <c r="F2656" s="2">
        <f t="shared" si="289"/>
        <v>9.1406412646898598</v>
      </c>
      <c r="G2656" s="7"/>
      <c r="K2656" s="5">
        <v>44461</v>
      </c>
      <c r="L2656" s="6">
        <f t="shared" si="290"/>
        <v>0.14098952725038835</v>
      </c>
      <c r="M2656" s="6">
        <f t="shared" si="291"/>
        <v>0.14686471741275925</v>
      </c>
      <c r="N2656" s="23">
        <f t="shared" si="292"/>
        <v>0.14249141820436032</v>
      </c>
    </row>
    <row r="2657" spans="1:14">
      <c r="A2657" s="5">
        <v>44462</v>
      </c>
      <c r="B2657" s="3">
        <v>5.2891000000000004</v>
      </c>
      <c r="C2657" s="7">
        <f t="shared" si="287"/>
        <v>2.0461133319441085E-3</v>
      </c>
      <c r="D2657" s="8">
        <f t="shared" si="288"/>
        <v>4.1865797671594216E-6</v>
      </c>
      <c r="E2657" s="8">
        <f t="shared" si="293"/>
        <v>7.871107627102125E-5</v>
      </c>
      <c r="F2657" s="2">
        <f t="shared" si="289"/>
        <v>9.396537464539179</v>
      </c>
      <c r="G2657" s="7"/>
      <c r="K2657" s="5">
        <v>44462</v>
      </c>
      <c r="L2657" s="6">
        <f t="shared" si="290"/>
        <v>0.14083746383791976</v>
      </c>
      <c r="M2657" s="6">
        <f t="shared" si="291"/>
        <v>0.14686471741275925</v>
      </c>
      <c r="N2657" s="23">
        <f t="shared" si="292"/>
        <v>0.14249141820436032</v>
      </c>
    </row>
    <row r="2658" spans="1:14">
      <c r="A2658" s="5">
        <v>44463</v>
      </c>
      <c r="B2658" s="3">
        <v>5.3434999999999997</v>
      </c>
      <c r="C2658" s="7">
        <f t="shared" si="287"/>
        <v>1.0285303737875883E-2</v>
      </c>
      <c r="D2658" s="8">
        <f t="shared" si="288"/>
        <v>1.0578747298036361E-4</v>
      </c>
      <c r="E2658" s="8">
        <f t="shared" si="293"/>
        <v>7.8437572510447735E-5</v>
      </c>
      <c r="F2658" s="2">
        <f t="shared" si="289"/>
        <v>8.1045238364836365</v>
      </c>
      <c r="G2658" s="7"/>
      <c r="K2658" s="5">
        <v>44463</v>
      </c>
      <c r="L2658" s="6">
        <f t="shared" si="290"/>
        <v>0.14059256122794275</v>
      </c>
      <c r="M2658" s="6">
        <f t="shared" si="291"/>
        <v>0.14686471741275925</v>
      </c>
      <c r="N2658" s="23">
        <f t="shared" si="292"/>
        <v>0.14249141820436032</v>
      </c>
    </row>
    <row r="2659" spans="1:14">
      <c r="A2659" s="5">
        <v>44466</v>
      </c>
      <c r="B2659" s="3">
        <v>5.3478000000000003</v>
      </c>
      <c r="C2659" s="7">
        <f t="shared" si="287"/>
        <v>8.0471601010585509E-4</v>
      </c>
      <c r="D2659" s="8">
        <f t="shared" si="288"/>
        <v>6.4756785692068662E-7</v>
      </c>
      <c r="E2659" s="8">
        <f t="shared" si="293"/>
        <v>7.8802561210242133E-5</v>
      </c>
      <c r="F2659" s="2">
        <f t="shared" si="289"/>
        <v>9.440347459849912</v>
      </c>
      <c r="G2659" s="7"/>
      <c r="K2659" s="5">
        <v>44466</v>
      </c>
      <c r="L2659" s="6">
        <f t="shared" si="290"/>
        <v>0.14091928691623803</v>
      </c>
      <c r="M2659" s="6">
        <f t="shared" si="291"/>
        <v>0.14686471741275925</v>
      </c>
      <c r="N2659" s="23">
        <f t="shared" si="292"/>
        <v>0.14249141820436032</v>
      </c>
    </row>
    <row r="2660" spans="1:14">
      <c r="A2660" s="5">
        <v>44467</v>
      </c>
      <c r="B2660" s="3">
        <v>5.4206000000000003</v>
      </c>
      <c r="C2660" s="7">
        <f t="shared" si="287"/>
        <v>1.3613074535322931E-2</v>
      </c>
      <c r="D2660" s="8">
        <f t="shared" si="288"/>
        <v>1.8531579830425763E-4</v>
      </c>
      <c r="E2660" s="8">
        <f t="shared" si="293"/>
        <v>7.8498621418500322E-5</v>
      </c>
      <c r="F2660" s="2">
        <f t="shared" si="289"/>
        <v>7.0916772299905535</v>
      </c>
      <c r="G2660" s="7"/>
      <c r="K2660" s="5">
        <v>44467</v>
      </c>
      <c r="L2660" s="6">
        <f t="shared" si="290"/>
        <v>0.14064726302869204</v>
      </c>
      <c r="M2660" s="6">
        <f t="shared" si="291"/>
        <v>0.14686471741275925</v>
      </c>
      <c r="N2660" s="23">
        <f t="shared" si="292"/>
        <v>0.14249141820436032</v>
      </c>
    </row>
    <row r="2661" spans="1:14">
      <c r="A2661" s="5">
        <v>44468</v>
      </c>
      <c r="B2661" s="3">
        <v>5.4173</v>
      </c>
      <c r="C2661" s="7">
        <f t="shared" si="287"/>
        <v>-6.0878869497847145E-4</v>
      </c>
      <c r="D2661" s="8">
        <f t="shared" si="288"/>
        <v>3.7062367513359034E-7</v>
      </c>
      <c r="E2661" s="8">
        <f t="shared" si="293"/>
        <v>7.933587826308308E-5</v>
      </c>
      <c r="F2661" s="2">
        <f t="shared" si="289"/>
        <v>9.4371485173907921</v>
      </c>
      <c r="G2661" s="7"/>
      <c r="K2661" s="5">
        <v>44468</v>
      </c>
      <c r="L2661" s="6">
        <f t="shared" si="290"/>
        <v>0.14139533698922654</v>
      </c>
      <c r="M2661" s="6">
        <f t="shared" si="291"/>
        <v>0.14686471741275925</v>
      </c>
      <c r="N2661" s="23">
        <f t="shared" si="292"/>
        <v>0.14249141820436032</v>
      </c>
    </row>
    <row r="2662" spans="1:14">
      <c r="A2662" s="5">
        <v>44469</v>
      </c>
      <c r="B2662" s="3">
        <v>5.4394</v>
      </c>
      <c r="C2662" s="7">
        <f t="shared" si="287"/>
        <v>4.0795230096173389E-3</v>
      </c>
      <c r="D2662" s="8">
        <f t="shared" si="288"/>
        <v>1.6642507985997309E-5</v>
      </c>
      <c r="E2662" s="8">
        <f t="shared" si="293"/>
        <v>7.8976941316151773E-5</v>
      </c>
      <c r="F2662" s="2">
        <f t="shared" si="289"/>
        <v>9.2356284649363829</v>
      </c>
      <c r="G2662" s="7"/>
      <c r="K2662" s="5">
        <v>44469</v>
      </c>
      <c r="L2662" s="6">
        <f t="shared" si="290"/>
        <v>0.14107511903829906</v>
      </c>
      <c r="M2662" s="6">
        <f t="shared" si="291"/>
        <v>0.14686471741275925</v>
      </c>
      <c r="N2662" s="23">
        <f t="shared" si="292"/>
        <v>0.14249141820436032</v>
      </c>
    </row>
    <row r="2663" spans="1:14">
      <c r="A2663" s="5">
        <v>44470</v>
      </c>
      <c r="B2663" s="3">
        <v>5.3910999999999998</v>
      </c>
      <c r="C2663" s="7">
        <f t="shared" si="287"/>
        <v>-8.8796558443946447E-3</v>
      </c>
      <c r="D2663" s="8">
        <f t="shared" si="288"/>
        <v>7.8848287914891975E-5</v>
      </c>
      <c r="E2663" s="8">
        <f t="shared" si="293"/>
        <v>7.8751775244820249E-5</v>
      </c>
      <c r="F2663" s="2">
        <f t="shared" si="289"/>
        <v>8.4479842076329223</v>
      </c>
      <c r="G2663" s="7"/>
      <c r="K2663" s="5">
        <v>44470</v>
      </c>
      <c r="L2663" s="6">
        <f t="shared" si="290"/>
        <v>0.14087387040077626</v>
      </c>
      <c r="M2663" s="6">
        <f t="shared" si="291"/>
        <v>0.14686471741275925</v>
      </c>
      <c r="N2663" s="23">
        <f t="shared" si="292"/>
        <v>0.14249141820436032</v>
      </c>
    </row>
    <row r="2664" spans="1:14">
      <c r="A2664" s="5">
        <v>44473</v>
      </c>
      <c r="B2664" s="3">
        <v>5.4203999999999999</v>
      </c>
      <c r="C2664" s="7">
        <f t="shared" si="287"/>
        <v>5.434883418968319E-3</v>
      </c>
      <c r="D2664" s="8">
        <f t="shared" si="288"/>
        <v>2.9537957777776765E-5</v>
      </c>
      <c r="E2664" s="8">
        <f t="shared" si="293"/>
        <v>7.8923301285891909E-5</v>
      </c>
      <c r="F2664" s="2">
        <f t="shared" si="289"/>
        <v>9.0727724879322817</v>
      </c>
      <c r="G2664" s="7"/>
      <c r="K2664" s="5">
        <v>44473</v>
      </c>
      <c r="L2664" s="6">
        <f t="shared" si="290"/>
        <v>0.14102720278033157</v>
      </c>
      <c r="M2664" s="6">
        <f t="shared" si="291"/>
        <v>0.14686471741275925</v>
      </c>
      <c r="N2664" s="23">
        <f t="shared" si="292"/>
        <v>0.14249141820436032</v>
      </c>
    </row>
    <row r="2665" spans="1:14">
      <c r="A2665" s="5">
        <v>44474</v>
      </c>
      <c r="B2665" s="3">
        <v>5.4611000000000001</v>
      </c>
      <c r="C2665" s="7">
        <f t="shared" si="287"/>
        <v>7.5086709467936281E-3</v>
      </c>
      <c r="D2665" s="8">
        <f t="shared" si="288"/>
        <v>5.6380139387222717E-5</v>
      </c>
      <c r="E2665" s="8">
        <f t="shared" si="293"/>
        <v>7.8781066947120458E-5</v>
      </c>
      <c r="F2665" s="2">
        <f t="shared" si="289"/>
        <v>8.7331819061328364</v>
      </c>
      <c r="G2665" s="7"/>
      <c r="K2665" s="5">
        <v>44474</v>
      </c>
      <c r="L2665" s="6">
        <f t="shared" si="290"/>
        <v>0.14090006696476179</v>
      </c>
      <c r="M2665" s="6">
        <f t="shared" si="291"/>
        <v>0.14686471741275925</v>
      </c>
      <c r="N2665" s="23">
        <f t="shared" si="292"/>
        <v>0.14249141820436032</v>
      </c>
    </row>
    <row r="2666" spans="1:14">
      <c r="A2666" s="5">
        <v>44475</v>
      </c>
      <c r="B2666" s="3">
        <v>5.5096999999999996</v>
      </c>
      <c r="C2666" s="7">
        <f t="shared" si="287"/>
        <v>8.8993060006224995E-3</v>
      </c>
      <c r="D2666" s="8">
        <f t="shared" si="288"/>
        <v>7.9197647292715624E-5</v>
      </c>
      <c r="E2666" s="8">
        <f t="shared" si="293"/>
        <v>7.8814515069840696E-5</v>
      </c>
      <c r="F2666" s="2">
        <f t="shared" si="289"/>
        <v>8.4435521880605986</v>
      </c>
      <c r="G2666" s="7"/>
      <c r="K2666" s="5">
        <v>44475</v>
      </c>
      <c r="L2666" s="6">
        <f t="shared" si="290"/>
        <v>0.14092997480167183</v>
      </c>
      <c r="M2666" s="6">
        <f t="shared" si="291"/>
        <v>0.14686471741275925</v>
      </c>
      <c r="N2666" s="23">
        <f t="shared" si="292"/>
        <v>0.14249141820436032</v>
      </c>
    </row>
    <row r="2667" spans="1:14">
      <c r="A2667" s="5">
        <v>44476</v>
      </c>
      <c r="B2667" s="3">
        <v>5.5140000000000002</v>
      </c>
      <c r="C2667" s="7">
        <f t="shared" si="287"/>
        <v>7.8044176633948069E-4</v>
      </c>
      <c r="D2667" s="8">
        <f t="shared" si="288"/>
        <v>6.0908935064708853E-7</v>
      </c>
      <c r="E2667" s="8">
        <f t="shared" si="293"/>
        <v>7.8981868617083976E-5</v>
      </c>
      <c r="F2667" s="2">
        <f t="shared" si="289"/>
        <v>9.4385804812992813</v>
      </c>
      <c r="G2667" s="7"/>
      <c r="K2667" s="5">
        <v>44476</v>
      </c>
      <c r="L2667" s="6">
        <f t="shared" si="290"/>
        <v>0.14107951974508973</v>
      </c>
      <c r="M2667" s="6">
        <f t="shared" si="291"/>
        <v>0.14686471741275925</v>
      </c>
      <c r="N2667" s="23">
        <f t="shared" si="292"/>
        <v>0.14249141820436032</v>
      </c>
    </row>
    <row r="2668" spans="1:14">
      <c r="A2668" s="5">
        <v>44477</v>
      </c>
      <c r="B2668" s="3">
        <v>5.5084</v>
      </c>
      <c r="C2668" s="7">
        <f t="shared" si="287"/>
        <v>-1.0155966630395849E-3</v>
      </c>
      <c r="D2668" s="8">
        <f t="shared" si="288"/>
        <v>1.0314365819771402E-6</v>
      </c>
      <c r="E2668" s="8">
        <f t="shared" si="293"/>
        <v>7.8659766767568798E-5</v>
      </c>
      <c r="F2668" s="2">
        <f t="shared" si="289"/>
        <v>9.4372661239444486</v>
      </c>
      <c r="G2668" s="7"/>
      <c r="K2668" s="5">
        <v>44477</v>
      </c>
      <c r="L2668" s="6">
        <f t="shared" si="290"/>
        <v>0.14079155239369776</v>
      </c>
      <c r="M2668" s="6">
        <f t="shared" si="291"/>
        <v>0.14686471741275925</v>
      </c>
      <c r="N2668" s="23">
        <f t="shared" si="292"/>
        <v>0.14249141820436032</v>
      </c>
    </row>
    <row r="2669" spans="1:14">
      <c r="A2669" s="5">
        <v>44480</v>
      </c>
      <c r="B2669" s="3">
        <v>5.5160999999999998</v>
      </c>
      <c r="C2669" s="7">
        <f t="shared" si="287"/>
        <v>1.3978650787887261E-3</v>
      </c>
      <c r="D2669" s="8">
        <f t="shared" si="288"/>
        <v>1.9540267784970112E-6</v>
      </c>
      <c r="E2669" s="8">
        <f t="shared" si="293"/>
        <v>7.8372415330965706E-5</v>
      </c>
      <c r="F2669" s="2">
        <f t="shared" si="289"/>
        <v>9.429105954426575</v>
      </c>
      <c r="G2669" s="7"/>
      <c r="K2669" s="5">
        <v>44480</v>
      </c>
      <c r="L2669" s="6">
        <f t="shared" si="290"/>
        <v>0.14053415479307282</v>
      </c>
      <c r="M2669" s="6">
        <f t="shared" si="291"/>
        <v>0.14686471741275925</v>
      </c>
      <c r="N2669" s="23">
        <f t="shared" si="292"/>
        <v>0.14249141820436032</v>
      </c>
    </row>
    <row r="2670" spans="1:14">
      <c r="A2670" s="5">
        <v>44482</v>
      </c>
      <c r="B2670" s="3">
        <v>5.5471000000000004</v>
      </c>
      <c r="C2670" s="7">
        <f t="shared" si="287"/>
        <v>5.6199126194232491E-3</v>
      </c>
      <c r="D2670" s="8">
        <f t="shared" si="288"/>
        <v>3.1583417849952683E-5</v>
      </c>
      <c r="E2670" s="8">
        <f t="shared" si="293"/>
        <v>7.811934831738866E-5</v>
      </c>
      <c r="F2670" s="2">
        <f t="shared" si="289"/>
        <v>9.0529757981162522</v>
      </c>
      <c r="G2670" s="7"/>
      <c r="K2670" s="5">
        <v>44482</v>
      </c>
      <c r="L2670" s="6">
        <f t="shared" si="290"/>
        <v>0.14030707671383486</v>
      </c>
      <c r="M2670" s="6">
        <f t="shared" si="291"/>
        <v>0.14686471741275925</v>
      </c>
      <c r="N2670" s="23">
        <f t="shared" si="292"/>
        <v>0.14249141820436032</v>
      </c>
    </row>
    <row r="2671" spans="1:14">
      <c r="A2671" s="5">
        <v>44483</v>
      </c>
      <c r="B2671" s="3">
        <v>5.4988000000000001</v>
      </c>
      <c r="C2671" s="7">
        <f t="shared" si="287"/>
        <v>-8.7072524382109974E-3</v>
      </c>
      <c r="D2671" s="8">
        <f t="shared" si="288"/>
        <v>7.581624502273136E-5</v>
      </c>
      <c r="E2671" s="8">
        <f t="shared" si="293"/>
        <v>7.8069812368031406E-5</v>
      </c>
      <c r="F2671" s="2">
        <f t="shared" si="289"/>
        <v>8.4867731542646165</v>
      </c>
      <c r="G2671" s="7"/>
      <c r="K2671" s="5">
        <v>44483</v>
      </c>
      <c r="L2671" s="6">
        <f t="shared" si="290"/>
        <v>0.1402625848783057</v>
      </c>
      <c r="M2671" s="6">
        <f t="shared" si="291"/>
        <v>0.14686471741275925</v>
      </c>
      <c r="N2671" s="23">
        <f t="shared" si="292"/>
        <v>0.14249141820436032</v>
      </c>
    </row>
    <row r="2672" spans="1:14">
      <c r="A2672" s="5">
        <v>44484</v>
      </c>
      <c r="B2672" s="3">
        <v>5.4509999999999996</v>
      </c>
      <c r="C2672" s="7">
        <f t="shared" si="287"/>
        <v>-8.6928057030625783E-3</v>
      </c>
      <c r="D2672" s="8">
        <f t="shared" si="288"/>
        <v>7.5564870991197281E-5</v>
      </c>
      <c r="E2672" s="8">
        <f t="shared" si="293"/>
        <v>7.829129605592225E-5</v>
      </c>
      <c r="F2672" s="2">
        <f t="shared" si="289"/>
        <v>8.4898982372121665</v>
      </c>
      <c r="G2672" s="7"/>
      <c r="K2672" s="5">
        <v>44484</v>
      </c>
      <c r="L2672" s="6">
        <f t="shared" si="290"/>
        <v>0.14046140610891095</v>
      </c>
      <c r="M2672" s="6">
        <f t="shared" si="291"/>
        <v>0.14686471741275925</v>
      </c>
      <c r="N2672" s="23">
        <f t="shared" si="292"/>
        <v>0.14249141820436032</v>
      </c>
    </row>
    <row r="2673" spans="1:14">
      <c r="A2673" s="5">
        <v>44487</v>
      </c>
      <c r="B2673" s="3">
        <v>5.5193000000000003</v>
      </c>
      <c r="C2673" s="7">
        <f t="shared" si="287"/>
        <v>1.2529811043845294E-2</v>
      </c>
      <c r="D2673" s="8">
        <f t="shared" si="288"/>
        <v>1.569961647944675E-4</v>
      </c>
      <c r="E2673" s="8">
        <f t="shared" si="293"/>
        <v>7.8489119496273581E-5</v>
      </c>
      <c r="F2673" s="2">
        <f t="shared" si="289"/>
        <v>7.4523221621054638</v>
      </c>
      <c r="G2673" s="7"/>
      <c r="K2673" s="5">
        <v>44487</v>
      </c>
      <c r="L2673" s="6">
        <f t="shared" si="290"/>
        <v>0.14063875039640014</v>
      </c>
      <c r="M2673" s="6">
        <f t="shared" si="291"/>
        <v>0.14686471741275925</v>
      </c>
      <c r="N2673" s="23">
        <f t="shared" si="292"/>
        <v>0.14249141820436032</v>
      </c>
    </row>
    <row r="2674" spans="1:14">
      <c r="A2674" s="5">
        <v>44488</v>
      </c>
      <c r="B2674" s="3">
        <v>5.5521000000000003</v>
      </c>
      <c r="C2674" s="7">
        <f t="shared" si="287"/>
        <v>5.9427825992426466E-3</v>
      </c>
      <c r="D2674" s="8">
        <f t="shared" si="288"/>
        <v>3.5316665021861186E-5</v>
      </c>
      <c r="E2674" s="8">
        <f t="shared" si="293"/>
        <v>7.9156980329313928E-5</v>
      </c>
      <c r="F2674" s="2">
        <f t="shared" si="289"/>
        <v>8.9979177526752867</v>
      </c>
      <c r="G2674" s="7"/>
      <c r="K2674" s="5">
        <v>44488</v>
      </c>
      <c r="L2674" s="6">
        <f t="shared" si="290"/>
        <v>0.14123582775976892</v>
      </c>
      <c r="M2674" s="6">
        <f t="shared" si="291"/>
        <v>0.14686471741275925</v>
      </c>
      <c r="N2674" s="23">
        <f t="shared" si="292"/>
        <v>0.14249141820436032</v>
      </c>
    </row>
    <row r="2675" spans="1:14">
      <c r="A2675" s="5">
        <v>44489</v>
      </c>
      <c r="B2675" s="3">
        <v>5.5571000000000002</v>
      </c>
      <c r="C2675" s="7">
        <f t="shared" si="287"/>
        <v>9.0056014841229321E-4</v>
      </c>
      <c r="D2675" s="8">
        <f t="shared" si="288"/>
        <v>8.1100858090837152E-7</v>
      </c>
      <c r="E2675" s="8">
        <f t="shared" si="293"/>
        <v>7.9026137922331527E-5</v>
      </c>
      <c r="F2675" s="2">
        <f t="shared" si="289"/>
        <v>9.4354693644993723</v>
      </c>
      <c r="G2675" s="7"/>
      <c r="K2675" s="5">
        <v>44489</v>
      </c>
      <c r="L2675" s="6">
        <f t="shared" si="290"/>
        <v>0.14111905171318131</v>
      </c>
      <c r="M2675" s="6">
        <f t="shared" si="291"/>
        <v>0.14686471741275925</v>
      </c>
      <c r="N2675" s="23">
        <f t="shared" si="292"/>
        <v>0.14249141820436032</v>
      </c>
    </row>
    <row r="2676" spans="1:14">
      <c r="A2676" s="5">
        <v>44490</v>
      </c>
      <c r="B2676" s="3">
        <v>5.6422999999999996</v>
      </c>
      <c r="C2676" s="7">
        <f t="shared" si="287"/>
        <v>1.5331737776897931E-2</v>
      </c>
      <c r="D2676" s="8">
        <f t="shared" si="288"/>
        <v>2.3506218325955911E-4</v>
      </c>
      <c r="E2676" s="8">
        <f t="shared" si="293"/>
        <v>7.8700823745718489E-5</v>
      </c>
      <c r="F2676" s="2">
        <f t="shared" si="289"/>
        <v>6.463075196031431</v>
      </c>
      <c r="G2676" s="7"/>
      <c r="K2676" s="5">
        <v>44490</v>
      </c>
      <c r="L2676" s="6">
        <f t="shared" si="290"/>
        <v>0.14082829113470438</v>
      </c>
      <c r="M2676" s="6">
        <f t="shared" si="291"/>
        <v>0.14686471741275925</v>
      </c>
      <c r="N2676" s="23">
        <f t="shared" si="292"/>
        <v>0.14249141820436032</v>
      </c>
    </row>
    <row r="2677" spans="1:14">
      <c r="A2677" s="5">
        <v>44491</v>
      </c>
      <c r="B2677" s="3">
        <v>5.7117000000000004</v>
      </c>
      <c r="C2677" s="7">
        <f t="shared" si="287"/>
        <v>1.2299948602520391E-2</v>
      </c>
      <c r="D2677" s="8">
        <f t="shared" si="288"/>
        <v>1.5128873562464333E-4</v>
      </c>
      <c r="E2677" s="8">
        <f t="shared" si="293"/>
        <v>7.9817091341995909E-5</v>
      </c>
      <c r="F2677" s="2">
        <f t="shared" si="289"/>
        <v>7.5403300425496713</v>
      </c>
      <c r="G2677" s="7"/>
      <c r="K2677" s="5">
        <v>44491</v>
      </c>
      <c r="L2677" s="6">
        <f t="shared" si="290"/>
        <v>0.14182350657836298</v>
      </c>
      <c r="M2677" s="6">
        <f t="shared" si="291"/>
        <v>0.14686471741275925</v>
      </c>
      <c r="N2677" s="23">
        <f t="shared" si="292"/>
        <v>0.14249141820436032</v>
      </c>
    </row>
    <row r="2678" spans="1:14">
      <c r="A2678" s="5">
        <v>44494</v>
      </c>
      <c r="B2678" s="3">
        <v>5.5972999999999997</v>
      </c>
      <c r="C2678" s="7">
        <f t="shared" si="287"/>
        <v>-2.0029063151075988E-2</v>
      </c>
      <c r="D2678" s="8">
        <f t="shared" si="288"/>
        <v>4.0116337070979002E-4</v>
      </c>
      <c r="E2678" s="8">
        <f t="shared" si="293"/>
        <v>8.0317825085648076E-5</v>
      </c>
      <c r="F2678" s="2">
        <f t="shared" si="289"/>
        <v>4.4348198550985103</v>
      </c>
      <c r="G2678" s="7"/>
      <c r="K2678" s="5">
        <v>44494</v>
      </c>
      <c r="L2678" s="6">
        <f t="shared" si="290"/>
        <v>0.14226767700916226</v>
      </c>
      <c r="M2678" s="6">
        <f t="shared" si="291"/>
        <v>0.14686471741275925</v>
      </c>
      <c r="N2678" s="23">
        <f t="shared" si="292"/>
        <v>0.14249141820436032</v>
      </c>
    </row>
    <row r="2679" spans="1:14">
      <c r="A2679" s="5">
        <v>44495</v>
      </c>
      <c r="B2679" s="3">
        <v>5.58</v>
      </c>
      <c r="C2679" s="7">
        <f t="shared" si="287"/>
        <v>-3.0907759098135978E-3</v>
      </c>
      <c r="D2679" s="8">
        <f t="shared" si="288"/>
        <v>9.5528957246840738E-6</v>
      </c>
      <c r="E2679" s="8">
        <f t="shared" si="293"/>
        <v>8.2271513537739824E-5</v>
      </c>
      <c r="F2679" s="2">
        <f t="shared" si="289"/>
        <v>9.2893713820467081</v>
      </c>
      <c r="G2679" s="7"/>
      <c r="K2679" s="5">
        <v>44495</v>
      </c>
      <c r="L2679" s="6">
        <f t="shared" si="290"/>
        <v>0.14398757380937577</v>
      </c>
      <c r="M2679" s="6">
        <f t="shared" si="291"/>
        <v>0.14686471741275925</v>
      </c>
      <c r="N2679" s="23">
        <f t="shared" si="292"/>
        <v>0.14249141820436032</v>
      </c>
    </row>
    <row r="2680" spans="1:14">
      <c r="A2680" s="5">
        <v>44496</v>
      </c>
      <c r="B2680" s="3">
        <v>5.5667</v>
      </c>
      <c r="C2680" s="7">
        <f t="shared" si="287"/>
        <v>-2.3835125448028833E-3</v>
      </c>
      <c r="D2680" s="8">
        <f t="shared" si="288"/>
        <v>5.6811320512327172E-6</v>
      </c>
      <c r="E2680" s="8">
        <f>$I$8+$I$9*D2679+$I$10*E2679</f>
        <v>8.1674247824207463E-5</v>
      </c>
      <c r="F2680" s="2">
        <f t="shared" si="289"/>
        <v>9.3432133847790659</v>
      </c>
      <c r="G2680" s="7"/>
      <c r="K2680" s="5">
        <v>44496</v>
      </c>
      <c r="L2680" s="6">
        <f t="shared" si="290"/>
        <v>0.14346396917588847</v>
      </c>
      <c r="M2680" s="6">
        <f t="shared" si="291"/>
        <v>0.14686471741275925</v>
      </c>
      <c r="N2680" s="23">
        <f t="shared" si="292"/>
        <v>0.14249141820436032</v>
      </c>
    </row>
  </sheetData>
  <mergeCells count="3">
    <mergeCell ref="H4:I4"/>
    <mergeCell ref="H7:I7"/>
    <mergeCell ref="H14:I1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CA297-9C42-4A4B-B0CE-C9296822930D}">
  <dimension ref="A1:C2680"/>
  <sheetViews>
    <sheetView workbookViewId="0">
      <selection activeCell="B1" sqref="B1"/>
    </sheetView>
  </sheetViews>
  <sheetFormatPr defaultRowHeight="15"/>
  <cols>
    <col min="1" max="1" width="11.7109375" style="4" customWidth="1"/>
    <col min="2" max="2" width="11.140625" customWidth="1"/>
    <col min="3" max="3" width="14.28515625" bestFit="1" customWidth="1"/>
  </cols>
  <sheetData>
    <row r="1" spans="1:3">
      <c r="A1" s="4" t="s">
        <v>0</v>
      </c>
      <c r="B1" s="4" t="s">
        <v>25</v>
      </c>
      <c r="C1" s="4" t="s">
        <v>26</v>
      </c>
    </row>
    <row r="2" spans="1:3">
      <c r="A2" s="5">
        <v>40542</v>
      </c>
      <c r="B2" s="1">
        <v>69304</v>
      </c>
      <c r="C2" s="3">
        <v>1.6661999999999999</v>
      </c>
    </row>
    <row r="3" spans="1:3">
      <c r="A3" s="5">
        <v>40546</v>
      </c>
      <c r="B3" s="1">
        <v>69962</v>
      </c>
      <c r="C3" s="3">
        <v>1.651</v>
      </c>
    </row>
    <row r="4" spans="1:3">
      <c r="A4" s="5">
        <v>40547</v>
      </c>
      <c r="B4" s="1">
        <v>70317</v>
      </c>
      <c r="C4" s="3">
        <v>1.6556</v>
      </c>
    </row>
    <row r="5" spans="1:3">
      <c r="A5" s="5">
        <v>40548</v>
      </c>
      <c r="B5" s="1">
        <v>71091</v>
      </c>
      <c r="C5" s="3">
        <v>1.6713</v>
      </c>
    </row>
    <row r="6" spans="1:3">
      <c r="A6" s="5">
        <v>40549</v>
      </c>
      <c r="B6" s="1">
        <v>70578</v>
      </c>
      <c r="C6" s="3">
        <v>1.6857</v>
      </c>
    </row>
    <row r="7" spans="1:3">
      <c r="A7" s="5">
        <v>40550</v>
      </c>
      <c r="B7" s="1">
        <v>70057</v>
      </c>
      <c r="C7" s="3">
        <v>1.6860999999999999</v>
      </c>
    </row>
    <row r="8" spans="1:3">
      <c r="A8" s="5">
        <v>40553</v>
      </c>
      <c r="B8" s="1">
        <v>70127</v>
      </c>
      <c r="C8" s="3">
        <v>1.6912</v>
      </c>
    </row>
    <row r="9" spans="1:3">
      <c r="A9" s="5">
        <v>40554</v>
      </c>
      <c r="B9" s="1">
        <v>70423</v>
      </c>
      <c r="C9" s="3">
        <v>1.6887000000000001</v>
      </c>
    </row>
    <row r="10" spans="1:3">
      <c r="A10" s="5">
        <v>40555</v>
      </c>
      <c r="B10" s="1">
        <v>71632</v>
      </c>
      <c r="C10" s="3">
        <v>1.6773</v>
      </c>
    </row>
    <row r="11" spans="1:3">
      <c r="A11" s="5">
        <v>40556</v>
      </c>
      <c r="B11" s="1">
        <v>70721</v>
      </c>
      <c r="C11" s="3">
        <v>1.6700999999999999</v>
      </c>
    </row>
    <row r="12" spans="1:3">
      <c r="A12" s="5">
        <v>40557</v>
      </c>
      <c r="B12" s="1">
        <v>70940</v>
      </c>
      <c r="C12" s="3">
        <v>1.6842999999999999</v>
      </c>
    </row>
    <row r="13" spans="1:3">
      <c r="A13" s="5">
        <v>40560</v>
      </c>
      <c r="B13" s="1">
        <v>70609</v>
      </c>
      <c r="C13" s="3">
        <v>1.6818</v>
      </c>
    </row>
    <row r="14" spans="1:3">
      <c r="A14" s="5">
        <v>40561</v>
      </c>
      <c r="B14" s="1">
        <v>70919</v>
      </c>
      <c r="C14" s="3">
        <v>1.6745000000000001</v>
      </c>
    </row>
    <row r="15" spans="1:3">
      <c r="A15" s="5">
        <v>40562</v>
      </c>
      <c r="B15" s="1">
        <v>70058</v>
      </c>
      <c r="C15" s="3">
        <v>1.6714</v>
      </c>
    </row>
    <row r="16" spans="1:3">
      <c r="A16" s="5">
        <v>40563</v>
      </c>
      <c r="B16" s="1">
        <v>69561</v>
      </c>
      <c r="C16" s="3">
        <v>1.6715</v>
      </c>
    </row>
    <row r="17" spans="1:3">
      <c r="A17" s="5">
        <v>40564</v>
      </c>
      <c r="B17" s="1">
        <v>69133</v>
      </c>
      <c r="C17" s="3">
        <v>1.6722999999999999</v>
      </c>
    </row>
    <row r="18" spans="1:3">
      <c r="A18" s="5">
        <v>40567</v>
      </c>
      <c r="B18" s="1">
        <v>69426</v>
      </c>
      <c r="C18" s="3">
        <v>1.6731</v>
      </c>
    </row>
    <row r="19" spans="1:3">
      <c r="A19" s="5">
        <v>40569</v>
      </c>
      <c r="B19" s="1">
        <v>68709</v>
      </c>
      <c r="C19" s="3">
        <v>1.6692</v>
      </c>
    </row>
    <row r="20" spans="1:3">
      <c r="A20" s="5">
        <v>40570</v>
      </c>
      <c r="B20" s="1">
        <v>68050</v>
      </c>
      <c r="C20" s="3">
        <v>1.6719999999999999</v>
      </c>
    </row>
    <row r="21" spans="1:3">
      <c r="A21" s="5">
        <v>40571</v>
      </c>
      <c r="B21" s="1">
        <v>66697</v>
      </c>
      <c r="C21" s="3">
        <v>1.6781999999999999</v>
      </c>
    </row>
    <row r="22" spans="1:3">
      <c r="A22" s="5">
        <v>40574</v>
      </c>
      <c r="B22" s="1">
        <v>66574</v>
      </c>
      <c r="C22" s="3">
        <v>1.6734</v>
      </c>
    </row>
    <row r="23" spans="1:3">
      <c r="A23" s="5">
        <v>40575</v>
      </c>
      <c r="B23" s="1">
        <v>67847</v>
      </c>
      <c r="C23" s="3">
        <v>1.6631</v>
      </c>
    </row>
    <row r="24" spans="1:3">
      <c r="A24" s="5">
        <v>40576</v>
      </c>
      <c r="B24" s="1">
        <v>66688</v>
      </c>
      <c r="C24" s="3">
        <v>1.6671</v>
      </c>
    </row>
    <row r="25" spans="1:3">
      <c r="A25" s="5">
        <v>40577</v>
      </c>
      <c r="B25" s="1">
        <v>66764</v>
      </c>
      <c r="C25" s="3">
        <v>1.6697</v>
      </c>
    </row>
    <row r="26" spans="1:3">
      <c r="A26" s="5">
        <v>40578</v>
      </c>
      <c r="B26" s="1">
        <v>65269</v>
      </c>
      <c r="C26" s="3">
        <v>1.6738</v>
      </c>
    </row>
    <row r="27" spans="1:3">
      <c r="A27" s="5">
        <v>40581</v>
      </c>
      <c r="B27" s="1">
        <v>65362</v>
      </c>
      <c r="C27" s="3">
        <v>1.6776</v>
      </c>
    </row>
    <row r="28" spans="1:3">
      <c r="A28" s="5">
        <v>40582</v>
      </c>
      <c r="B28" s="1">
        <v>65771</v>
      </c>
      <c r="C28" s="3">
        <v>1.6711</v>
      </c>
    </row>
    <row r="29" spans="1:3">
      <c r="A29" s="5">
        <v>40583</v>
      </c>
      <c r="B29" s="1">
        <v>64217</v>
      </c>
      <c r="C29" s="3">
        <v>1.6642999999999999</v>
      </c>
    </row>
    <row r="30" spans="1:3">
      <c r="A30" s="5">
        <v>40584</v>
      </c>
      <c r="B30" s="1">
        <v>64577</v>
      </c>
      <c r="C30" s="3">
        <v>1.6679999999999999</v>
      </c>
    </row>
    <row r="31" spans="1:3">
      <c r="A31" s="5">
        <v>40585</v>
      </c>
      <c r="B31" s="1">
        <v>65755</v>
      </c>
      <c r="C31" s="3">
        <v>1.6678999999999999</v>
      </c>
    </row>
    <row r="32" spans="1:3">
      <c r="A32" s="5">
        <v>40588</v>
      </c>
      <c r="B32" s="1">
        <v>66557</v>
      </c>
      <c r="C32" s="3">
        <v>1.6680999999999999</v>
      </c>
    </row>
    <row r="33" spans="1:3">
      <c r="A33" s="5">
        <v>40589</v>
      </c>
      <c r="B33" s="1">
        <v>66341</v>
      </c>
      <c r="C33" s="3">
        <v>1.6681999999999999</v>
      </c>
    </row>
    <row r="34" spans="1:3">
      <c r="A34" s="5">
        <v>40590</v>
      </c>
      <c r="B34" s="1">
        <v>67570</v>
      </c>
      <c r="C34" s="3">
        <v>1.6704000000000001</v>
      </c>
    </row>
    <row r="35" spans="1:3">
      <c r="A35" s="5">
        <v>40591</v>
      </c>
      <c r="B35" s="1">
        <v>67684</v>
      </c>
      <c r="C35" s="3">
        <v>1.6660999999999999</v>
      </c>
    </row>
    <row r="36" spans="1:3">
      <c r="A36" s="5">
        <v>40592</v>
      </c>
      <c r="B36" s="1">
        <v>68066</v>
      </c>
      <c r="C36" s="3">
        <v>1.6677</v>
      </c>
    </row>
    <row r="37" spans="1:3">
      <c r="A37" s="5">
        <v>40595</v>
      </c>
      <c r="B37" s="1">
        <v>67258</v>
      </c>
      <c r="C37" s="3">
        <v>1.6667000000000001</v>
      </c>
    </row>
    <row r="38" spans="1:3">
      <c r="A38" s="5">
        <v>40596</v>
      </c>
      <c r="B38" s="1">
        <v>66439</v>
      </c>
      <c r="C38" s="3">
        <v>1.6694</v>
      </c>
    </row>
    <row r="39" spans="1:3">
      <c r="A39" s="5">
        <v>40597</v>
      </c>
      <c r="B39" s="1">
        <v>66910</v>
      </c>
      <c r="C39" s="3">
        <v>1.6719999999999999</v>
      </c>
    </row>
    <row r="40" spans="1:3">
      <c r="A40" s="5">
        <v>40598</v>
      </c>
      <c r="B40" s="1">
        <v>66948</v>
      </c>
      <c r="C40" s="3">
        <v>1.6649</v>
      </c>
    </row>
    <row r="41" spans="1:3">
      <c r="A41" s="5">
        <v>40599</v>
      </c>
      <c r="B41" s="1">
        <v>66902</v>
      </c>
      <c r="C41" s="3">
        <v>1.6625000000000001</v>
      </c>
    </row>
    <row r="42" spans="1:3">
      <c r="A42" s="5">
        <v>40602</v>
      </c>
      <c r="B42" s="1">
        <v>67383</v>
      </c>
      <c r="C42" s="3">
        <v>1.6612</v>
      </c>
    </row>
    <row r="43" spans="1:3">
      <c r="A43" s="5">
        <v>40603</v>
      </c>
      <c r="B43" s="1">
        <v>66242</v>
      </c>
      <c r="C43" s="3">
        <v>1.6627000000000001</v>
      </c>
    </row>
    <row r="44" spans="1:3">
      <c r="A44" s="5">
        <v>40604</v>
      </c>
      <c r="B44" s="1">
        <v>67281</v>
      </c>
      <c r="C44" s="3">
        <v>1.661</v>
      </c>
    </row>
    <row r="45" spans="1:3">
      <c r="A45" s="5">
        <v>40605</v>
      </c>
      <c r="B45" s="1">
        <v>68145</v>
      </c>
      <c r="C45" s="3">
        <v>1.6545000000000001</v>
      </c>
    </row>
    <row r="46" spans="1:3">
      <c r="A46" s="5">
        <v>40606</v>
      </c>
      <c r="B46" s="1">
        <v>68012</v>
      </c>
      <c r="C46" s="3">
        <v>1.6462000000000001</v>
      </c>
    </row>
    <row r="47" spans="1:3">
      <c r="A47" s="5">
        <v>40611</v>
      </c>
      <c r="B47" s="1">
        <v>67263</v>
      </c>
      <c r="C47" s="3">
        <v>1.6558999999999999</v>
      </c>
    </row>
    <row r="48" spans="1:3">
      <c r="A48" s="5">
        <v>40612</v>
      </c>
      <c r="B48" s="1">
        <v>66040</v>
      </c>
      <c r="C48" s="3">
        <v>1.6612</v>
      </c>
    </row>
    <row r="49" spans="1:3">
      <c r="A49" s="5">
        <v>40613</v>
      </c>
      <c r="B49" s="1">
        <v>66684</v>
      </c>
      <c r="C49" s="3">
        <v>1.6649</v>
      </c>
    </row>
    <row r="50" spans="1:3">
      <c r="A50" s="5">
        <v>40616</v>
      </c>
      <c r="B50" s="1">
        <v>67169</v>
      </c>
      <c r="C50" s="3">
        <v>1.6631</v>
      </c>
    </row>
    <row r="51" spans="1:3">
      <c r="A51" s="5">
        <v>40617</v>
      </c>
      <c r="B51" s="1">
        <v>67005</v>
      </c>
      <c r="C51" s="3">
        <v>1.6692</v>
      </c>
    </row>
    <row r="52" spans="1:3">
      <c r="A52" s="5">
        <v>40618</v>
      </c>
      <c r="B52" s="1">
        <v>66002</v>
      </c>
      <c r="C52" s="3">
        <v>1.6674</v>
      </c>
    </row>
    <row r="53" spans="1:3">
      <c r="A53" s="5">
        <v>40619</v>
      </c>
      <c r="B53" s="1">
        <v>66215</v>
      </c>
      <c r="C53" s="3">
        <v>1.6757</v>
      </c>
    </row>
    <row r="54" spans="1:3">
      <c r="A54" s="5">
        <v>40620</v>
      </c>
      <c r="B54" s="1">
        <v>66879</v>
      </c>
      <c r="C54" s="3">
        <v>1.6719999999999999</v>
      </c>
    </row>
    <row r="55" spans="1:3">
      <c r="A55" s="5">
        <v>40623</v>
      </c>
      <c r="B55" s="1">
        <v>66689</v>
      </c>
      <c r="C55" s="3">
        <v>1.6652</v>
      </c>
    </row>
    <row r="56" spans="1:3">
      <c r="A56" s="5">
        <v>40624</v>
      </c>
      <c r="B56" s="1">
        <v>67578</v>
      </c>
      <c r="C56" s="3">
        <v>1.6637999999999999</v>
      </c>
    </row>
    <row r="57" spans="1:3">
      <c r="A57" s="5">
        <v>40625</v>
      </c>
      <c r="B57" s="1">
        <v>67795</v>
      </c>
      <c r="C57" s="3">
        <v>1.6601999999999999</v>
      </c>
    </row>
    <row r="58" spans="1:3">
      <c r="A58" s="5">
        <v>40626</v>
      </c>
      <c r="B58" s="1">
        <v>67532</v>
      </c>
      <c r="C58" s="3">
        <v>1.6593</v>
      </c>
    </row>
    <row r="59" spans="1:3">
      <c r="A59" s="5">
        <v>40627</v>
      </c>
      <c r="B59" s="1">
        <v>67765</v>
      </c>
      <c r="C59" s="3">
        <v>1.6580999999999999</v>
      </c>
    </row>
    <row r="60" spans="1:3">
      <c r="A60" s="5">
        <v>40630</v>
      </c>
      <c r="B60" s="1">
        <v>67192</v>
      </c>
      <c r="C60" s="3">
        <v>1.6614</v>
      </c>
    </row>
    <row r="61" spans="1:3">
      <c r="A61" s="5">
        <v>40631</v>
      </c>
      <c r="B61" s="1">
        <v>67418</v>
      </c>
      <c r="C61" s="3">
        <v>1.6546000000000001</v>
      </c>
    </row>
    <row r="62" spans="1:3">
      <c r="A62" s="5">
        <v>40632</v>
      </c>
      <c r="B62" s="1">
        <v>67997</v>
      </c>
      <c r="C62" s="3">
        <v>1.6359999999999999</v>
      </c>
    </row>
    <row r="63" spans="1:3">
      <c r="A63" s="5">
        <v>40633</v>
      </c>
      <c r="B63" s="1">
        <v>68586</v>
      </c>
      <c r="C63" s="3">
        <v>1.6287</v>
      </c>
    </row>
    <row r="64" spans="1:3">
      <c r="A64" s="5">
        <v>40634</v>
      </c>
      <c r="B64" s="1">
        <v>69268</v>
      </c>
      <c r="C64" s="3">
        <v>1.6194</v>
      </c>
    </row>
    <row r="65" spans="1:3">
      <c r="A65" s="5">
        <v>40637</v>
      </c>
      <c r="B65" s="1">
        <v>69703</v>
      </c>
      <c r="C65" s="3">
        <v>1.611</v>
      </c>
    </row>
    <row r="66" spans="1:3">
      <c r="A66" s="5">
        <v>40638</v>
      </c>
      <c r="B66" s="1">
        <v>69837</v>
      </c>
      <c r="C66" s="3">
        <v>1.6087</v>
      </c>
    </row>
    <row r="67" spans="1:3">
      <c r="A67" s="5">
        <v>40639</v>
      </c>
      <c r="B67" s="1">
        <v>69036</v>
      </c>
      <c r="C67" s="3">
        <v>1.6096999999999999</v>
      </c>
    </row>
    <row r="68" spans="1:3">
      <c r="A68" s="5">
        <v>40640</v>
      </c>
      <c r="B68" s="1">
        <v>69176</v>
      </c>
      <c r="C68" s="3">
        <v>1.5927</v>
      </c>
    </row>
    <row r="69" spans="1:3">
      <c r="A69" s="5">
        <v>40641</v>
      </c>
      <c r="B69" s="1">
        <v>68718</v>
      </c>
      <c r="C69" s="3">
        <v>1.5762</v>
      </c>
    </row>
    <row r="70" spans="1:3">
      <c r="A70" s="5">
        <v>40644</v>
      </c>
      <c r="B70" s="1">
        <v>68164</v>
      </c>
      <c r="C70" s="3">
        <v>1.5805</v>
      </c>
    </row>
    <row r="71" spans="1:3">
      <c r="A71" s="5">
        <v>40645</v>
      </c>
      <c r="B71" s="1">
        <v>66896</v>
      </c>
      <c r="C71" s="3">
        <v>1.587</v>
      </c>
    </row>
    <row r="72" spans="1:3">
      <c r="A72" s="5">
        <v>40646</v>
      </c>
      <c r="B72" s="1">
        <v>66486</v>
      </c>
      <c r="C72" s="3">
        <v>1.5864</v>
      </c>
    </row>
    <row r="73" spans="1:3">
      <c r="A73" s="5">
        <v>40647</v>
      </c>
      <c r="B73" s="1">
        <v>66278</v>
      </c>
      <c r="C73" s="3">
        <v>1.5842000000000001</v>
      </c>
    </row>
    <row r="74" spans="1:3">
      <c r="A74" s="5">
        <v>40648</v>
      </c>
      <c r="B74" s="1">
        <v>66684</v>
      </c>
      <c r="C74" s="3">
        <v>1.5775999999999999</v>
      </c>
    </row>
    <row r="75" spans="1:3">
      <c r="A75" s="5">
        <v>40651</v>
      </c>
      <c r="B75" s="1">
        <v>65415</v>
      </c>
      <c r="C75" s="3">
        <v>1.5911999999999999</v>
      </c>
    </row>
    <row r="76" spans="1:3">
      <c r="A76" s="5">
        <v>40652</v>
      </c>
      <c r="B76" s="1">
        <v>66158</v>
      </c>
      <c r="C76" s="3">
        <v>1.5791999999999999</v>
      </c>
    </row>
    <row r="77" spans="1:3">
      <c r="A77" s="5">
        <v>40653</v>
      </c>
      <c r="B77" s="1">
        <v>67058</v>
      </c>
      <c r="C77" s="3">
        <v>1.5722</v>
      </c>
    </row>
    <row r="78" spans="1:3">
      <c r="A78" s="5">
        <v>40658</v>
      </c>
      <c r="B78" s="1">
        <v>66972</v>
      </c>
      <c r="C78" s="3">
        <v>1.5720000000000001</v>
      </c>
    </row>
    <row r="79" spans="1:3">
      <c r="A79" s="5">
        <v>40659</v>
      </c>
      <c r="B79" s="1">
        <v>67144</v>
      </c>
      <c r="C79" s="3">
        <v>1.5653999999999999</v>
      </c>
    </row>
    <row r="80" spans="1:3">
      <c r="A80" s="5">
        <v>40660</v>
      </c>
      <c r="B80" s="1">
        <v>66264</v>
      </c>
      <c r="C80" s="3">
        <v>1.5705</v>
      </c>
    </row>
    <row r="81" spans="1:3">
      <c r="A81" s="5">
        <v>40661</v>
      </c>
      <c r="B81" s="1">
        <v>65673</v>
      </c>
      <c r="C81" s="3">
        <v>1.5852999999999999</v>
      </c>
    </row>
    <row r="82" spans="1:3">
      <c r="A82" s="5">
        <v>40662</v>
      </c>
      <c r="B82" s="1">
        <v>66132</v>
      </c>
      <c r="C82" s="3">
        <v>1.5732999999999999</v>
      </c>
    </row>
    <row r="83" spans="1:3">
      <c r="A83" s="5">
        <v>40665</v>
      </c>
      <c r="B83" s="1">
        <v>65462</v>
      </c>
      <c r="C83" s="3">
        <v>1.5747</v>
      </c>
    </row>
    <row r="84" spans="1:3">
      <c r="A84" s="5">
        <v>40666</v>
      </c>
      <c r="B84" s="1">
        <v>64318</v>
      </c>
      <c r="C84" s="3">
        <v>1.589</v>
      </c>
    </row>
    <row r="85" spans="1:3">
      <c r="A85" s="5">
        <v>40667</v>
      </c>
      <c r="B85" s="1">
        <v>63615</v>
      </c>
      <c r="C85" s="3">
        <v>1.603</v>
      </c>
    </row>
    <row r="86" spans="1:3">
      <c r="A86" s="5">
        <v>40668</v>
      </c>
      <c r="B86" s="1">
        <v>63407</v>
      </c>
      <c r="C86" s="3">
        <v>1.6218999999999999</v>
      </c>
    </row>
    <row r="87" spans="1:3">
      <c r="A87" s="5">
        <v>40669</v>
      </c>
      <c r="B87" s="1">
        <v>64417</v>
      </c>
      <c r="C87" s="3">
        <v>1.6111</v>
      </c>
    </row>
    <row r="88" spans="1:3">
      <c r="A88" s="5">
        <v>40672</v>
      </c>
      <c r="B88" s="1">
        <v>64621</v>
      </c>
      <c r="C88" s="3">
        <v>1.6198999999999999</v>
      </c>
    </row>
    <row r="89" spans="1:3">
      <c r="A89" s="5">
        <v>40673</v>
      </c>
      <c r="B89" s="1">
        <v>64876</v>
      </c>
      <c r="C89" s="3">
        <v>1.6069</v>
      </c>
    </row>
    <row r="90" spans="1:3">
      <c r="A90" s="5">
        <v>40674</v>
      </c>
      <c r="B90" s="1">
        <v>63775</v>
      </c>
      <c r="C90" s="3">
        <v>1.6177999999999999</v>
      </c>
    </row>
    <row r="91" spans="1:3">
      <c r="A91" s="5">
        <v>40675</v>
      </c>
      <c r="B91" s="1">
        <v>64003</v>
      </c>
      <c r="C91" s="3">
        <v>1.6207</v>
      </c>
    </row>
    <row r="92" spans="1:3">
      <c r="A92" s="5">
        <v>40676</v>
      </c>
      <c r="B92" s="1">
        <v>63235</v>
      </c>
      <c r="C92" s="3">
        <v>1.6328</v>
      </c>
    </row>
    <row r="93" spans="1:3">
      <c r="A93" s="5">
        <v>40679</v>
      </c>
      <c r="B93" s="1">
        <v>62829</v>
      </c>
      <c r="C93" s="3">
        <v>1.6316999999999999</v>
      </c>
    </row>
    <row r="94" spans="1:3">
      <c r="A94" s="5">
        <v>40680</v>
      </c>
      <c r="B94" s="1">
        <v>63673</v>
      </c>
      <c r="C94" s="3">
        <v>1.629</v>
      </c>
    </row>
    <row r="95" spans="1:3">
      <c r="A95" s="5">
        <v>40681</v>
      </c>
      <c r="B95" s="1">
        <v>62840</v>
      </c>
      <c r="C95" s="3">
        <v>1.6166</v>
      </c>
    </row>
    <row r="96" spans="1:3">
      <c r="A96" s="5">
        <v>40682</v>
      </c>
      <c r="B96" s="1">
        <v>62367</v>
      </c>
      <c r="C96" s="3">
        <v>1.6165</v>
      </c>
    </row>
    <row r="97" spans="1:3">
      <c r="A97" s="5">
        <v>40683</v>
      </c>
      <c r="B97" s="1">
        <v>62596</v>
      </c>
      <c r="C97" s="3">
        <v>1.6169</v>
      </c>
    </row>
    <row r="98" spans="1:3">
      <c r="A98" s="5">
        <v>40686</v>
      </c>
      <c r="B98" s="1">
        <v>62345</v>
      </c>
      <c r="C98" s="3">
        <v>1.6338999999999999</v>
      </c>
    </row>
    <row r="99" spans="1:3">
      <c r="A99" s="5">
        <v>40687</v>
      </c>
      <c r="B99" s="1">
        <v>63336</v>
      </c>
      <c r="C99" s="3">
        <v>1.6255999999999999</v>
      </c>
    </row>
    <row r="100" spans="1:3">
      <c r="A100" s="5">
        <v>40688</v>
      </c>
      <c r="B100" s="1">
        <v>63388</v>
      </c>
      <c r="C100" s="3">
        <v>1.6296999999999999</v>
      </c>
    </row>
    <row r="101" spans="1:3">
      <c r="A101" s="5">
        <v>40689</v>
      </c>
      <c r="B101" s="1">
        <v>64098</v>
      </c>
      <c r="C101" s="3">
        <v>1.6195999999999999</v>
      </c>
    </row>
    <row r="102" spans="1:3">
      <c r="A102" s="5">
        <v>40690</v>
      </c>
      <c r="B102" s="1">
        <v>64294</v>
      </c>
      <c r="C102" s="3">
        <v>1.6037999999999999</v>
      </c>
    </row>
    <row r="103" spans="1:3">
      <c r="A103" s="5">
        <v>40693</v>
      </c>
      <c r="B103" s="1">
        <v>63953</v>
      </c>
      <c r="C103" s="3">
        <v>1.5958000000000001</v>
      </c>
    </row>
    <row r="104" spans="1:3">
      <c r="A104" s="5">
        <v>40694</v>
      </c>
      <c r="B104" s="1">
        <v>64620</v>
      </c>
      <c r="C104" s="3">
        <v>1.5799000000000001</v>
      </c>
    </row>
    <row r="105" spans="1:3">
      <c r="A105" s="5">
        <v>40695</v>
      </c>
      <c r="B105" s="1">
        <v>63411</v>
      </c>
      <c r="C105" s="3">
        <v>1.5878000000000001</v>
      </c>
    </row>
    <row r="106" spans="1:3">
      <c r="A106" s="5">
        <v>40696</v>
      </c>
      <c r="B106" s="1">
        <v>64218</v>
      </c>
      <c r="C106" s="3">
        <v>1.5805</v>
      </c>
    </row>
    <row r="107" spans="1:3">
      <c r="A107" s="5">
        <v>40697</v>
      </c>
      <c r="B107" s="1">
        <v>64340</v>
      </c>
      <c r="C107" s="3">
        <v>1.5744</v>
      </c>
    </row>
    <row r="108" spans="1:3">
      <c r="A108" s="5">
        <v>40700</v>
      </c>
      <c r="B108" s="1">
        <v>63067</v>
      </c>
      <c r="C108" s="3">
        <v>1.581</v>
      </c>
    </row>
    <row r="109" spans="1:3">
      <c r="A109" s="5">
        <v>40701</v>
      </c>
      <c r="B109" s="1">
        <v>63217</v>
      </c>
      <c r="C109" s="3">
        <v>1.5764</v>
      </c>
    </row>
    <row r="110" spans="1:3">
      <c r="A110" s="5">
        <v>40702</v>
      </c>
      <c r="B110" s="1">
        <v>63032</v>
      </c>
      <c r="C110" s="3">
        <v>1.5820000000000001</v>
      </c>
    </row>
    <row r="111" spans="1:3">
      <c r="A111" s="5">
        <v>40703</v>
      </c>
      <c r="B111" s="1">
        <v>63468</v>
      </c>
      <c r="C111" s="3">
        <v>1.5876999999999999</v>
      </c>
    </row>
    <row r="112" spans="1:3">
      <c r="A112" s="5">
        <v>40704</v>
      </c>
      <c r="B112" s="1">
        <v>62697</v>
      </c>
      <c r="C112" s="3">
        <v>1.5938000000000001</v>
      </c>
    </row>
    <row r="113" spans="1:3">
      <c r="A113" s="5">
        <v>40707</v>
      </c>
      <c r="B113" s="1">
        <v>62022</v>
      </c>
      <c r="C113" s="3">
        <v>1.5888</v>
      </c>
    </row>
    <row r="114" spans="1:3">
      <c r="A114" s="5">
        <v>40708</v>
      </c>
      <c r="B114" s="1">
        <v>62204</v>
      </c>
      <c r="C114" s="3">
        <v>1.5821000000000001</v>
      </c>
    </row>
    <row r="115" spans="1:3">
      <c r="A115" s="5">
        <v>40709</v>
      </c>
      <c r="B115" s="1">
        <v>61603</v>
      </c>
      <c r="C115" s="3">
        <v>1.5960000000000001</v>
      </c>
    </row>
    <row r="116" spans="1:3">
      <c r="A116" s="5">
        <v>40710</v>
      </c>
      <c r="B116" s="1">
        <v>60880</v>
      </c>
      <c r="C116" s="3">
        <v>1.6108</v>
      </c>
    </row>
    <row r="117" spans="1:3">
      <c r="A117" s="5">
        <v>40711</v>
      </c>
      <c r="B117" s="1">
        <v>61059</v>
      </c>
      <c r="C117" s="3">
        <v>1.5979000000000001</v>
      </c>
    </row>
    <row r="118" spans="1:3">
      <c r="A118" s="5">
        <v>40714</v>
      </c>
      <c r="B118" s="1">
        <v>61168</v>
      </c>
      <c r="C118" s="3">
        <v>1.5969</v>
      </c>
    </row>
    <row r="119" spans="1:3">
      <c r="A119" s="5">
        <v>40715</v>
      </c>
      <c r="B119" s="1">
        <v>61423</v>
      </c>
      <c r="C119" s="3">
        <v>1.591</v>
      </c>
    </row>
    <row r="120" spans="1:3">
      <c r="A120" s="5">
        <v>40716</v>
      </c>
      <c r="B120" s="1">
        <v>61194</v>
      </c>
      <c r="C120" s="3">
        <v>1.5876999999999999</v>
      </c>
    </row>
    <row r="121" spans="1:3">
      <c r="A121" s="5">
        <v>40718</v>
      </c>
      <c r="B121" s="1">
        <v>61016</v>
      </c>
      <c r="C121" s="3">
        <v>1.5988</v>
      </c>
    </row>
    <row r="122" spans="1:3">
      <c r="A122" s="5">
        <v>40721</v>
      </c>
      <c r="B122" s="1">
        <v>61216</v>
      </c>
      <c r="C122" s="3">
        <v>1.5969</v>
      </c>
    </row>
    <row r="123" spans="1:3">
      <c r="A123" s="5">
        <v>40722</v>
      </c>
      <c r="B123" s="1">
        <v>62303</v>
      </c>
      <c r="C123" s="3">
        <v>1.5832999999999999</v>
      </c>
    </row>
    <row r="124" spans="1:3">
      <c r="A124" s="5">
        <v>40723</v>
      </c>
      <c r="B124" s="1">
        <v>62333</v>
      </c>
      <c r="C124" s="3">
        <v>1.573</v>
      </c>
    </row>
    <row r="125" spans="1:3">
      <c r="A125" s="5">
        <v>40724</v>
      </c>
      <c r="B125" s="1">
        <v>62403</v>
      </c>
      <c r="C125" s="3">
        <v>1.5610999999999999</v>
      </c>
    </row>
    <row r="126" spans="1:3">
      <c r="A126" s="5">
        <v>40725</v>
      </c>
      <c r="B126" s="1">
        <v>63394</v>
      </c>
      <c r="C126" s="3">
        <v>1.5599000000000001</v>
      </c>
    </row>
    <row r="127" spans="1:3">
      <c r="A127" s="5">
        <v>40728</v>
      </c>
      <c r="B127" s="1">
        <v>63891</v>
      </c>
      <c r="C127" s="3">
        <v>1.5580000000000001</v>
      </c>
    </row>
    <row r="128" spans="1:3">
      <c r="A128" s="5">
        <v>40729</v>
      </c>
      <c r="B128" s="1">
        <v>63038</v>
      </c>
      <c r="C128" s="3">
        <v>1.5637000000000001</v>
      </c>
    </row>
    <row r="129" spans="1:3">
      <c r="A129" s="5">
        <v>40730</v>
      </c>
      <c r="B129" s="1">
        <v>62565</v>
      </c>
      <c r="C129" s="3">
        <v>1.5662</v>
      </c>
    </row>
    <row r="130" spans="1:3">
      <c r="A130" s="5">
        <v>40731</v>
      </c>
      <c r="B130" s="1">
        <v>62207</v>
      </c>
      <c r="C130" s="3">
        <v>1.5581</v>
      </c>
    </row>
    <row r="131" spans="1:3">
      <c r="A131" s="5">
        <v>40732</v>
      </c>
      <c r="B131" s="1">
        <v>61513</v>
      </c>
      <c r="C131" s="3">
        <v>1.5633999999999999</v>
      </c>
    </row>
    <row r="132" spans="1:3">
      <c r="A132" s="5">
        <v>40735</v>
      </c>
      <c r="B132" s="1">
        <v>60223</v>
      </c>
      <c r="C132" s="3">
        <v>1.5795999999999999</v>
      </c>
    </row>
    <row r="133" spans="1:3">
      <c r="A133" s="5">
        <v>40736</v>
      </c>
      <c r="B133" s="1">
        <v>59704</v>
      </c>
      <c r="C133" s="3">
        <v>1.5772999999999999</v>
      </c>
    </row>
    <row r="134" spans="1:3">
      <c r="A134" s="5">
        <v>40737</v>
      </c>
      <c r="B134" s="1">
        <v>60669</v>
      </c>
      <c r="C134" s="3">
        <v>1.5762</v>
      </c>
    </row>
    <row r="135" spans="1:3">
      <c r="A135" s="5">
        <v>40738</v>
      </c>
      <c r="B135" s="1">
        <v>59679</v>
      </c>
      <c r="C135" s="3">
        <v>1.5729</v>
      </c>
    </row>
    <row r="136" spans="1:3">
      <c r="A136" s="5">
        <v>40739</v>
      </c>
      <c r="B136" s="1">
        <v>59478</v>
      </c>
      <c r="C136" s="3">
        <v>1.5743</v>
      </c>
    </row>
    <row r="137" spans="1:3">
      <c r="A137" s="5">
        <v>40742</v>
      </c>
      <c r="B137" s="1">
        <v>58837</v>
      </c>
      <c r="C137" s="3">
        <v>1.5828</v>
      </c>
    </row>
    <row r="138" spans="1:3">
      <c r="A138" s="5">
        <v>40743</v>
      </c>
      <c r="B138" s="1">
        <v>59082</v>
      </c>
      <c r="C138" s="3">
        <v>1.5690999999999999</v>
      </c>
    </row>
    <row r="139" spans="1:3">
      <c r="A139" s="5">
        <v>40744</v>
      </c>
      <c r="B139" s="1">
        <v>59119</v>
      </c>
      <c r="C139" s="3">
        <v>1.5650999999999999</v>
      </c>
    </row>
    <row r="140" spans="1:3">
      <c r="A140" s="5">
        <v>40745</v>
      </c>
      <c r="B140" s="1">
        <v>60262</v>
      </c>
      <c r="C140" s="3">
        <v>1.5567</v>
      </c>
    </row>
    <row r="141" spans="1:3">
      <c r="A141" s="5">
        <v>40746</v>
      </c>
      <c r="B141" s="1">
        <v>60270</v>
      </c>
      <c r="C141" s="3">
        <v>1.5547</v>
      </c>
    </row>
    <row r="142" spans="1:3">
      <c r="A142" s="5">
        <v>40749</v>
      </c>
      <c r="B142" s="1">
        <v>59970</v>
      </c>
      <c r="C142" s="3">
        <v>1.5448999999999999</v>
      </c>
    </row>
    <row r="143" spans="1:3">
      <c r="A143" s="5">
        <v>40750</v>
      </c>
      <c r="B143" s="1">
        <v>59339</v>
      </c>
      <c r="C143" s="3">
        <v>1.5345</v>
      </c>
    </row>
    <row r="144" spans="1:3">
      <c r="A144" s="5">
        <v>40751</v>
      </c>
      <c r="B144" s="1">
        <v>58288</v>
      </c>
      <c r="C144" s="3">
        <v>1.5639000000000001</v>
      </c>
    </row>
    <row r="145" spans="1:3">
      <c r="A145" s="5">
        <v>40752</v>
      </c>
      <c r="B145" s="1">
        <v>58708</v>
      </c>
      <c r="C145" s="3">
        <v>1.5650999999999999</v>
      </c>
    </row>
    <row r="146" spans="1:3">
      <c r="A146" s="5">
        <v>40753</v>
      </c>
      <c r="B146" s="1">
        <v>58823</v>
      </c>
      <c r="C146" s="3">
        <v>1.5563</v>
      </c>
    </row>
    <row r="147" spans="1:3">
      <c r="A147" s="5">
        <v>40756</v>
      </c>
      <c r="B147" s="1">
        <v>58535</v>
      </c>
      <c r="C147" s="3">
        <v>1.5550999999999999</v>
      </c>
    </row>
    <row r="148" spans="1:3">
      <c r="A148" s="5">
        <v>40757</v>
      </c>
      <c r="B148" s="1">
        <v>57310</v>
      </c>
      <c r="C148" s="3">
        <v>1.5656000000000001</v>
      </c>
    </row>
    <row r="149" spans="1:3">
      <c r="A149" s="5">
        <v>40758</v>
      </c>
      <c r="B149" s="1">
        <v>56017</v>
      </c>
      <c r="C149" s="3">
        <v>1.5650999999999999</v>
      </c>
    </row>
    <row r="150" spans="1:3">
      <c r="A150" s="5">
        <v>40759</v>
      </c>
      <c r="B150" s="1">
        <v>52811</v>
      </c>
      <c r="C150" s="3">
        <v>1.5751999999999999</v>
      </c>
    </row>
    <row r="151" spans="1:3">
      <c r="A151" s="5">
        <v>40760</v>
      </c>
      <c r="B151" s="1">
        <v>52949</v>
      </c>
      <c r="C151" s="3">
        <v>1.5894999999999999</v>
      </c>
    </row>
    <row r="152" spans="1:3">
      <c r="A152" s="5">
        <v>40763</v>
      </c>
      <c r="B152" s="1">
        <v>48668</v>
      </c>
      <c r="C152" s="3">
        <v>1.5999000000000001</v>
      </c>
    </row>
    <row r="153" spans="1:3">
      <c r="A153" s="5">
        <v>40764</v>
      </c>
      <c r="B153" s="1">
        <v>51150</v>
      </c>
      <c r="C153" s="3">
        <v>1.6334</v>
      </c>
    </row>
    <row r="154" spans="1:3">
      <c r="A154" s="5">
        <v>40765</v>
      </c>
      <c r="B154" s="1">
        <v>51395</v>
      </c>
      <c r="C154" s="3">
        <v>1.6183000000000001</v>
      </c>
    </row>
    <row r="155" spans="1:3">
      <c r="A155" s="5">
        <v>40766</v>
      </c>
      <c r="B155" s="1">
        <v>53343</v>
      </c>
      <c r="C155" s="3">
        <v>1.6306</v>
      </c>
    </row>
    <row r="156" spans="1:3">
      <c r="A156" s="5">
        <v>40767</v>
      </c>
      <c r="B156" s="1">
        <v>53473</v>
      </c>
      <c r="C156" s="3">
        <v>1.6156999999999999</v>
      </c>
    </row>
    <row r="157" spans="1:3">
      <c r="A157" s="5">
        <v>40770</v>
      </c>
      <c r="B157" s="1">
        <v>54651</v>
      </c>
      <c r="C157" s="3">
        <v>1.5955999999999999</v>
      </c>
    </row>
    <row r="158" spans="1:3">
      <c r="A158" s="5">
        <v>40771</v>
      </c>
      <c r="B158" s="1">
        <v>54323</v>
      </c>
      <c r="C158" s="3">
        <v>1.5918000000000001</v>
      </c>
    </row>
    <row r="159" spans="1:3">
      <c r="A159" s="5">
        <v>40772</v>
      </c>
      <c r="B159" s="1">
        <v>55073</v>
      </c>
      <c r="C159" s="3">
        <v>1.583</v>
      </c>
    </row>
    <row r="160" spans="1:3">
      <c r="A160" s="5">
        <v>40773</v>
      </c>
      <c r="B160" s="1">
        <v>53134</v>
      </c>
      <c r="C160" s="3">
        <v>1.6062000000000001</v>
      </c>
    </row>
    <row r="161" spans="1:3">
      <c r="A161" s="5">
        <v>40774</v>
      </c>
      <c r="B161" s="1">
        <v>52447</v>
      </c>
      <c r="C161" s="3">
        <v>1.5960000000000001</v>
      </c>
    </row>
    <row r="162" spans="1:3">
      <c r="A162" s="5">
        <v>40777</v>
      </c>
      <c r="B162" s="1">
        <v>52440</v>
      </c>
      <c r="C162" s="3">
        <v>1.6009</v>
      </c>
    </row>
    <row r="163" spans="1:3">
      <c r="A163" s="5">
        <v>40778</v>
      </c>
      <c r="B163" s="1">
        <v>53786</v>
      </c>
      <c r="C163" s="3">
        <v>1.6035999999999999</v>
      </c>
    </row>
    <row r="164" spans="1:3">
      <c r="A164" s="5">
        <v>40779</v>
      </c>
      <c r="B164" s="1">
        <v>53795</v>
      </c>
      <c r="C164" s="3">
        <v>1.6039000000000001</v>
      </c>
    </row>
    <row r="165" spans="1:3">
      <c r="A165" s="5">
        <v>40780</v>
      </c>
      <c r="B165" s="1">
        <v>52953</v>
      </c>
      <c r="C165" s="3">
        <v>1.6153999999999999</v>
      </c>
    </row>
    <row r="166" spans="1:3">
      <c r="A166" s="5">
        <v>40781</v>
      </c>
      <c r="B166" s="1">
        <v>53350</v>
      </c>
      <c r="C166" s="3">
        <v>1.6113999999999999</v>
      </c>
    </row>
    <row r="167" spans="1:3">
      <c r="A167" s="5">
        <v>40784</v>
      </c>
      <c r="B167" s="1">
        <v>54860</v>
      </c>
      <c r="C167" s="3">
        <v>1.5973999999999999</v>
      </c>
    </row>
    <row r="168" spans="1:3">
      <c r="A168" s="5">
        <v>40785</v>
      </c>
      <c r="B168" s="1">
        <v>55385</v>
      </c>
      <c r="C168" s="3">
        <v>1.5904</v>
      </c>
    </row>
    <row r="169" spans="1:3">
      <c r="A169" s="5">
        <v>40786</v>
      </c>
      <c r="B169" s="1">
        <v>56495</v>
      </c>
      <c r="C169" s="3">
        <v>1.5871999999999999</v>
      </c>
    </row>
    <row r="170" spans="1:3">
      <c r="A170" s="5">
        <v>40787</v>
      </c>
      <c r="B170" s="1">
        <v>58118</v>
      </c>
      <c r="C170" s="3">
        <v>1.6040000000000001</v>
      </c>
    </row>
    <row r="171" spans="1:3">
      <c r="A171" s="5">
        <v>40788</v>
      </c>
      <c r="B171" s="1">
        <v>56531</v>
      </c>
      <c r="C171" s="3">
        <v>1.6343000000000001</v>
      </c>
    </row>
    <row r="172" spans="1:3">
      <c r="A172" s="5">
        <v>40791</v>
      </c>
      <c r="B172" s="1">
        <v>54998</v>
      </c>
      <c r="C172" s="3">
        <v>1.6521999999999999</v>
      </c>
    </row>
    <row r="173" spans="1:3">
      <c r="A173" s="5">
        <v>40792</v>
      </c>
      <c r="B173" s="1">
        <v>56607</v>
      </c>
      <c r="C173" s="3">
        <v>1.6583000000000001</v>
      </c>
    </row>
    <row r="174" spans="1:3">
      <c r="A174" s="5">
        <v>40794</v>
      </c>
      <c r="B174" s="1">
        <v>57623</v>
      </c>
      <c r="C174" s="3">
        <v>1.6566000000000001</v>
      </c>
    </row>
    <row r="175" spans="1:3">
      <c r="A175" s="5">
        <v>40795</v>
      </c>
      <c r="B175" s="1">
        <v>55778</v>
      </c>
      <c r="C175" s="3">
        <v>1.6774</v>
      </c>
    </row>
    <row r="176" spans="1:3">
      <c r="A176" s="5">
        <v>40798</v>
      </c>
      <c r="B176" s="1">
        <v>55685</v>
      </c>
      <c r="C176" s="3">
        <v>1.6899</v>
      </c>
    </row>
    <row r="177" spans="1:3">
      <c r="A177" s="5">
        <v>40799</v>
      </c>
      <c r="B177" s="1">
        <v>55543</v>
      </c>
      <c r="C177" s="3">
        <v>1.7126999999999999</v>
      </c>
    </row>
    <row r="178" spans="1:3">
      <c r="A178" s="5">
        <v>40800</v>
      </c>
      <c r="B178" s="1">
        <v>56286</v>
      </c>
      <c r="C178" s="3">
        <v>1.7287999999999999</v>
      </c>
    </row>
    <row r="179" spans="1:3">
      <c r="A179" s="5">
        <v>40801</v>
      </c>
      <c r="B179" s="1">
        <v>56381</v>
      </c>
      <c r="C179" s="3">
        <v>1.7105999999999999</v>
      </c>
    </row>
    <row r="180" spans="1:3">
      <c r="A180" s="5">
        <v>40802</v>
      </c>
      <c r="B180" s="1">
        <v>57210</v>
      </c>
      <c r="C180" s="3">
        <v>1.7121999999999999</v>
      </c>
    </row>
    <row r="181" spans="1:3">
      <c r="A181" s="5">
        <v>40805</v>
      </c>
      <c r="B181" s="1">
        <v>57102</v>
      </c>
      <c r="C181" s="3">
        <v>1.7763</v>
      </c>
    </row>
    <row r="182" spans="1:3">
      <c r="A182" s="5">
        <v>40806</v>
      </c>
      <c r="B182" s="1">
        <v>56378</v>
      </c>
      <c r="C182" s="3">
        <v>1.7869999999999999</v>
      </c>
    </row>
    <row r="183" spans="1:3">
      <c r="A183" s="5">
        <v>40807</v>
      </c>
      <c r="B183" s="1">
        <v>55981</v>
      </c>
      <c r="C183" s="3">
        <v>1.8280000000000001</v>
      </c>
    </row>
    <row r="184" spans="1:3">
      <c r="A184" s="5">
        <v>40808</v>
      </c>
      <c r="B184" s="1">
        <v>53280</v>
      </c>
      <c r="C184" s="3">
        <v>1.9016</v>
      </c>
    </row>
    <row r="185" spans="1:3">
      <c r="A185" s="5">
        <v>40809</v>
      </c>
      <c r="B185" s="1">
        <v>53230</v>
      </c>
      <c r="C185" s="3">
        <v>1.8734999999999999</v>
      </c>
    </row>
    <row r="186" spans="1:3">
      <c r="A186" s="5">
        <v>40812</v>
      </c>
      <c r="B186" s="1">
        <v>53747</v>
      </c>
      <c r="C186" s="3">
        <v>1.8445</v>
      </c>
    </row>
    <row r="187" spans="1:3">
      <c r="A187" s="5">
        <v>40813</v>
      </c>
      <c r="B187" s="1">
        <v>53920</v>
      </c>
      <c r="C187" s="3">
        <v>1.8008</v>
      </c>
    </row>
    <row r="188" spans="1:3">
      <c r="A188" s="5">
        <v>40814</v>
      </c>
      <c r="B188" s="1">
        <v>53270</v>
      </c>
      <c r="C188" s="3">
        <v>1.8130999999999999</v>
      </c>
    </row>
    <row r="189" spans="1:3">
      <c r="A189" s="5">
        <v>40815</v>
      </c>
      <c r="B189" s="1">
        <v>53384</v>
      </c>
      <c r="C189" s="3">
        <v>1.8290999999999999</v>
      </c>
    </row>
    <row r="190" spans="1:3">
      <c r="A190" s="5">
        <v>40816</v>
      </c>
      <c r="B190" s="1">
        <v>52324</v>
      </c>
      <c r="C190" s="3">
        <v>1.8544</v>
      </c>
    </row>
    <row r="191" spans="1:3">
      <c r="A191" s="5">
        <v>40819</v>
      </c>
      <c r="B191" s="1">
        <v>50791</v>
      </c>
      <c r="C191" s="3">
        <v>1.8811</v>
      </c>
    </row>
    <row r="192" spans="1:3">
      <c r="A192" s="5">
        <v>40820</v>
      </c>
      <c r="B192" s="1">
        <v>50686</v>
      </c>
      <c r="C192" s="3">
        <v>1.8855999999999999</v>
      </c>
    </row>
    <row r="193" spans="1:3">
      <c r="A193" s="5">
        <v>40821</v>
      </c>
      <c r="B193" s="1">
        <v>51013</v>
      </c>
      <c r="C193" s="3">
        <v>1.8455999999999999</v>
      </c>
    </row>
    <row r="194" spans="1:3">
      <c r="A194" s="5">
        <v>40822</v>
      </c>
      <c r="B194" s="1">
        <v>52290</v>
      </c>
      <c r="C194" s="3">
        <v>1.8116000000000001</v>
      </c>
    </row>
    <row r="195" spans="1:3">
      <c r="A195" s="5">
        <v>40823</v>
      </c>
      <c r="B195" s="1">
        <v>51243</v>
      </c>
      <c r="C195" s="3">
        <v>1.7665999999999999</v>
      </c>
    </row>
    <row r="196" spans="1:3">
      <c r="A196" s="5">
        <v>40826</v>
      </c>
      <c r="B196" s="1">
        <v>53273</v>
      </c>
      <c r="C196" s="3">
        <v>1.7478</v>
      </c>
    </row>
    <row r="197" spans="1:3">
      <c r="A197" s="5">
        <v>40827</v>
      </c>
      <c r="B197" s="1">
        <v>53838</v>
      </c>
      <c r="C197" s="3">
        <v>1.7658</v>
      </c>
    </row>
    <row r="198" spans="1:3">
      <c r="A198" s="5">
        <v>40829</v>
      </c>
      <c r="B198" s="1">
        <v>54601</v>
      </c>
      <c r="C198" s="3">
        <v>1.7536</v>
      </c>
    </row>
    <row r="199" spans="1:3">
      <c r="A199" s="5">
        <v>40830</v>
      </c>
      <c r="B199" s="1">
        <v>55030</v>
      </c>
      <c r="C199" s="3">
        <v>1.7376</v>
      </c>
    </row>
    <row r="200" spans="1:3">
      <c r="A200" s="5">
        <v>40833</v>
      </c>
      <c r="B200" s="1">
        <v>53911</v>
      </c>
      <c r="C200" s="3">
        <v>1.7487999999999999</v>
      </c>
    </row>
    <row r="201" spans="1:3">
      <c r="A201" s="5">
        <v>40834</v>
      </c>
      <c r="B201" s="1">
        <v>55031</v>
      </c>
      <c r="C201" s="3">
        <v>1.7724</v>
      </c>
    </row>
    <row r="202" spans="1:3">
      <c r="A202" s="5">
        <v>40835</v>
      </c>
      <c r="B202" s="1">
        <v>54966</v>
      </c>
      <c r="C202" s="3">
        <v>1.7604</v>
      </c>
    </row>
    <row r="203" spans="1:3">
      <c r="A203" s="5">
        <v>40836</v>
      </c>
      <c r="B203" s="1">
        <v>54009</v>
      </c>
      <c r="C203" s="3">
        <v>1.7826</v>
      </c>
    </row>
    <row r="204" spans="1:3">
      <c r="A204" s="5">
        <v>40837</v>
      </c>
      <c r="B204" s="1">
        <v>55255</v>
      </c>
      <c r="C204" s="3">
        <v>1.7803</v>
      </c>
    </row>
    <row r="205" spans="1:3">
      <c r="A205" s="5">
        <v>40840</v>
      </c>
      <c r="B205" s="1">
        <v>56891</v>
      </c>
      <c r="C205" s="3">
        <v>1.7767999999999999</v>
      </c>
    </row>
    <row r="206" spans="1:3">
      <c r="A206" s="5">
        <v>40841</v>
      </c>
      <c r="B206" s="1">
        <v>56285</v>
      </c>
      <c r="C206" s="3">
        <v>1.7547999999999999</v>
      </c>
    </row>
    <row r="207" spans="1:3">
      <c r="A207" s="5">
        <v>40842</v>
      </c>
      <c r="B207" s="1">
        <v>57143</v>
      </c>
      <c r="C207" s="3">
        <v>1.7605999999999999</v>
      </c>
    </row>
    <row r="208" spans="1:3">
      <c r="A208" s="5">
        <v>40843</v>
      </c>
      <c r="B208" s="1">
        <v>59270</v>
      </c>
      <c r="C208" s="3">
        <v>1.7323</v>
      </c>
    </row>
    <row r="209" spans="1:3">
      <c r="A209" s="5">
        <v>40844</v>
      </c>
      <c r="B209" s="1">
        <v>59513</v>
      </c>
      <c r="C209" s="3">
        <v>1.6986000000000001</v>
      </c>
    </row>
    <row r="210" spans="1:3">
      <c r="A210" s="5">
        <v>40847</v>
      </c>
      <c r="B210" s="1">
        <v>58338</v>
      </c>
      <c r="C210" s="3">
        <v>1.6884999999999999</v>
      </c>
    </row>
    <row r="211" spans="1:3">
      <c r="A211" s="5">
        <v>40848</v>
      </c>
      <c r="B211" s="1">
        <v>57322</v>
      </c>
      <c r="C211" s="3">
        <v>1.7505999999999999</v>
      </c>
    </row>
    <row r="212" spans="1:3">
      <c r="A212" s="5">
        <v>40850</v>
      </c>
      <c r="B212" s="1">
        <v>58196</v>
      </c>
      <c r="C212" s="3">
        <v>1.7270000000000001</v>
      </c>
    </row>
    <row r="213" spans="1:3">
      <c r="A213" s="5">
        <v>40851</v>
      </c>
      <c r="B213" s="1">
        <v>58669</v>
      </c>
      <c r="C213" s="3">
        <v>1.7415</v>
      </c>
    </row>
    <row r="214" spans="1:3">
      <c r="A214" s="5">
        <v>40854</v>
      </c>
      <c r="B214" s="1">
        <v>59198</v>
      </c>
      <c r="C214" s="3">
        <v>1.7503</v>
      </c>
    </row>
    <row r="215" spans="1:3">
      <c r="A215" s="5">
        <v>40855</v>
      </c>
      <c r="B215" s="1">
        <v>59026</v>
      </c>
      <c r="C215" s="3">
        <v>1.7453000000000001</v>
      </c>
    </row>
    <row r="216" spans="1:3">
      <c r="A216" s="5">
        <v>40856</v>
      </c>
      <c r="B216" s="1">
        <v>57549</v>
      </c>
      <c r="C216" s="3">
        <v>1.7516</v>
      </c>
    </row>
    <row r="217" spans="1:3">
      <c r="A217" s="5">
        <v>40857</v>
      </c>
      <c r="B217" s="1">
        <v>57321</v>
      </c>
      <c r="C217" s="3">
        <v>1.7609999999999999</v>
      </c>
    </row>
    <row r="218" spans="1:3">
      <c r="A218" s="5">
        <v>40858</v>
      </c>
      <c r="B218" s="1">
        <v>58546</v>
      </c>
      <c r="C218" s="3">
        <v>1.7546999999999999</v>
      </c>
    </row>
    <row r="219" spans="1:3">
      <c r="A219" s="5">
        <v>40861</v>
      </c>
      <c r="B219" s="1">
        <v>58258</v>
      </c>
      <c r="C219" s="3">
        <v>1.7648999999999999</v>
      </c>
    </row>
    <row r="220" spans="1:3">
      <c r="A220" s="5">
        <v>40863</v>
      </c>
      <c r="B220" s="1">
        <v>58559</v>
      </c>
      <c r="C220" s="3">
        <v>1.7771999999999999</v>
      </c>
    </row>
    <row r="221" spans="1:3">
      <c r="A221" s="5">
        <v>40864</v>
      </c>
      <c r="B221" s="1">
        <v>56988</v>
      </c>
      <c r="C221" s="3">
        <v>1.7775000000000001</v>
      </c>
    </row>
    <row r="222" spans="1:3">
      <c r="A222" s="5">
        <v>40865</v>
      </c>
      <c r="B222" s="1">
        <v>56731</v>
      </c>
      <c r="C222" s="3">
        <v>1.7723</v>
      </c>
    </row>
    <row r="223" spans="1:3">
      <c r="A223" s="5">
        <v>40868</v>
      </c>
      <c r="B223" s="1">
        <v>56284</v>
      </c>
      <c r="C223" s="3">
        <v>1.8061</v>
      </c>
    </row>
    <row r="224" spans="1:3">
      <c r="A224" s="5">
        <v>40869</v>
      </c>
      <c r="B224" s="1">
        <v>55878</v>
      </c>
      <c r="C224" s="3">
        <v>1.8069</v>
      </c>
    </row>
    <row r="225" spans="1:3">
      <c r="A225" s="5">
        <v>40870</v>
      </c>
      <c r="B225" s="1">
        <v>54972</v>
      </c>
      <c r="C225" s="3">
        <v>1.8441000000000001</v>
      </c>
    </row>
    <row r="226" spans="1:3">
      <c r="A226" s="5">
        <v>40871</v>
      </c>
      <c r="B226" s="1">
        <v>55279</v>
      </c>
      <c r="C226" s="3">
        <v>1.8660000000000001</v>
      </c>
    </row>
    <row r="227" spans="1:3">
      <c r="A227" s="5">
        <v>40872</v>
      </c>
      <c r="B227" s="1">
        <v>54894</v>
      </c>
      <c r="C227" s="3">
        <v>1.8936999999999999</v>
      </c>
    </row>
    <row r="228" spans="1:3">
      <c r="A228" s="5">
        <v>40875</v>
      </c>
      <c r="B228" s="1">
        <v>56017</v>
      </c>
      <c r="C228" s="3">
        <v>1.8595999999999999</v>
      </c>
    </row>
    <row r="229" spans="1:3">
      <c r="A229" s="5">
        <v>40876</v>
      </c>
      <c r="B229" s="1">
        <v>55299</v>
      </c>
      <c r="C229" s="3">
        <v>1.8486</v>
      </c>
    </row>
    <row r="230" spans="1:3">
      <c r="A230" s="5">
        <v>40877</v>
      </c>
      <c r="B230" s="1">
        <v>56874</v>
      </c>
      <c r="C230" s="3">
        <v>1.8109</v>
      </c>
    </row>
    <row r="231" spans="1:3">
      <c r="A231" s="5">
        <v>40878</v>
      </c>
      <c r="B231" s="1">
        <v>58143</v>
      </c>
      <c r="C231" s="3">
        <v>1.7928999999999999</v>
      </c>
    </row>
    <row r="232" spans="1:3">
      <c r="A232" s="5">
        <v>40879</v>
      </c>
      <c r="B232" s="1">
        <v>57885</v>
      </c>
      <c r="C232" s="3">
        <v>1.7843</v>
      </c>
    </row>
    <row r="233" spans="1:3">
      <c r="A233" s="5">
        <v>40882</v>
      </c>
      <c r="B233" s="1">
        <v>58910</v>
      </c>
      <c r="C233" s="3">
        <v>1.7829999999999999</v>
      </c>
    </row>
    <row r="234" spans="1:3">
      <c r="A234" s="5">
        <v>40883</v>
      </c>
      <c r="B234" s="1">
        <v>59536</v>
      </c>
      <c r="C234" s="3">
        <v>1.7912999999999999</v>
      </c>
    </row>
    <row r="235" spans="1:3">
      <c r="A235" s="5">
        <v>40884</v>
      </c>
      <c r="B235" s="1">
        <v>58662</v>
      </c>
      <c r="C235" s="3">
        <v>1.798</v>
      </c>
    </row>
    <row r="236" spans="1:3">
      <c r="A236" s="5">
        <v>40885</v>
      </c>
      <c r="B236" s="1">
        <v>57455</v>
      </c>
      <c r="C236" s="3">
        <v>1.7941</v>
      </c>
    </row>
    <row r="237" spans="1:3">
      <c r="A237" s="5">
        <v>40886</v>
      </c>
      <c r="B237" s="1">
        <v>58236</v>
      </c>
      <c r="C237" s="3">
        <v>1.8129999999999999</v>
      </c>
    </row>
    <row r="238" spans="1:3">
      <c r="A238" s="5">
        <v>40889</v>
      </c>
      <c r="B238" s="1">
        <v>57346</v>
      </c>
      <c r="C238" s="3">
        <v>1.8219000000000001</v>
      </c>
    </row>
    <row r="239" spans="1:3">
      <c r="A239" s="5">
        <v>40890</v>
      </c>
      <c r="B239" s="1">
        <v>57494</v>
      </c>
      <c r="C239" s="3">
        <v>1.8409</v>
      </c>
    </row>
    <row r="240" spans="1:3">
      <c r="A240" s="5">
        <v>40891</v>
      </c>
      <c r="B240" s="1">
        <v>56646</v>
      </c>
      <c r="C240" s="3">
        <v>1.8728</v>
      </c>
    </row>
    <row r="241" spans="1:3">
      <c r="A241" s="5">
        <v>40892</v>
      </c>
      <c r="B241" s="1">
        <v>56331</v>
      </c>
      <c r="C241" s="3">
        <v>1.8609</v>
      </c>
    </row>
    <row r="242" spans="1:3">
      <c r="A242" s="5">
        <v>40893</v>
      </c>
      <c r="B242" s="1">
        <v>56096</v>
      </c>
      <c r="C242" s="3">
        <v>1.8465</v>
      </c>
    </row>
    <row r="243" spans="1:3">
      <c r="A243" s="5">
        <v>40896</v>
      </c>
      <c r="B243" s="1">
        <v>55298</v>
      </c>
      <c r="C243" s="3">
        <v>1.8615999999999999</v>
      </c>
    </row>
    <row r="244" spans="1:3">
      <c r="A244" s="5">
        <v>40897</v>
      </c>
      <c r="B244" s="1">
        <v>56864</v>
      </c>
      <c r="C244" s="3">
        <v>1.8508</v>
      </c>
    </row>
    <row r="245" spans="1:3">
      <c r="A245" s="5">
        <v>40898</v>
      </c>
      <c r="B245" s="1">
        <v>56653</v>
      </c>
      <c r="C245" s="3">
        <v>1.8555999999999999</v>
      </c>
    </row>
    <row r="246" spans="1:3">
      <c r="A246" s="5">
        <v>40899</v>
      </c>
      <c r="B246" s="1">
        <v>57347</v>
      </c>
      <c r="C246" s="3">
        <v>1.8577999999999999</v>
      </c>
    </row>
    <row r="247" spans="1:3">
      <c r="A247" s="5">
        <v>40900</v>
      </c>
      <c r="B247" s="1">
        <v>57701</v>
      </c>
      <c r="C247" s="3">
        <v>1.8560000000000001</v>
      </c>
    </row>
    <row r="248" spans="1:3">
      <c r="A248" s="5">
        <v>40903</v>
      </c>
      <c r="B248" s="1">
        <v>57669</v>
      </c>
      <c r="C248" s="3">
        <v>1.8566</v>
      </c>
    </row>
    <row r="249" spans="1:3">
      <c r="A249" s="5">
        <v>40904</v>
      </c>
      <c r="B249" s="1">
        <v>58005</v>
      </c>
      <c r="C249" s="3">
        <v>1.8585</v>
      </c>
    </row>
    <row r="250" spans="1:3">
      <c r="A250" s="5">
        <v>40905</v>
      </c>
      <c r="B250" s="1">
        <v>56533</v>
      </c>
      <c r="C250" s="3">
        <v>1.8633999999999999</v>
      </c>
    </row>
    <row r="251" spans="1:3">
      <c r="A251" s="5">
        <v>40906</v>
      </c>
      <c r="B251" s="1">
        <v>56754</v>
      </c>
      <c r="C251" s="3">
        <v>1.8757999999999999</v>
      </c>
    </row>
    <row r="252" spans="1:3">
      <c r="A252" s="5">
        <v>40910</v>
      </c>
      <c r="B252" s="1">
        <v>57829</v>
      </c>
      <c r="C252" s="3">
        <v>1.8683000000000001</v>
      </c>
    </row>
    <row r="253" spans="1:3">
      <c r="A253" s="5">
        <v>40911</v>
      </c>
      <c r="B253" s="1">
        <v>59264</v>
      </c>
      <c r="C253" s="3">
        <v>1.8456999999999999</v>
      </c>
    </row>
    <row r="254" spans="1:3">
      <c r="A254" s="5">
        <v>40912</v>
      </c>
      <c r="B254" s="1">
        <v>59364</v>
      </c>
      <c r="C254" s="3">
        <v>1.8271999999999999</v>
      </c>
    </row>
    <row r="255" spans="1:3">
      <c r="A255" s="5">
        <v>40913</v>
      </c>
      <c r="B255" s="1">
        <v>58546</v>
      </c>
      <c r="C255" s="3">
        <v>1.8371</v>
      </c>
    </row>
    <row r="256" spans="1:3">
      <c r="A256" s="5">
        <v>40914</v>
      </c>
      <c r="B256" s="1">
        <v>58600</v>
      </c>
      <c r="C256" s="3">
        <v>1.8449</v>
      </c>
    </row>
    <row r="257" spans="1:3">
      <c r="A257" s="5">
        <v>40917</v>
      </c>
      <c r="B257" s="1">
        <v>59082</v>
      </c>
      <c r="C257" s="3">
        <v>1.8442000000000001</v>
      </c>
    </row>
    <row r="258" spans="1:3">
      <c r="A258" s="5">
        <v>40918</v>
      </c>
      <c r="B258" s="1">
        <v>59805</v>
      </c>
      <c r="C258" s="3">
        <v>1.8042</v>
      </c>
    </row>
    <row r="259" spans="1:3">
      <c r="A259" s="5">
        <v>40919</v>
      </c>
      <c r="B259" s="1">
        <v>59962</v>
      </c>
      <c r="C259" s="3">
        <v>1.8048</v>
      </c>
    </row>
    <row r="260" spans="1:3">
      <c r="A260" s="5">
        <v>40920</v>
      </c>
      <c r="B260" s="1">
        <v>59920</v>
      </c>
      <c r="C260" s="3">
        <v>1.7874000000000001</v>
      </c>
    </row>
    <row r="261" spans="1:3">
      <c r="A261" s="5">
        <v>40921</v>
      </c>
      <c r="B261" s="1">
        <v>59146</v>
      </c>
      <c r="C261" s="3">
        <v>1.7853000000000001</v>
      </c>
    </row>
    <row r="262" spans="1:3">
      <c r="A262" s="5">
        <v>40924</v>
      </c>
      <c r="B262" s="1">
        <v>59956</v>
      </c>
      <c r="C262" s="3">
        <v>1.7836000000000001</v>
      </c>
    </row>
    <row r="263" spans="1:3">
      <c r="A263" s="5">
        <v>40925</v>
      </c>
      <c r="B263" s="1">
        <v>60645</v>
      </c>
      <c r="C263" s="3">
        <v>1.776</v>
      </c>
    </row>
    <row r="264" spans="1:3">
      <c r="A264" s="5">
        <v>40926</v>
      </c>
      <c r="B264" s="1">
        <v>61722</v>
      </c>
      <c r="C264" s="3">
        <v>1.7790999999999999</v>
      </c>
    </row>
    <row r="265" spans="1:3">
      <c r="A265" s="5">
        <v>40927</v>
      </c>
      <c r="B265" s="1">
        <v>61926</v>
      </c>
      <c r="C265" s="3">
        <v>1.7647999999999999</v>
      </c>
    </row>
    <row r="266" spans="1:3">
      <c r="A266" s="5">
        <v>40928</v>
      </c>
      <c r="B266" s="1">
        <v>62312</v>
      </c>
      <c r="C266" s="3">
        <v>1.7669999999999999</v>
      </c>
    </row>
    <row r="267" spans="1:3">
      <c r="A267" s="5">
        <v>40931</v>
      </c>
      <c r="B267" s="1">
        <v>62386</v>
      </c>
      <c r="C267" s="3">
        <v>1.7527999999999999</v>
      </c>
    </row>
    <row r="268" spans="1:3">
      <c r="A268" s="5">
        <v>40932</v>
      </c>
      <c r="B268" s="1">
        <v>62486</v>
      </c>
      <c r="C268" s="3">
        <v>1.7648999999999999</v>
      </c>
    </row>
    <row r="269" spans="1:3">
      <c r="A269" s="5">
        <v>40934</v>
      </c>
      <c r="B269" s="1">
        <v>62953</v>
      </c>
      <c r="C269" s="3">
        <v>1.7388999999999999</v>
      </c>
    </row>
    <row r="270" spans="1:3">
      <c r="A270" s="5">
        <v>40935</v>
      </c>
      <c r="B270" s="1">
        <v>62904</v>
      </c>
      <c r="C270" s="3">
        <v>1.7436</v>
      </c>
    </row>
    <row r="271" spans="1:3">
      <c r="A271" s="5">
        <v>40938</v>
      </c>
      <c r="B271" s="1">
        <v>62770</v>
      </c>
      <c r="C271" s="3">
        <v>1.7508999999999999</v>
      </c>
    </row>
    <row r="272" spans="1:3">
      <c r="A272" s="5">
        <v>40939</v>
      </c>
      <c r="B272" s="1">
        <v>63072</v>
      </c>
      <c r="C272" s="3">
        <v>1.7391000000000001</v>
      </c>
    </row>
    <row r="273" spans="1:3">
      <c r="A273" s="5">
        <v>40940</v>
      </c>
      <c r="B273" s="1">
        <v>64567</v>
      </c>
      <c r="C273" s="3">
        <v>1.7376</v>
      </c>
    </row>
    <row r="274" spans="1:3">
      <c r="A274" s="5">
        <v>40941</v>
      </c>
      <c r="B274" s="1">
        <v>64593</v>
      </c>
      <c r="C274" s="3">
        <v>1.7325999999999999</v>
      </c>
    </row>
    <row r="275" spans="1:3">
      <c r="A275" s="5">
        <v>40942</v>
      </c>
      <c r="B275" s="1">
        <v>65217</v>
      </c>
      <c r="C275" s="3">
        <v>1.7222999999999999</v>
      </c>
    </row>
    <row r="276" spans="1:3">
      <c r="A276" s="5">
        <v>40945</v>
      </c>
      <c r="B276" s="1">
        <v>65223</v>
      </c>
      <c r="C276" s="3">
        <v>1.7249000000000001</v>
      </c>
    </row>
    <row r="277" spans="1:3">
      <c r="A277" s="5">
        <v>40946</v>
      </c>
      <c r="B277" s="1">
        <v>65917</v>
      </c>
      <c r="C277" s="3">
        <v>1.7261</v>
      </c>
    </row>
    <row r="278" spans="1:3">
      <c r="A278" s="5">
        <v>40947</v>
      </c>
      <c r="B278" s="1">
        <v>65831</v>
      </c>
      <c r="C278" s="3">
        <v>1.7195</v>
      </c>
    </row>
    <row r="279" spans="1:3">
      <c r="A279" s="5">
        <v>40948</v>
      </c>
      <c r="B279" s="1">
        <v>65530</v>
      </c>
      <c r="C279" s="3">
        <v>1.7224999999999999</v>
      </c>
    </row>
    <row r="280" spans="1:3">
      <c r="A280" s="5">
        <v>40949</v>
      </c>
      <c r="B280" s="1">
        <v>63997</v>
      </c>
      <c r="C280" s="3">
        <v>1.726</v>
      </c>
    </row>
    <row r="281" spans="1:3">
      <c r="A281" s="5">
        <v>40952</v>
      </c>
      <c r="B281" s="1">
        <v>65691</v>
      </c>
      <c r="C281" s="3">
        <v>1.7169000000000001</v>
      </c>
    </row>
    <row r="282" spans="1:3">
      <c r="A282" s="5">
        <v>40953</v>
      </c>
      <c r="B282" s="1">
        <v>65038</v>
      </c>
      <c r="C282" s="3">
        <v>1.7173</v>
      </c>
    </row>
    <row r="283" spans="1:3">
      <c r="A283" s="5">
        <v>40954</v>
      </c>
      <c r="B283" s="1">
        <v>65368</v>
      </c>
      <c r="C283" s="3">
        <v>1.7158</v>
      </c>
    </row>
    <row r="284" spans="1:3">
      <c r="A284" s="5">
        <v>40955</v>
      </c>
      <c r="B284" s="1">
        <v>66141</v>
      </c>
      <c r="C284" s="3">
        <v>1.7325999999999999</v>
      </c>
    </row>
    <row r="285" spans="1:3">
      <c r="A285" s="5">
        <v>40956</v>
      </c>
      <c r="B285" s="1">
        <v>66203</v>
      </c>
      <c r="C285" s="3">
        <v>1.7136</v>
      </c>
    </row>
    <row r="286" spans="1:3">
      <c r="A286" s="5">
        <v>40961</v>
      </c>
      <c r="B286" s="1">
        <v>66092</v>
      </c>
      <c r="C286" s="3">
        <v>1.7076</v>
      </c>
    </row>
    <row r="287" spans="1:3">
      <c r="A287" s="5">
        <v>40962</v>
      </c>
      <c r="B287" s="1">
        <v>65819</v>
      </c>
      <c r="C287" s="3">
        <v>1.704</v>
      </c>
    </row>
    <row r="288" spans="1:3">
      <c r="A288" s="5">
        <v>40963</v>
      </c>
      <c r="B288" s="1">
        <v>65942</v>
      </c>
      <c r="C288" s="3">
        <v>1.7098</v>
      </c>
    </row>
    <row r="289" spans="1:3">
      <c r="A289" s="5">
        <v>40966</v>
      </c>
      <c r="B289" s="1">
        <v>65241</v>
      </c>
      <c r="C289" s="3">
        <v>1.7088000000000001</v>
      </c>
    </row>
    <row r="290" spans="1:3">
      <c r="A290" s="5">
        <v>40967</v>
      </c>
      <c r="B290" s="1">
        <v>65958</v>
      </c>
      <c r="C290" s="3">
        <v>1.7023999999999999</v>
      </c>
    </row>
    <row r="291" spans="1:3">
      <c r="A291" s="5">
        <v>40968</v>
      </c>
      <c r="B291" s="1">
        <v>65811</v>
      </c>
      <c r="C291" s="3">
        <v>1.7092000000000001</v>
      </c>
    </row>
    <row r="292" spans="1:3">
      <c r="A292" s="5">
        <v>40969</v>
      </c>
      <c r="B292" s="1">
        <v>66809</v>
      </c>
      <c r="C292" s="3">
        <v>1.7152000000000001</v>
      </c>
    </row>
    <row r="293" spans="1:3">
      <c r="A293" s="5">
        <v>40970</v>
      </c>
      <c r="B293" s="1">
        <v>67781</v>
      </c>
      <c r="C293" s="3">
        <v>1.7244999999999999</v>
      </c>
    </row>
    <row r="294" spans="1:3">
      <c r="A294" s="5">
        <v>40973</v>
      </c>
      <c r="B294" s="1">
        <v>66964</v>
      </c>
      <c r="C294" s="3">
        <v>1.7314000000000001</v>
      </c>
    </row>
    <row r="295" spans="1:3">
      <c r="A295" s="5">
        <v>40974</v>
      </c>
      <c r="B295" s="1">
        <v>65114</v>
      </c>
      <c r="C295" s="3">
        <v>1.7556</v>
      </c>
    </row>
    <row r="296" spans="1:3">
      <c r="A296" s="5">
        <v>40975</v>
      </c>
      <c r="B296" s="1">
        <v>66016</v>
      </c>
      <c r="C296" s="3">
        <v>1.7692000000000001</v>
      </c>
    </row>
    <row r="297" spans="1:3">
      <c r="A297" s="5">
        <v>40976</v>
      </c>
      <c r="B297" s="1">
        <v>66908</v>
      </c>
      <c r="C297" s="3">
        <v>1.7697000000000001</v>
      </c>
    </row>
    <row r="298" spans="1:3">
      <c r="A298" s="5">
        <v>40977</v>
      </c>
      <c r="B298" s="1">
        <v>66703</v>
      </c>
      <c r="C298" s="3">
        <v>1.7766999999999999</v>
      </c>
    </row>
    <row r="299" spans="1:3">
      <c r="A299" s="5">
        <v>40980</v>
      </c>
      <c r="B299" s="1">
        <v>66384</v>
      </c>
      <c r="C299" s="3">
        <v>1.8157000000000001</v>
      </c>
    </row>
    <row r="300" spans="1:3">
      <c r="A300" s="5">
        <v>40981</v>
      </c>
      <c r="B300" s="1">
        <v>68394</v>
      </c>
      <c r="C300" s="3">
        <v>1.8102</v>
      </c>
    </row>
    <row r="301" spans="1:3">
      <c r="A301" s="5">
        <v>40982</v>
      </c>
      <c r="B301" s="1">
        <v>68257</v>
      </c>
      <c r="C301" s="3">
        <v>1.8146</v>
      </c>
    </row>
    <row r="302" spans="1:3">
      <c r="A302" s="5">
        <v>40983</v>
      </c>
      <c r="B302" s="1">
        <v>67749</v>
      </c>
      <c r="C302" s="3">
        <v>1.8006</v>
      </c>
    </row>
    <row r="303" spans="1:3">
      <c r="A303" s="5">
        <v>40984</v>
      </c>
      <c r="B303" s="1">
        <v>67684</v>
      </c>
      <c r="C303" s="3">
        <v>1.8018000000000001</v>
      </c>
    </row>
    <row r="304" spans="1:3">
      <c r="A304" s="5">
        <v>40987</v>
      </c>
      <c r="B304" s="1">
        <v>67730</v>
      </c>
      <c r="C304" s="3">
        <v>1.8089999999999999</v>
      </c>
    </row>
    <row r="305" spans="1:3">
      <c r="A305" s="5">
        <v>40988</v>
      </c>
      <c r="B305" s="1">
        <v>67295</v>
      </c>
      <c r="C305" s="3">
        <v>1.8259000000000001</v>
      </c>
    </row>
    <row r="306" spans="1:3">
      <c r="A306" s="5">
        <v>40989</v>
      </c>
      <c r="B306" s="1">
        <v>66860</v>
      </c>
      <c r="C306" s="3">
        <v>1.8267</v>
      </c>
    </row>
    <row r="307" spans="1:3">
      <c r="A307" s="5">
        <v>40990</v>
      </c>
      <c r="B307" s="1">
        <v>65828</v>
      </c>
      <c r="C307" s="3">
        <v>1.825</v>
      </c>
    </row>
    <row r="308" spans="1:3">
      <c r="A308" s="5">
        <v>40991</v>
      </c>
      <c r="B308" s="1">
        <v>65812</v>
      </c>
      <c r="C308" s="3">
        <v>1.8193999999999999</v>
      </c>
    </row>
    <row r="309" spans="1:3">
      <c r="A309" s="5">
        <v>40994</v>
      </c>
      <c r="B309" s="1">
        <v>66684</v>
      </c>
      <c r="C309" s="3">
        <v>1.8143</v>
      </c>
    </row>
    <row r="310" spans="1:3">
      <c r="A310" s="5">
        <v>40995</v>
      </c>
      <c r="B310" s="1">
        <v>66037</v>
      </c>
      <c r="C310" s="3">
        <v>1.8134999999999999</v>
      </c>
    </row>
    <row r="311" spans="1:3">
      <c r="A311" s="5">
        <v>40996</v>
      </c>
      <c r="B311" s="1">
        <v>65079</v>
      </c>
      <c r="C311" s="3">
        <v>1.8223</v>
      </c>
    </row>
    <row r="312" spans="1:3">
      <c r="A312" s="5">
        <v>40997</v>
      </c>
      <c r="B312" s="1">
        <v>64871</v>
      </c>
      <c r="C312" s="3">
        <v>1.8333999999999999</v>
      </c>
    </row>
    <row r="313" spans="1:3">
      <c r="A313" s="5">
        <v>40998</v>
      </c>
      <c r="B313" s="1">
        <v>64510</v>
      </c>
      <c r="C313" s="3">
        <v>1.8221000000000001</v>
      </c>
    </row>
    <row r="314" spans="1:3">
      <c r="A314" s="5">
        <v>41001</v>
      </c>
      <c r="B314" s="1">
        <v>65216</v>
      </c>
      <c r="C314" s="3">
        <v>1.8313999999999999</v>
      </c>
    </row>
    <row r="315" spans="1:3">
      <c r="A315" s="5">
        <v>41002</v>
      </c>
      <c r="B315" s="1">
        <v>64284</v>
      </c>
      <c r="C315" s="3">
        <v>1.8255999999999999</v>
      </c>
    </row>
    <row r="316" spans="1:3">
      <c r="A316" s="5">
        <v>41003</v>
      </c>
      <c r="B316" s="1">
        <v>63528</v>
      </c>
      <c r="C316" s="3">
        <v>1.8315999999999999</v>
      </c>
    </row>
    <row r="317" spans="1:3">
      <c r="A317" s="5">
        <v>41004</v>
      </c>
      <c r="B317" s="1">
        <v>63691</v>
      </c>
      <c r="C317" s="3">
        <v>1.8301000000000001</v>
      </c>
    </row>
    <row r="318" spans="1:3">
      <c r="A318" s="5">
        <v>41008</v>
      </c>
      <c r="B318" s="1">
        <v>62923</v>
      </c>
      <c r="C318" s="3">
        <v>1.8260000000000001</v>
      </c>
    </row>
    <row r="319" spans="1:3">
      <c r="A319" s="5">
        <v>41009</v>
      </c>
      <c r="B319" s="1">
        <v>61738</v>
      </c>
      <c r="C319" s="3">
        <v>1.8317000000000001</v>
      </c>
    </row>
    <row r="320" spans="1:3">
      <c r="A320" s="5">
        <v>41010</v>
      </c>
      <c r="B320" s="1">
        <v>61293</v>
      </c>
      <c r="C320" s="3">
        <v>1.8303</v>
      </c>
    </row>
    <row r="321" spans="1:3">
      <c r="A321" s="5">
        <v>41011</v>
      </c>
      <c r="B321" s="1">
        <v>63058</v>
      </c>
      <c r="C321" s="3">
        <v>1.827</v>
      </c>
    </row>
    <row r="322" spans="1:3">
      <c r="A322" s="5">
        <v>41012</v>
      </c>
      <c r="B322" s="1">
        <v>62105</v>
      </c>
      <c r="C322" s="3">
        <v>1.8364</v>
      </c>
    </row>
    <row r="323" spans="1:3">
      <c r="A323" s="5">
        <v>41015</v>
      </c>
      <c r="B323" s="1">
        <v>61954</v>
      </c>
      <c r="C323" s="3">
        <v>1.8372999999999999</v>
      </c>
    </row>
    <row r="324" spans="1:3">
      <c r="A324" s="5">
        <v>41016</v>
      </c>
      <c r="B324" s="1">
        <v>62698</v>
      </c>
      <c r="C324" s="3">
        <v>1.8453999999999999</v>
      </c>
    </row>
    <row r="325" spans="1:3">
      <c r="A325" s="5">
        <v>41017</v>
      </c>
      <c r="B325" s="1">
        <v>63010</v>
      </c>
      <c r="C325" s="3">
        <v>1.8694</v>
      </c>
    </row>
    <row r="326" spans="1:3">
      <c r="A326" s="5">
        <v>41018</v>
      </c>
      <c r="B326" s="1">
        <v>62618</v>
      </c>
      <c r="C326" s="3">
        <v>1.8867</v>
      </c>
    </row>
    <row r="327" spans="1:3">
      <c r="A327" s="5">
        <v>41019</v>
      </c>
      <c r="B327" s="1">
        <v>62494</v>
      </c>
      <c r="C327" s="3">
        <v>1.8786</v>
      </c>
    </row>
    <row r="328" spans="1:3">
      <c r="A328" s="5">
        <v>41022</v>
      </c>
      <c r="B328" s="1">
        <v>61539</v>
      </c>
      <c r="C328" s="3">
        <v>1.8864000000000001</v>
      </c>
    </row>
    <row r="329" spans="1:3">
      <c r="A329" s="5">
        <v>41023</v>
      </c>
      <c r="B329" s="1">
        <v>61971</v>
      </c>
      <c r="C329" s="3">
        <v>1.8779999999999999</v>
      </c>
    </row>
    <row r="330" spans="1:3">
      <c r="A330" s="5">
        <v>41024</v>
      </c>
      <c r="B330" s="1">
        <v>61750</v>
      </c>
      <c r="C330" s="3">
        <v>1.8807</v>
      </c>
    </row>
    <row r="331" spans="1:3">
      <c r="A331" s="5">
        <v>41025</v>
      </c>
      <c r="B331" s="1">
        <v>62198</v>
      </c>
      <c r="C331" s="3">
        <v>1.8871</v>
      </c>
    </row>
    <row r="332" spans="1:3">
      <c r="A332" s="5">
        <v>41026</v>
      </c>
      <c r="B332" s="1">
        <v>61691</v>
      </c>
      <c r="C332" s="3">
        <v>1.8852</v>
      </c>
    </row>
    <row r="333" spans="1:3">
      <c r="A333" s="5">
        <v>41029</v>
      </c>
      <c r="B333" s="1">
        <v>61820</v>
      </c>
      <c r="C333" s="3">
        <v>1.8917999999999999</v>
      </c>
    </row>
    <row r="334" spans="1:3">
      <c r="A334" s="5">
        <v>41031</v>
      </c>
      <c r="B334" s="1">
        <v>62423</v>
      </c>
      <c r="C334" s="3">
        <v>1.9149</v>
      </c>
    </row>
    <row r="335" spans="1:3">
      <c r="A335" s="5">
        <v>41032</v>
      </c>
      <c r="B335" s="1">
        <v>62104</v>
      </c>
      <c r="C335" s="3">
        <v>1.9277</v>
      </c>
    </row>
    <row r="336" spans="1:3">
      <c r="A336" s="5">
        <v>41033</v>
      </c>
      <c r="B336" s="1">
        <v>60820</v>
      </c>
      <c r="C336" s="3">
        <v>1.921</v>
      </c>
    </row>
    <row r="337" spans="1:3">
      <c r="A337" s="5">
        <v>41036</v>
      </c>
      <c r="B337" s="1">
        <v>61220</v>
      </c>
      <c r="C337" s="3">
        <v>1.9268000000000001</v>
      </c>
    </row>
    <row r="338" spans="1:3">
      <c r="A338" s="5">
        <v>41037</v>
      </c>
      <c r="B338" s="1">
        <v>60365</v>
      </c>
      <c r="C338" s="3">
        <v>1.9366000000000001</v>
      </c>
    </row>
    <row r="339" spans="1:3">
      <c r="A339" s="5">
        <v>41038</v>
      </c>
      <c r="B339" s="1">
        <v>59786</v>
      </c>
      <c r="C339" s="3">
        <v>1.9577</v>
      </c>
    </row>
    <row r="340" spans="1:3">
      <c r="A340" s="5">
        <v>41039</v>
      </c>
      <c r="B340" s="1">
        <v>59702</v>
      </c>
      <c r="C340" s="3">
        <v>1.9581</v>
      </c>
    </row>
    <row r="341" spans="1:3">
      <c r="A341" s="5">
        <v>41040</v>
      </c>
      <c r="B341" s="1">
        <v>59445</v>
      </c>
      <c r="C341" s="3">
        <v>1.9513</v>
      </c>
    </row>
    <row r="342" spans="1:3">
      <c r="A342" s="5">
        <v>41043</v>
      </c>
      <c r="B342" s="1">
        <v>57539</v>
      </c>
      <c r="C342" s="3">
        <v>1.9865999999999999</v>
      </c>
    </row>
    <row r="343" spans="1:3">
      <c r="A343" s="5">
        <v>41044</v>
      </c>
      <c r="B343" s="1">
        <v>56237</v>
      </c>
      <c r="C343" s="3">
        <v>1.9946999999999999</v>
      </c>
    </row>
    <row r="344" spans="1:3">
      <c r="A344" s="5">
        <v>41045</v>
      </c>
      <c r="B344" s="1">
        <v>55887</v>
      </c>
      <c r="C344" s="3">
        <v>1.9974000000000001</v>
      </c>
    </row>
    <row r="345" spans="1:3">
      <c r="A345" s="5">
        <v>41046</v>
      </c>
      <c r="B345" s="1">
        <v>54038</v>
      </c>
      <c r="C345" s="3">
        <v>1.9973000000000001</v>
      </c>
    </row>
    <row r="346" spans="1:3">
      <c r="A346" s="5">
        <v>41047</v>
      </c>
      <c r="B346" s="1">
        <v>54513</v>
      </c>
      <c r="C346" s="3">
        <v>2.0095000000000001</v>
      </c>
    </row>
    <row r="347" spans="1:3">
      <c r="A347" s="5">
        <v>41050</v>
      </c>
      <c r="B347" s="1">
        <v>56590</v>
      </c>
      <c r="C347" s="3">
        <v>2.0373999999999999</v>
      </c>
    </row>
    <row r="348" spans="1:3">
      <c r="A348" s="5">
        <v>41051</v>
      </c>
      <c r="B348" s="1">
        <v>55038</v>
      </c>
      <c r="C348" s="3">
        <v>2.0493000000000001</v>
      </c>
    </row>
    <row r="349" spans="1:3">
      <c r="A349" s="5">
        <v>41052</v>
      </c>
      <c r="B349" s="1">
        <v>54619</v>
      </c>
      <c r="C349" s="3">
        <v>2.0815999999999999</v>
      </c>
    </row>
    <row r="350" spans="1:3">
      <c r="A350" s="5">
        <v>41053</v>
      </c>
      <c r="B350" s="1">
        <v>54063</v>
      </c>
      <c r="C350" s="3">
        <v>2.0384000000000002</v>
      </c>
    </row>
    <row r="351" spans="1:3">
      <c r="A351" s="5">
        <v>41054</v>
      </c>
      <c r="B351" s="1">
        <v>54463</v>
      </c>
      <c r="C351" s="3">
        <v>2.0032000000000001</v>
      </c>
    </row>
    <row r="352" spans="1:3">
      <c r="A352" s="5">
        <v>41057</v>
      </c>
      <c r="B352" s="1">
        <v>55212</v>
      </c>
      <c r="C352" s="3">
        <v>1.9778</v>
      </c>
    </row>
    <row r="353" spans="1:3">
      <c r="A353" s="5">
        <v>41058</v>
      </c>
      <c r="B353" s="1">
        <v>54633</v>
      </c>
      <c r="C353" s="3">
        <v>1.9944</v>
      </c>
    </row>
    <row r="354" spans="1:3">
      <c r="A354" s="5">
        <v>41059</v>
      </c>
      <c r="B354" s="1">
        <v>53797</v>
      </c>
      <c r="C354" s="3">
        <v>2.0078</v>
      </c>
    </row>
    <row r="355" spans="1:3">
      <c r="A355" s="5">
        <v>41060</v>
      </c>
      <c r="B355" s="1">
        <v>54490</v>
      </c>
      <c r="C355" s="3">
        <v>2.0223</v>
      </c>
    </row>
    <row r="356" spans="1:3">
      <c r="A356" s="5">
        <v>41061</v>
      </c>
      <c r="B356" s="1">
        <v>53402</v>
      </c>
      <c r="C356" s="3">
        <v>2.0350000000000001</v>
      </c>
    </row>
    <row r="357" spans="1:3">
      <c r="A357" s="5">
        <v>41064</v>
      </c>
      <c r="B357" s="1">
        <v>53416</v>
      </c>
      <c r="C357" s="3">
        <v>2.0409999999999999</v>
      </c>
    </row>
    <row r="358" spans="1:3">
      <c r="A358" s="5">
        <v>41065</v>
      </c>
      <c r="B358" s="1">
        <v>52481</v>
      </c>
      <c r="C358" s="3">
        <v>2.0266000000000002</v>
      </c>
    </row>
    <row r="359" spans="1:3">
      <c r="A359" s="5">
        <v>41066</v>
      </c>
      <c r="B359" s="1">
        <v>54156</v>
      </c>
      <c r="C359" s="3">
        <v>2.0183</v>
      </c>
    </row>
    <row r="360" spans="1:3">
      <c r="A360" s="5">
        <v>41068</v>
      </c>
      <c r="B360" s="1">
        <v>54429</v>
      </c>
      <c r="C360" s="3">
        <v>2.0352999999999999</v>
      </c>
    </row>
    <row r="361" spans="1:3">
      <c r="A361" s="5">
        <v>41071</v>
      </c>
      <c r="B361" s="1">
        <v>54001</v>
      </c>
      <c r="C361" s="3">
        <v>2.0348000000000002</v>
      </c>
    </row>
    <row r="362" spans="1:3">
      <c r="A362" s="5">
        <v>41072</v>
      </c>
      <c r="B362" s="1">
        <v>55049</v>
      </c>
      <c r="C362" s="3">
        <v>2.0564</v>
      </c>
    </row>
    <row r="363" spans="1:3">
      <c r="A363" s="5">
        <v>41073</v>
      </c>
      <c r="B363" s="1">
        <v>55650</v>
      </c>
      <c r="C363" s="3">
        <v>2.0604</v>
      </c>
    </row>
    <row r="364" spans="1:3">
      <c r="A364" s="5">
        <v>41074</v>
      </c>
      <c r="B364" s="1">
        <v>55351</v>
      </c>
      <c r="C364" s="3">
        <v>2.0691000000000002</v>
      </c>
    </row>
    <row r="365" spans="1:3">
      <c r="A365" s="5">
        <v>41075</v>
      </c>
      <c r="B365" s="1">
        <v>56104</v>
      </c>
      <c r="C365" s="3">
        <v>2.0442999999999998</v>
      </c>
    </row>
    <row r="366" spans="1:3">
      <c r="A366" s="5">
        <v>41078</v>
      </c>
      <c r="B366" s="1">
        <v>56195</v>
      </c>
      <c r="C366" s="3">
        <v>2.0634000000000001</v>
      </c>
    </row>
    <row r="367" spans="1:3">
      <c r="A367" s="5">
        <v>41079</v>
      </c>
      <c r="B367" s="1">
        <v>57195</v>
      </c>
      <c r="C367" s="3">
        <v>2.044</v>
      </c>
    </row>
    <row r="368" spans="1:3">
      <c r="A368" s="5">
        <v>41080</v>
      </c>
      <c r="B368" s="1">
        <v>57166</v>
      </c>
      <c r="C368" s="3">
        <v>2.0293000000000001</v>
      </c>
    </row>
    <row r="369" spans="1:3">
      <c r="A369" s="5">
        <v>41081</v>
      </c>
      <c r="B369" s="1">
        <v>55505</v>
      </c>
      <c r="C369" s="3">
        <v>2.0363000000000002</v>
      </c>
    </row>
    <row r="370" spans="1:3">
      <c r="A370" s="5">
        <v>41082</v>
      </c>
      <c r="B370" s="1">
        <v>55439</v>
      </c>
      <c r="C370" s="3">
        <v>2.0554999999999999</v>
      </c>
    </row>
    <row r="371" spans="1:3">
      <c r="A371" s="5">
        <v>41085</v>
      </c>
      <c r="B371" s="1">
        <v>53805</v>
      </c>
      <c r="C371" s="3">
        <v>2.0718000000000001</v>
      </c>
    </row>
    <row r="372" spans="1:3">
      <c r="A372" s="5">
        <v>41086</v>
      </c>
      <c r="B372" s="1">
        <v>53836</v>
      </c>
      <c r="C372" s="3">
        <v>2.0743</v>
      </c>
    </row>
    <row r="373" spans="1:3">
      <c r="A373" s="5">
        <v>41087</v>
      </c>
      <c r="B373" s="1">
        <v>53108</v>
      </c>
      <c r="C373" s="3">
        <v>2.0764</v>
      </c>
    </row>
    <row r="374" spans="1:3">
      <c r="A374" s="5">
        <v>41088</v>
      </c>
      <c r="B374" s="1">
        <v>52652</v>
      </c>
      <c r="C374" s="3">
        <v>2.0903999999999998</v>
      </c>
    </row>
    <row r="375" spans="1:3">
      <c r="A375" s="5">
        <v>41089</v>
      </c>
      <c r="B375" s="1">
        <v>54354</v>
      </c>
      <c r="C375" s="3">
        <v>2.0213000000000001</v>
      </c>
    </row>
    <row r="376" spans="1:3">
      <c r="A376" s="5">
        <v>41092</v>
      </c>
      <c r="B376" s="1">
        <v>54692</v>
      </c>
      <c r="C376" s="3">
        <v>1.9893000000000001</v>
      </c>
    </row>
    <row r="377" spans="1:3">
      <c r="A377" s="5">
        <v>41093</v>
      </c>
      <c r="B377" s="1">
        <v>55780</v>
      </c>
      <c r="C377" s="3">
        <v>1.9887999999999999</v>
      </c>
    </row>
    <row r="378" spans="1:3">
      <c r="A378" s="5">
        <v>41094</v>
      </c>
      <c r="B378" s="1">
        <v>56076</v>
      </c>
      <c r="C378" s="3">
        <v>2.0200999999999998</v>
      </c>
    </row>
    <row r="379" spans="1:3">
      <c r="A379" s="5">
        <v>41095</v>
      </c>
      <c r="B379" s="1">
        <v>56379</v>
      </c>
      <c r="C379" s="3">
        <v>2.0291999999999999</v>
      </c>
    </row>
    <row r="380" spans="1:3">
      <c r="A380" s="5">
        <v>41096</v>
      </c>
      <c r="B380" s="1">
        <v>55394</v>
      </c>
      <c r="C380" s="3">
        <v>2.0358999999999998</v>
      </c>
    </row>
    <row r="381" spans="1:3">
      <c r="A381" s="5">
        <v>41100</v>
      </c>
      <c r="B381" s="1">
        <v>53705</v>
      </c>
      <c r="C381" s="3">
        <v>2.0331999999999999</v>
      </c>
    </row>
    <row r="382" spans="1:3">
      <c r="A382" s="5">
        <v>41101</v>
      </c>
      <c r="B382" s="1">
        <v>53569</v>
      </c>
      <c r="C382" s="3">
        <v>2.0310000000000001</v>
      </c>
    </row>
    <row r="383" spans="1:3">
      <c r="A383" s="5">
        <v>41102</v>
      </c>
      <c r="B383" s="1">
        <v>53420</v>
      </c>
      <c r="C383" s="3">
        <v>2.0470999999999999</v>
      </c>
    </row>
    <row r="384" spans="1:3">
      <c r="A384" s="5">
        <v>41103</v>
      </c>
      <c r="B384" s="1">
        <v>54330</v>
      </c>
      <c r="C384" s="3">
        <v>2.0337999999999998</v>
      </c>
    </row>
    <row r="385" spans="1:3">
      <c r="A385" s="5">
        <v>41106</v>
      </c>
      <c r="B385" s="1">
        <v>53401</v>
      </c>
      <c r="C385" s="3">
        <v>2.0379999999999998</v>
      </c>
    </row>
    <row r="386" spans="1:3">
      <c r="A386" s="5">
        <v>41107</v>
      </c>
      <c r="B386" s="1">
        <v>53909</v>
      </c>
      <c r="C386" s="3">
        <v>2.0348999999999999</v>
      </c>
    </row>
    <row r="387" spans="1:3">
      <c r="A387" s="5">
        <v>41108</v>
      </c>
      <c r="B387" s="1">
        <v>54583</v>
      </c>
      <c r="C387" s="3">
        <v>2.0257999999999998</v>
      </c>
    </row>
    <row r="388" spans="1:3">
      <c r="A388" s="5">
        <v>41109</v>
      </c>
      <c r="B388" s="1">
        <v>55346</v>
      </c>
      <c r="C388" s="3">
        <v>2.0238999999999998</v>
      </c>
    </row>
    <row r="389" spans="1:3">
      <c r="A389" s="5">
        <v>41110</v>
      </c>
      <c r="B389" s="1">
        <v>54194</v>
      </c>
      <c r="C389" s="3">
        <v>2.0226999999999999</v>
      </c>
    </row>
    <row r="390" spans="1:3">
      <c r="A390" s="5">
        <v>41113</v>
      </c>
      <c r="B390" s="1">
        <v>53033</v>
      </c>
      <c r="C390" s="3">
        <v>2.0411999999999999</v>
      </c>
    </row>
    <row r="391" spans="1:3">
      <c r="A391" s="5">
        <v>41114</v>
      </c>
      <c r="B391" s="1">
        <v>52638</v>
      </c>
      <c r="C391" s="3">
        <v>2.0417999999999998</v>
      </c>
    </row>
    <row r="392" spans="1:3">
      <c r="A392" s="5">
        <v>41115</v>
      </c>
      <c r="B392" s="1">
        <v>52607</v>
      </c>
      <c r="C392" s="3">
        <v>2.0402999999999998</v>
      </c>
    </row>
    <row r="393" spans="1:3">
      <c r="A393" s="5">
        <v>41116</v>
      </c>
      <c r="B393" s="1">
        <v>54002</v>
      </c>
      <c r="C393" s="3">
        <v>2.0255000000000001</v>
      </c>
    </row>
    <row r="394" spans="1:3">
      <c r="A394" s="5">
        <v>41117</v>
      </c>
      <c r="B394" s="1">
        <v>56553</v>
      </c>
      <c r="C394" s="3">
        <v>2.0173000000000001</v>
      </c>
    </row>
    <row r="395" spans="1:3">
      <c r="A395" s="5">
        <v>41120</v>
      </c>
      <c r="B395" s="1">
        <v>57240</v>
      </c>
      <c r="C395" s="3">
        <v>2.0312999999999999</v>
      </c>
    </row>
    <row r="396" spans="1:3">
      <c r="A396" s="5">
        <v>41121</v>
      </c>
      <c r="B396" s="1">
        <v>56097</v>
      </c>
      <c r="C396" s="3">
        <v>2.0499000000000001</v>
      </c>
    </row>
    <row r="397" spans="1:3">
      <c r="A397" s="5">
        <v>41122</v>
      </c>
      <c r="B397" s="1">
        <v>56291</v>
      </c>
      <c r="C397" s="3">
        <v>2.0432000000000001</v>
      </c>
    </row>
    <row r="398" spans="1:3">
      <c r="A398" s="5">
        <v>41123</v>
      </c>
      <c r="B398" s="1">
        <v>55520</v>
      </c>
      <c r="C398" s="3">
        <v>2.0474999999999999</v>
      </c>
    </row>
    <row r="399" spans="1:3">
      <c r="A399" s="5">
        <v>41124</v>
      </c>
      <c r="B399" s="1">
        <v>57255</v>
      </c>
      <c r="C399" s="3">
        <v>2.0312999999999999</v>
      </c>
    </row>
    <row r="400" spans="1:3">
      <c r="A400" s="5">
        <v>41127</v>
      </c>
      <c r="B400" s="1">
        <v>58344</v>
      </c>
      <c r="C400" s="3">
        <v>2.0278999999999998</v>
      </c>
    </row>
    <row r="401" spans="1:3">
      <c r="A401" s="5">
        <v>41128</v>
      </c>
      <c r="B401" s="1">
        <v>57725</v>
      </c>
      <c r="C401" s="3">
        <v>2.0280999999999998</v>
      </c>
    </row>
    <row r="402" spans="1:3">
      <c r="A402" s="5">
        <v>41129</v>
      </c>
      <c r="B402" s="1">
        <v>58950</v>
      </c>
      <c r="C402" s="3">
        <v>2.0272999999999999</v>
      </c>
    </row>
    <row r="403" spans="1:3">
      <c r="A403" s="5">
        <v>41130</v>
      </c>
      <c r="B403" s="1">
        <v>58797</v>
      </c>
      <c r="C403" s="3">
        <v>2.0182000000000002</v>
      </c>
    </row>
    <row r="404" spans="1:3">
      <c r="A404" s="5">
        <v>41131</v>
      </c>
      <c r="B404" s="1">
        <v>59280</v>
      </c>
      <c r="C404" s="3">
        <v>2.0175000000000001</v>
      </c>
    </row>
    <row r="405" spans="1:3">
      <c r="A405" s="5">
        <v>41134</v>
      </c>
      <c r="B405" s="1">
        <v>59122</v>
      </c>
      <c r="C405" s="3">
        <v>2.0266000000000002</v>
      </c>
    </row>
    <row r="406" spans="1:3">
      <c r="A406" s="5">
        <v>41135</v>
      </c>
      <c r="B406" s="1">
        <v>58082</v>
      </c>
      <c r="C406" s="3">
        <v>2.0257999999999998</v>
      </c>
    </row>
    <row r="407" spans="1:3">
      <c r="A407" s="5">
        <v>41136</v>
      </c>
      <c r="B407" s="1">
        <v>58189</v>
      </c>
      <c r="C407" s="3">
        <v>2.0234000000000001</v>
      </c>
    </row>
    <row r="408" spans="1:3">
      <c r="A408" s="5">
        <v>41137</v>
      </c>
      <c r="B408" s="1">
        <v>59445</v>
      </c>
      <c r="C408" s="3">
        <v>2.0213999999999999</v>
      </c>
    </row>
    <row r="409" spans="1:3">
      <c r="A409" s="5">
        <v>41138</v>
      </c>
      <c r="B409" s="1">
        <v>59082</v>
      </c>
      <c r="C409" s="3">
        <v>2.0182000000000002</v>
      </c>
    </row>
    <row r="410" spans="1:3">
      <c r="A410" s="5">
        <v>41141</v>
      </c>
      <c r="B410" s="1">
        <v>59283</v>
      </c>
      <c r="C410" s="3">
        <v>2.0209000000000001</v>
      </c>
    </row>
    <row r="411" spans="1:3">
      <c r="A411" s="5">
        <v>41142</v>
      </c>
      <c r="B411" s="1">
        <v>58917</v>
      </c>
      <c r="C411" s="3">
        <v>2.0173000000000001</v>
      </c>
    </row>
    <row r="412" spans="1:3">
      <c r="A412" s="5">
        <v>41143</v>
      </c>
      <c r="B412" s="1">
        <v>59380</v>
      </c>
      <c r="C412" s="3">
        <v>2.0209999999999999</v>
      </c>
    </row>
    <row r="413" spans="1:3">
      <c r="A413" s="5">
        <v>41144</v>
      </c>
      <c r="B413" s="1">
        <v>58511</v>
      </c>
      <c r="C413" s="3">
        <v>2.0240999999999998</v>
      </c>
    </row>
    <row r="414" spans="1:3">
      <c r="A414" s="5">
        <v>41145</v>
      </c>
      <c r="B414" s="1">
        <v>58425</v>
      </c>
      <c r="C414" s="3">
        <v>2.0255000000000001</v>
      </c>
    </row>
    <row r="415" spans="1:3">
      <c r="A415" s="5">
        <v>41148</v>
      </c>
      <c r="B415" s="1">
        <v>58111</v>
      </c>
      <c r="C415" s="3">
        <v>2.0293000000000001</v>
      </c>
    </row>
    <row r="416" spans="1:3">
      <c r="A416" s="5">
        <v>41149</v>
      </c>
      <c r="B416" s="1">
        <v>58406</v>
      </c>
      <c r="C416" s="3">
        <v>2.0432999999999999</v>
      </c>
    </row>
    <row r="417" spans="1:3">
      <c r="A417" s="5">
        <v>41150</v>
      </c>
      <c r="B417" s="1">
        <v>57369</v>
      </c>
      <c r="C417" s="3">
        <v>2.0508999999999999</v>
      </c>
    </row>
    <row r="418" spans="1:3">
      <c r="A418" s="5">
        <v>41151</v>
      </c>
      <c r="B418" s="1">
        <v>57256</v>
      </c>
      <c r="C418" s="3">
        <v>2.0512999999999999</v>
      </c>
    </row>
    <row r="419" spans="1:3">
      <c r="A419" s="5">
        <v>41152</v>
      </c>
      <c r="B419" s="1">
        <v>57061</v>
      </c>
      <c r="C419" s="3">
        <v>2.0371999999999999</v>
      </c>
    </row>
    <row r="420" spans="1:3">
      <c r="A420" s="5">
        <v>41155</v>
      </c>
      <c r="B420" s="1">
        <v>57281</v>
      </c>
      <c r="C420" s="3">
        <v>2.0335000000000001</v>
      </c>
    </row>
    <row r="421" spans="1:3">
      <c r="A421" s="5">
        <v>41156</v>
      </c>
      <c r="B421" s="1">
        <v>56233</v>
      </c>
      <c r="C421" s="3">
        <v>2.0392000000000001</v>
      </c>
    </row>
    <row r="422" spans="1:3">
      <c r="A422" s="5">
        <v>41157</v>
      </c>
      <c r="B422" s="1">
        <v>56863</v>
      </c>
      <c r="C422" s="3">
        <v>2.0385</v>
      </c>
    </row>
    <row r="423" spans="1:3">
      <c r="A423" s="5">
        <v>41158</v>
      </c>
      <c r="B423" s="1">
        <v>58321</v>
      </c>
      <c r="C423" s="3">
        <v>2.0381</v>
      </c>
    </row>
    <row r="424" spans="1:3">
      <c r="A424" s="5">
        <v>41162</v>
      </c>
      <c r="B424" s="1">
        <v>58404</v>
      </c>
      <c r="C424" s="3">
        <v>2.0240999999999998</v>
      </c>
    </row>
    <row r="425" spans="1:3">
      <c r="A425" s="5">
        <v>41163</v>
      </c>
      <c r="B425" s="1">
        <v>59422</v>
      </c>
      <c r="C425" s="3">
        <v>2.0196999999999998</v>
      </c>
    </row>
    <row r="426" spans="1:3">
      <c r="A426" s="5">
        <v>41164</v>
      </c>
      <c r="B426" s="1">
        <v>59921</v>
      </c>
      <c r="C426" s="3">
        <v>2.0204</v>
      </c>
    </row>
    <row r="427" spans="1:3">
      <c r="A427" s="5">
        <v>41165</v>
      </c>
      <c r="B427" s="1">
        <v>61958</v>
      </c>
      <c r="C427" s="3">
        <v>2.0253999999999999</v>
      </c>
    </row>
    <row r="428" spans="1:3">
      <c r="A428" s="5">
        <v>41166</v>
      </c>
      <c r="B428" s="1">
        <v>62105</v>
      </c>
      <c r="C428" s="3">
        <v>2.0139</v>
      </c>
    </row>
    <row r="429" spans="1:3">
      <c r="A429" s="5">
        <v>41169</v>
      </c>
      <c r="B429" s="1">
        <v>61805</v>
      </c>
      <c r="C429" s="3">
        <v>2.0312000000000001</v>
      </c>
    </row>
    <row r="430" spans="1:3">
      <c r="A430" s="5">
        <v>41170</v>
      </c>
      <c r="B430" s="1">
        <v>61804</v>
      </c>
      <c r="C430" s="3">
        <v>2.0274000000000001</v>
      </c>
    </row>
    <row r="431" spans="1:3">
      <c r="A431" s="5">
        <v>41171</v>
      </c>
      <c r="B431" s="1">
        <v>61651</v>
      </c>
      <c r="C431" s="3">
        <v>2.0236000000000001</v>
      </c>
    </row>
    <row r="432" spans="1:3">
      <c r="A432" s="5">
        <v>41172</v>
      </c>
      <c r="B432" s="1">
        <v>61687</v>
      </c>
      <c r="C432" s="3">
        <v>2.0263</v>
      </c>
    </row>
    <row r="433" spans="1:3">
      <c r="A433" s="5">
        <v>41173</v>
      </c>
      <c r="B433" s="1">
        <v>61320</v>
      </c>
      <c r="C433" s="3">
        <v>2.024</v>
      </c>
    </row>
    <row r="434" spans="1:3">
      <c r="A434" s="5">
        <v>41176</v>
      </c>
      <c r="B434" s="1">
        <v>61909</v>
      </c>
      <c r="C434" s="3">
        <v>2.0272999999999999</v>
      </c>
    </row>
    <row r="435" spans="1:3">
      <c r="A435" s="5">
        <v>41177</v>
      </c>
      <c r="B435" s="1">
        <v>60501</v>
      </c>
      <c r="C435" s="3">
        <v>2.0251000000000001</v>
      </c>
    </row>
    <row r="436" spans="1:3">
      <c r="A436" s="5">
        <v>41178</v>
      </c>
      <c r="B436" s="1">
        <v>60478</v>
      </c>
      <c r="C436" s="3">
        <v>2.0341</v>
      </c>
    </row>
    <row r="437" spans="1:3">
      <c r="A437" s="5">
        <v>41179</v>
      </c>
      <c r="B437" s="1">
        <v>60239</v>
      </c>
      <c r="C437" s="3">
        <v>2.0310999999999999</v>
      </c>
    </row>
    <row r="438" spans="1:3">
      <c r="A438" s="5">
        <v>41180</v>
      </c>
      <c r="B438" s="1">
        <v>59175</v>
      </c>
      <c r="C438" s="3">
        <v>2.0306000000000002</v>
      </c>
    </row>
    <row r="439" spans="1:3">
      <c r="A439" s="5">
        <v>41183</v>
      </c>
      <c r="B439" s="1">
        <v>59570</v>
      </c>
      <c r="C439" s="3">
        <v>2.0259999999999998</v>
      </c>
    </row>
    <row r="440" spans="1:3">
      <c r="A440" s="5">
        <v>41184</v>
      </c>
      <c r="B440" s="1">
        <v>59222</v>
      </c>
      <c r="C440" s="3">
        <v>2.0266000000000002</v>
      </c>
    </row>
    <row r="441" spans="1:3">
      <c r="A441" s="5">
        <v>41185</v>
      </c>
      <c r="B441" s="1">
        <v>58627</v>
      </c>
      <c r="C441" s="3">
        <v>2.0266000000000002</v>
      </c>
    </row>
    <row r="442" spans="1:3">
      <c r="A442" s="5">
        <v>41186</v>
      </c>
      <c r="B442" s="1">
        <v>58458</v>
      </c>
      <c r="C442" s="3">
        <v>2.0224000000000002</v>
      </c>
    </row>
    <row r="443" spans="1:3">
      <c r="A443" s="5">
        <v>41187</v>
      </c>
      <c r="B443" s="1">
        <v>58571</v>
      </c>
      <c r="C443" s="3">
        <v>2.0246</v>
      </c>
    </row>
    <row r="444" spans="1:3">
      <c r="A444" s="5">
        <v>41190</v>
      </c>
      <c r="B444" s="1">
        <v>59317</v>
      </c>
      <c r="C444" s="3">
        <v>2.0312999999999999</v>
      </c>
    </row>
    <row r="445" spans="1:3">
      <c r="A445" s="5">
        <v>41191</v>
      </c>
      <c r="B445" s="1">
        <v>58939</v>
      </c>
      <c r="C445" s="3">
        <v>2.0337000000000001</v>
      </c>
    </row>
    <row r="446" spans="1:3">
      <c r="A446" s="5">
        <v>41192</v>
      </c>
      <c r="B446" s="1">
        <v>58456</v>
      </c>
      <c r="C446" s="3">
        <v>2.0377999999999998</v>
      </c>
    </row>
    <row r="447" spans="1:3">
      <c r="A447" s="5">
        <v>41193</v>
      </c>
      <c r="B447" s="1">
        <v>59161</v>
      </c>
      <c r="C447" s="3">
        <v>2.0369000000000002</v>
      </c>
    </row>
    <row r="448" spans="1:3">
      <c r="A448" s="5">
        <v>41197</v>
      </c>
      <c r="B448" s="1">
        <v>59601</v>
      </c>
      <c r="C448" s="3">
        <v>2.0381999999999998</v>
      </c>
    </row>
    <row r="449" spans="1:3">
      <c r="A449" s="5">
        <v>41198</v>
      </c>
      <c r="B449" s="1">
        <v>59743</v>
      </c>
      <c r="C449" s="3">
        <v>2.0350999999999999</v>
      </c>
    </row>
    <row r="450" spans="1:3">
      <c r="A450" s="5">
        <v>41199</v>
      </c>
      <c r="B450" s="1">
        <v>60087</v>
      </c>
      <c r="C450" s="3">
        <v>2.0335999999999999</v>
      </c>
    </row>
    <row r="451" spans="1:3">
      <c r="A451" s="5">
        <v>41200</v>
      </c>
      <c r="B451" s="1">
        <v>59733</v>
      </c>
      <c r="C451" s="3">
        <v>2.0295000000000001</v>
      </c>
    </row>
    <row r="452" spans="1:3">
      <c r="A452" s="5">
        <v>41201</v>
      </c>
      <c r="B452" s="1">
        <v>58922</v>
      </c>
      <c r="C452" s="3">
        <v>2.0272000000000001</v>
      </c>
    </row>
    <row r="453" spans="1:3">
      <c r="A453" s="5">
        <v>41204</v>
      </c>
      <c r="B453" s="1">
        <v>58700</v>
      </c>
      <c r="C453" s="3">
        <v>2.0266000000000002</v>
      </c>
    </row>
    <row r="454" spans="1:3">
      <c r="A454" s="5">
        <v>41205</v>
      </c>
      <c r="B454" s="1">
        <v>57690</v>
      </c>
      <c r="C454" s="3">
        <v>2.0286</v>
      </c>
    </row>
    <row r="455" spans="1:3">
      <c r="A455" s="5">
        <v>41206</v>
      </c>
      <c r="B455" s="1">
        <v>57160</v>
      </c>
      <c r="C455" s="3">
        <v>2.0263</v>
      </c>
    </row>
    <row r="456" spans="1:3">
      <c r="A456" s="5">
        <v>41207</v>
      </c>
      <c r="B456" s="1">
        <v>57836</v>
      </c>
      <c r="C456" s="3">
        <v>2.0261</v>
      </c>
    </row>
    <row r="457" spans="1:3">
      <c r="A457" s="5">
        <v>41208</v>
      </c>
      <c r="B457" s="1">
        <v>57276</v>
      </c>
      <c r="C457" s="3">
        <v>2.0263</v>
      </c>
    </row>
    <row r="458" spans="1:3">
      <c r="A458" s="5">
        <v>41211</v>
      </c>
      <c r="B458" s="1">
        <v>57176</v>
      </c>
      <c r="C458" s="3">
        <v>2.0295999999999998</v>
      </c>
    </row>
    <row r="459" spans="1:3">
      <c r="A459" s="5">
        <v>41212</v>
      </c>
      <c r="B459" s="1">
        <v>57683</v>
      </c>
      <c r="C459" s="3">
        <v>2.0323000000000002</v>
      </c>
    </row>
    <row r="460" spans="1:3">
      <c r="A460" s="5">
        <v>41213</v>
      </c>
      <c r="B460" s="1">
        <v>57068</v>
      </c>
      <c r="C460" s="3">
        <v>2.0312999999999999</v>
      </c>
    </row>
    <row r="461" spans="1:3">
      <c r="A461" s="5">
        <v>41214</v>
      </c>
      <c r="B461" s="1">
        <v>58382</v>
      </c>
      <c r="C461" s="3">
        <v>2.0312000000000001</v>
      </c>
    </row>
    <row r="462" spans="1:3">
      <c r="A462" s="5">
        <v>41218</v>
      </c>
      <c r="B462" s="1">
        <v>58209</v>
      </c>
      <c r="C462" s="3">
        <v>2.0350000000000001</v>
      </c>
    </row>
    <row r="463" spans="1:3">
      <c r="A463" s="5">
        <v>41219</v>
      </c>
      <c r="B463" s="1">
        <v>59458</v>
      </c>
      <c r="C463" s="3">
        <v>2.0341</v>
      </c>
    </row>
    <row r="464" spans="1:3">
      <c r="A464" s="5">
        <v>41220</v>
      </c>
      <c r="B464" s="1">
        <v>58517</v>
      </c>
      <c r="C464" s="3">
        <v>2.0329999999999999</v>
      </c>
    </row>
    <row r="465" spans="1:3">
      <c r="A465" s="5">
        <v>41221</v>
      </c>
      <c r="B465" s="1">
        <v>57524</v>
      </c>
      <c r="C465" s="3">
        <v>2.0356999999999998</v>
      </c>
    </row>
    <row r="466" spans="1:3">
      <c r="A466" s="5">
        <v>41222</v>
      </c>
      <c r="B466" s="1">
        <v>57357</v>
      </c>
      <c r="C466" s="3">
        <v>2.0512000000000001</v>
      </c>
    </row>
    <row r="467" spans="1:3">
      <c r="A467" s="5">
        <v>41225</v>
      </c>
      <c r="B467" s="1">
        <v>57064</v>
      </c>
      <c r="C467" s="3">
        <v>2.0476000000000001</v>
      </c>
    </row>
    <row r="468" spans="1:3">
      <c r="A468" s="5">
        <v>41226</v>
      </c>
      <c r="B468" s="1">
        <v>57486</v>
      </c>
      <c r="C468" s="3">
        <v>2.0613999999999999</v>
      </c>
    </row>
    <row r="469" spans="1:3">
      <c r="A469" s="5">
        <v>41227</v>
      </c>
      <c r="B469" s="1">
        <v>56279</v>
      </c>
      <c r="C469" s="3">
        <v>2.0629</v>
      </c>
    </row>
    <row r="470" spans="1:3">
      <c r="A470" s="5">
        <v>41229</v>
      </c>
      <c r="B470" s="1">
        <v>55402</v>
      </c>
      <c r="C470" s="3">
        <v>2.0712000000000002</v>
      </c>
    </row>
    <row r="471" spans="1:3">
      <c r="A471" s="5">
        <v>41232</v>
      </c>
      <c r="B471" s="1">
        <v>56450</v>
      </c>
      <c r="C471" s="3">
        <v>2.0745</v>
      </c>
    </row>
    <row r="472" spans="1:3">
      <c r="A472" s="5">
        <v>41234</v>
      </c>
      <c r="B472" s="1">
        <v>56242</v>
      </c>
      <c r="C472" s="3">
        <v>2.0924</v>
      </c>
    </row>
    <row r="473" spans="1:3">
      <c r="A473" s="5">
        <v>41235</v>
      </c>
      <c r="B473" s="1">
        <v>56436</v>
      </c>
      <c r="C473" s="3">
        <v>2.0912000000000002</v>
      </c>
    </row>
    <row r="474" spans="1:3">
      <c r="A474" s="5">
        <v>41236</v>
      </c>
      <c r="B474" s="1">
        <v>57574</v>
      </c>
      <c r="C474" s="3">
        <v>2.0985</v>
      </c>
    </row>
    <row r="475" spans="1:3">
      <c r="A475" s="5">
        <v>41239</v>
      </c>
      <c r="B475" s="1">
        <v>56737</v>
      </c>
      <c r="C475" s="3">
        <v>2.0787</v>
      </c>
    </row>
    <row r="476" spans="1:3">
      <c r="A476" s="5">
        <v>41240</v>
      </c>
      <c r="B476" s="1">
        <v>56248</v>
      </c>
      <c r="C476" s="3">
        <v>2.0752000000000002</v>
      </c>
    </row>
    <row r="477" spans="1:3">
      <c r="A477" s="5">
        <v>41241</v>
      </c>
      <c r="B477" s="1">
        <v>56539</v>
      </c>
      <c r="C477" s="3">
        <v>2.0912000000000002</v>
      </c>
    </row>
    <row r="478" spans="1:3">
      <c r="A478" s="5">
        <v>41242</v>
      </c>
      <c r="B478" s="1">
        <v>57852</v>
      </c>
      <c r="C478" s="3">
        <v>2.0991</v>
      </c>
    </row>
    <row r="479" spans="1:3">
      <c r="A479" s="5">
        <v>41243</v>
      </c>
      <c r="B479" s="1">
        <v>57474</v>
      </c>
      <c r="C479" s="3">
        <v>2.1074000000000002</v>
      </c>
    </row>
    <row r="480" spans="1:3">
      <c r="A480" s="5">
        <v>41246</v>
      </c>
      <c r="B480" s="1">
        <v>58202</v>
      </c>
      <c r="C480" s="3">
        <v>2.1120999999999999</v>
      </c>
    </row>
    <row r="481" spans="1:3">
      <c r="A481" s="5">
        <v>41247</v>
      </c>
      <c r="B481" s="1">
        <v>57563</v>
      </c>
      <c r="C481" s="3">
        <v>2.1076999999999999</v>
      </c>
    </row>
    <row r="482" spans="1:3">
      <c r="A482" s="5">
        <v>41248</v>
      </c>
      <c r="B482" s="1">
        <v>57678</v>
      </c>
      <c r="C482" s="3">
        <v>2.1046</v>
      </c>
    </row>
    <row r="483" spans="1:3">
      <c r="A483" s="5">
        <v>41249</v>
      </c>
      <c r="B483" s="1">
        <v>57656</v>
      </c>
      <c r="C483" s="3">
        <v>2.0836000000000001</v>
      </c>
    </row>
    <row r="484" spans="1:3">
      <c r="A484" s="5">
        <v>41250</v>
      </c>
      <c r="B484" s="1">
        <v>58487</v>
      </c>
      <c r="C484" s="3">
        <v>2.0804</v>
      </c>
    </row>
    <row r="485" spans="1:3">
      <c r="A485" s="5">
        <v>41253</v>
      </c>
      <c r="B485" s="1">
        <v>59248</v>
      </c>
      <c r="C485" s="3">
        <v>2.081</v>
      </c>
    </row>
    <row r="486" spans="1:3">
      <c r="A486" s="5">
        <v>41254</v>
      </c>
      <c r="B486" s="1">
        <v>59623</v>
      </c>
      <c r="C486" s="3">
        <v>2.0743</v>
      </c>
    </row>
    <row r="487" spans="1:3">
      <c r="A487" s="5">
        <v>41255</v>
      </c>
      <c r="B487" s="1">
        <v>59474</v>
      </c>
      <c r="C487" s="3">
        <v>2.0800999999999998</v>
      </c>
    </row>
    <row r="488" spans="1:3">
      <c r="A488" s="5">
        <v>41256</v>
      </c>
      <c r="B488" s="1">
        <v>59316</v>
      </c>
      <c r="C488" s="3">
        <v>2.0750999999999999</v>
      </c>
    </row>
    <row r="489" spans="1:3">
      <c r="A489" s="5">
        <v>41257</v>
      </c>
      <c r="B489" s="1">
        <v>59604</v>
      </c>
      <c r="C489" s="3">
        <v>2.0840000000000001</v>
      </c>
    </row>
    <row r="490" spans="1:3">
      <c r="A490" s="5">
        <v>41260</v>
      </c>
      <c r="B490" s="1">
        <v>59566</v>
      </c>
      <c r="C490" s="3">
        <v>2.0901999999999998</v>
      </c>
    </row>
    <row r="491" spans="1:3">
      <c r="A491" s="5">
        <v>41261</v>
      </c>
      <c r="B491" s="1">
        <v>60460</v>
      </c>
      <c r="C491" s="3">
        <v>2.0966</v>
      </c>
    </row>
    <row r="492" spans="1:3">
      <c r="A492" s="5">
        <v>41262</v>
      </c>
      <c r="B492" s="1">
        <v>60998</v>
      </c>
      <c r="C492" s="3">
        <v>2.0790999999999999</v>
      </c>
    </row>
    <row r="493" spans="1:3">
      <c r="A493" s="5">
        <v>41263</v>
      </c>
      <c r="B493" s="1">
        <v>61276</v>
      </c>
      <c r="C493" s="3">
        <v>2.0625</v>
      </c>
    </row>
    <row r="494" spans="1:3">
      <c r="A494" s="5">
        <v>41264</v>
      </c>
      <c r="B494" s="1">
        <v>61007</v>
      </c>
      <c r="C494" s="3">
        <v>2.0758000000000001</v>
      </c>
    </row>
    <row r="495" spans="1:3">
      <c r="A495" s="5">
        <v>41269</v>
      </c>
      <c r="B495" s="1">
        <v>60959</v>
      </c>
      <c r="C495" s="3">
        <v>2.0569000000000002</v>
      </c>
    </row>
    <row r="496" spans="1:3">
      <c r="A496" s="5">
        <v>41270</v>
      </c>
      <c r="B496" s="1">
        <v>60415</v>
      </c>
      <c r="C496" s="3">
        <v>2.0482999999999998</v>
      </c>
    </row>
    <row r="497" spans="1:3">
      <c r="A497" s="5">
        <v>41271</v>
      </c>
      <c r="B497" s="1">
        <v>60952</v>
      </c>
      <c r="C497" s="3">
        <v>2.0434999999999999</v>
      </c>
    </row>
    <row r="498" spans="1:3">
      <c r="A498" s="5">
        <v>41276</v>
      </c>
      <c r="B498" s="1">
        <v>62550</v>
      </c>
      <c r="C498" s="3">
        <v>2.0415000000000001</v>
      </c>
    </row>
    <row r="499" spans="1:3">
      <c r="A499" s="5">
        <v>41277</v>
      </c>
      <c r="B499" s="1">
        <v>63312</v>
      </c>
      <c r="C499" s="3">
        <v>2.0464000000000002</v>
      </c>
    </row>
    <row r="500" spans="1:3">
      <c r="A500" s="5">
        <v>41278</v>
      </c>
      <c r="B500" s="1">
        <v>62523</v>
      </c>
      <c r="C500" s="3">
        <v>2.0425</v>
      </c>
    </row>
    <row r="501" spans="1:3">
      <c r="A501" s="5">
        <v>41281</v>
      </c>
      <c r="B501" s="1">
        <v>61932</v>
      </c>
      <c r="C501" s="3">
        <v>2.0312000000000001</v>
      </c>
    </row>
    <row r="502" spans="1:3">
      <c r="A502" s="5">
        <v>41282</v>
      </c>
      <c r="B502" s="1">
        <v>61127</v>
      </c>
      <c r="C502" s="3">
        <v>2.0286</v>
      </c>
    </row>
    <row r="503" spans="1:3">
      <c r="A503" s="5">
        <v>41283</v>
      </c>
      <c r="B503" s="1">
        <v>61578</v>
      </c>
      <c r="C503" s="3">
        <v>2.0417000000000001</v>
      </c>
    </row>
    <row r="504" spans="1:3">
      <c r="A504" s="5">
        <v>41284</v>
      </c>
      <c r="B504" s="1">
        <v>61678</v>
      </c>
      <c r="C504" s="3">
        <v>2.0358000000000001</v>
      </c>
    </row>
    <row r="505" spans="1:3">
      <c r="A505" s="5">
        <v>41285</v>
      </c>
      <c r="B505" s="1">
        <v>61497</v>
      </c>
      <c r="C505" s="3">
        <v>2.0341</v>
      </c>
    </row>
    <row r="506" spans="1:3">
      <c r="A506" s="5">
        <v>41288</v>
      </c>
      <c r="B506" s="1">
        <v>62080</v>
      </c>
      <c r="C506" s="3">
        <v>2.0333999999999999</v>
      </c>
    </row>
    <row r="507" spans="1:3">
      <c r="A507" s="5">
        <v>41289</v>
      </c>
      <c r="B507" s="1">
        <v>61727</v>
      </c>
      <c r="C507" s="3">
        <v>2.0373999999999999</v>
      </c>
    </row>
    <row r="508" spans="1:3">
      <c r="A508" s="5">
        <v>41290</v>
      </c>
      <c r="B508" s="1">
        <v>61787</v>
      </c>
      <c r="C508" s="3">
        <v>2.0409000000000002</v>
      </c>
    </row>
    <row r="509" spans="1:3">
      <c r="A509" s="5">
        <v>41291</v>
      </c>
      <c r="B509" s="1">
        <v>62194</v>
      </c>
      <c r="C509" s="3">
        <v>2.0411000000000001</v>
      </c>
    </row>
    <row r="510" spans="1:3">
      <c r="A510" s="5">
        <v>41292</v>
      </c>
      <c r="B510" s="1">
        <v>61956</v>
      </c>
      <c r="C510" s="3">
        <v>2.0440999999999998</v>
      </c>
    </row>
    <row r="511" spans="1:3">
      <c r="A511" s="5">
        <v>41295</v>
      </c>
      <c r="B511" s="1">
        <v>61899</v>
      </c>
      <c r="C511" s="3">
        <v>2.0419999999999998</v>
      </c>
    </row>
    <row r="512" spans="1:3">
      <c r="A512" s="5">
        <v>41296</v>
      </c>
      <c r="B512" s="1">
        <v>61692</v>
      </c>
      <c r="C512" s="3">
        <v>2.0470999999999999</v>
      </c>
    </row>
    <row r="513" spans="1:3">
      <c r="A513" s="5">
        <v>41297</v>
      </c>
      <c r="B513" s="1">
        <v>61966</v>
      </c>
      <c r="C513" s="3">
        <v>2.0394000000000001</v>
      </c>
    </row>
    <row r="514" spans="1:3">
      <c r="A514" s="5">
        <v>41298</v>
      </c>
      <c r="B514" s="1">
        <v>61169</v>
      </c>
      <c r="C514" s="3">
        <v>2.0344000000000002</v>
      </c>
    </row>
    <row r="515" spans="1:3">
      <c r="A515" s="5">
        <v>41302</v>
      </c>
      <c r="B515" s="1">
        <v>60027</v>
      </c>
      <c r="C515" s="3">
        <v>2.0240999999999998</v>
      </c>
    </row>
    <row r="516" spans="1:3">
      <c r="A516" s="5">
        <v>41303</v>
      </c>
      <c r="B516" s="1">
        <v>60406</v>
      </c>
      <c r="C516" s="3">
        <v>1.9912000000000001</v>
      </c>
    </row>
    <row r="517" spans="1:3">
      <c r="A517" s="5">
        <v>41304</v>
      </c>
      <c r="B517" s="1">
        <v>59336</v>
      </c>
      <c r="C517" s="3">
        <v>1.99</v>
      </c>
    </row>
    <row r="518" spans="1:3">
      <c r="A518" s="5">
        <v>41305</v>
      </c>
      <c r="B518" s="1">
        <v>59761</v>
      </c>
      <c r="C518" s="3">
        <v>1.9883</v>
      </c>
    </row>
    <row r="519" spans="1:3">
      <c r="A519" s="5">
        <v>41306</v>
      </c>
      <c r="B519" s="1">
        <v>60351</v>
      </c>
      <c r="C519" s="3">
        <v>1.9843</v>
      </c>
    </row>
    <row r="520" spans="1:3">
      <c r="A520" s="5">
        <v>41309</v>
      </c>
      <c r="B520" s="1">
        <v>59575</v>
      </c>
      <c r="C520" s="3">
        <v>1.9893000000000001</v>
      </c>
    </row>
    <row r="521" spans="1:3">
      <c r="A521" s="5">
        <v>41310</v>
      </c>
      <c r="B521" s="1">
        <v>59444</v>
      </c>
      <c r="C521" s="3">
        <v>1.9881</v>
      </c>
    </row>
    <row r="522" spans="1:3">
      <c r="A522" s="5">
        <v>41311</v>
      </c>
      <c r="B522" s="1">
        <v>58951</v>
      </c>
      <c r="C522" s="3">
        <v>1.9883999999999999</v>
      </c>
    </row>
    <row r="523" spans="1:3">
      <c r="A523" s="5">
        <v>41312</v>
      </c>
      <c r="B523" s="1">
        <v>58372</v>
      </c>
      <c r="C523" s="3">
        <v>1.9789000000000001</v>
      </c>
    </row>
    <row r="524" spans="1:3">
      <c r="A524" s="5">
        <v>41313</v>
      </c>
      <c r="B524" s="1">
        <v>58497</v>
      </c>
      <c r="C524" s="3">
        <v>1.9636</v>
      </c>
    </row>
    <row r="525" spans="1:3">
      <c r="A525" s="5">
        <v>41318</v>
      </c>
      <c r="B525" s="1">
        <v>58405</v>
      </c>
      <c r="C525" s="3">
        <v>1.9670000000000001</v>
      </c>
    </row>
    <row r="526" spans="1:3">
      <c r="A526" s="5">
        <v>41319</v>
      </c>
      <c r="B526" s="1">
        <v>58077</v>
      </c>
      <c r="C526" s="3">
        <v>1.9665999999999999</v>
      </c>
    </row>
    <row r="527" spans="1:3">
      <c r="A527" s="5">
        <v>41320</v>
      </c>
      <c r="B527" s="1">
        <v>57903</v>
      </c>
      <c r="C527" s="3">
        <v>1.96</v>
      </c>
    </row>
    <row r="528" spans="1:3">
      <c r="A528" s="5">
        <v>41323</v>
      </c>
      <c r="B528" s="1">
        <v>57613</v>
      </c>
      <c r="C528" s="3">
        <v>1.9676</v>
      </c>
    </row>
    <row r="529" spans="1:3">
      <c r="A529" s="5">
        <v>41324</v>
      </c>
      <c r="B529" s="1">
        <v>57314</v>
      </c>
      <c r="C529" s="3">
        <v>1.9597</v>
      </c>
    </row>
    <row r="530" spans="1:3">
      <c r="A530" s="5">
        <v>41325</v>
      </c>
      <c r="B530" s="1">
        <v>56177</v>
      </c>
      <c r="C530" s="3">
        <v>1.9570000000000001</v>
      </c>
    </row>
    <row r="531" spans="1:3">
      <c r="A531" s="5">
        <v>41326</v>
      </c>
      <c r="B531" s="1">
        <v>56154</v>
      </c>
      <c r="C531" s="3">
        <v>1.972</v>
      </c>
    </row>
    <row r="532" spans="1:3">
      <c r="A532" s="5">
        <v>41327</v>
      </c>
      <c r="B532" s="1">
        <v>56697</v>
      </c>
      <c r="C532" s="3">
        <v>1.9704999999999999</v>
      </c>
    </row>
    <row r="533" spans="1:3">
      <c r="A533" s="5">
        <v>41330</v>
      </c>
      <c r="B533" s="1">
        <v>56617</v>
      </c>
      <c r="C533" s="3">
        <v>1.9676</v>
      </c>
    </row>
    <row r="534" spans="1:3">
      <c r="A534" s="5">
        <v>41331</v>
      </c>
      <c r="B534" s="1">
        <v>56948</v>
      </c>
      <c r="C534" s="3">
        <v>1.9818</v>
      </c>
    </row>
    <row r="535" spans="1:3">
      <c r="A535" s="5">
        <v>41332</v>
      </c>
      <c r="B535" s="1">
        <v>57273</v>
      </c>
      <c r="C535" s="3">
        <v>1.9806999999999999</v>
      </c>
    </row>
    <row r="536" spans="1:3">
      <c r="A536" s="5">
        <v>41333</v>
      </c>
      <c r="B536" s="1">
        <v>57424</v>
      </c>
      <c r="C536" s="3">
        <v>1.9754</v>
      </c>
    </row>
    <row r="537" spans="1:3">
      <c r="A537" s="5">
        <v>41334</v>
      </c>
      <c r="B537" s="1">
        <v>56883</v>
      </c>
      <c r="C537" s="3">
        <v>1.9847999999999999</v>
      </c>
    </row>
    <row r="538" spans="1:3">
      <c r="A538" s="5">
        <v>41337</v>
      </c>
      <c r="B538" s="1">
        <v>56499</v>
      </c>
      <c r="C538" s="3">
        <v>1.9826999999999999</v>
      </c>
    </row>
    <row r="539" spans="1:3">
      <c r="A539" s="5">
        <v>41338</v>
      </c>
      <c r="B539" s="1">
        <v>55950</v>
      </c>
      <c r="C539" s="3">
        <v>1.9693000000000001</v>
      </c>
    </row>
    <row r="540" spans="1:3">
      <c r="A540" s="5">
        <v>41339</v>
      </c>
      <c r="B540" s="1">
        <v>57940</v>
      </c>
      <c r="C540" s="3">
        <v>1.9673</v>
      </c>
    </row>
    <row r="541" spans="1:3">
      <c r="A541" s="5">
        <v>41340</v>
      </c>
      <c r="B541" s="1">
        <v>58846</v>
      </c>
      <c r="C541" s="3">
        <v>1.9641999999999999</v>
      </c>
    </row>
    <row r="542" spans="1:3">
      <c r="A542" s="5">
        <v>41341</v>
      </c>
      <c r="B542" s="1">
        <v>58432</v>
      </c>
      <c r="C542" s="3">
        <v>1.9528000000000001</v>
      </c>
    </row>
    <row r="543" spans="1:3">
      <c r="A543" s="5">
        <v>41344</v>
      </c>
      <c r="B543" s="1">
        <v>58544</v>
      </c>
      <c r="C543" s="3">
        <v>1.9552</v>
      </c>
    </row>
    <row r="544" spans="1:3">
      <c r="A544" s="5">
        <v>41345</v>
      </c>
      <c r="B544" s="1">
        <v>58208</v>
      </c>
      <c r="C544" s="3">
        <v>1.9584999999999999</v>
      </c>
    </row>
    <row r="545" spans="1:3">
      <c r="A545" s="5">
        <v>41346</v>
      </c>
      <c r="B545" s="1">
        <v>57385</v>
      </c>
      <c r="C545" s="3">
        <v>1.9619</v>
      </c>
    </row>
    <row r="546" spans="1:3">
      <c r="A546" s="5">
        <v>41347</v>
      </c>
      <c r="B546" s="1">
        <v>57281</v>
      </c>
      <c r="C546" s="3">
        <v>1.9676</v>
      </c>
    </row>
    <row r="547" spans="1:3">
      <c r="A547" s="5">
        <v>41348</v>
      </c>
      <c r="B547" s="1">
        <v>56869</v>
      </c>
      <c r="C547" s="3">
        <v>1.9749000000000001</v>
      </c>
    </row>
    <row r="548" spans="1:3">
      <c r="A548" s="5">
        <v>41351</v>
      </c>
      <c r="B548" s="1">
        <v>56972</v>
      </c>
      <c r="C548" s="3">
        <v>1.9871000000000001</v>
      </c>
    </row>
    <row r="549" spans="1:3">
      <c r="A549" s="5">
        <v>41352</v>
      </c>
      <c r="B549" s="1">
        <v>56361</v>
      </c>
      <c r="C549" s="3">
        <v>1.9830000000000001</v>
      </c>
    </row>
    <row r="550" spans="1:3">
      <c r="A550" s="5">
        <v>41353</v>
      </c>
      <c r="B550" s="1">
        <v>56030</v>
      </c>
      <c r="C550" s="3">
        <v>1.9867999999999999</v>
      </c>
    </row>
    <row r="551" spans="1:3">
      <c r="A551" s="5">
        <v>41354</v>
      </c>
      <c r="B551" s="1">
        <v>55576</v>
      </c>
      <c r="C551" s="3">
        <v>1.9931000000000001</v>
      </c>
    </row>
    <row r="552" spans="1:3">
      <c r="A552" s="5">
        <v>41355</v>
      </c>
      <c r="B552" s="1">
        <v>55243</v>
      </c>
      <c r="C552" s="3">
        <v>2.0125999999999999</v>
      </c>
    </row>
    <row r="553" spans="1:3">
      <c r="A553" s="5">
        <v>41358</v>
      </c>
      <c r="B553" s="1">
        <v>54873</v>
      </c>
      <c r="C553" s="3">
        <v>2.0139999999999998</v>
      </c>
    </row>
    <row r="554" spans="1:3">
      <c r="A554" s="5">
        <v>41359</v>
      </c>
      <c r="B554" s="1">
        <v>55671</v>
      </c>
      <c r="C554" s="3">
        <v>2.0087000000000002</v>
      </c>
    </row>
    <row r="555" spans="1:3">
      <c r="A555" s="5">
        <v>41360</v>
      </c>
      <c r="B555" s="1">
        <v>56034</v>
      </c>
      <c r="C555" s="3">
        <v>2.0185</v>
      </c>
    </row>
    <row r="556" spans="1:3">
      <c r="A556" s="5">
        <v>41361</v>
      </c>
      <c r="B556" s="1">
        <v>56352</v>
      </c>
      <c r="C556" s="3">
        <v>2.0137999999999998</v>
      </c>
    </row>
    <row r="557" spans="1:3">
      <c r="A557" s="5">
        <v>41365</v>
      </c>
      <c r="B557" s="1">
        <v>55902</v>
      </c>
      <c r="C557" s="3">
        <v>2.0186000000000002</v>
      </c>
    </row>
    <row r="558" spans="1:3">
      <c r="A558" s="5">
        <v>41366</v>
      </c>
      <c r="B558" s="1">
        <v>54889</v>
      </c>
      <c r="C558" s="3">
        <v>2.0179</v>
      </c>
    </row>
    <row r="559" spans="1:3">
      <c r="A559" s="5">
        <v>41367</v>
      </c>
      <c r="B559" s="1">
        <v>55562</v>
      </c>
      <c r="C559" s="3">
        <v>2.0238999999999998</v>
      </c>
    </row>
    <row r="560" spans="1:3">
      <c r="A560" s="5">
        <v>41368</v>
      </c>
      <c r="B560" s="1">
        <v>54648</v>
      </c>
      <c r="C560" s="3">
        <v>2.0200999999999998</v>
      </c>
    </row>
    <row r="561" spans="1:3">
      <c r="A561" s="5">
        <v>41369</v>
      </c>
      <c r="B561" s="1">
        <v>55050</v>
      </c>
      <c r="C561" s="3">
        <v>2.0034999999999998</v>
      </c>
    </row>
    <row r="562" spans="1:3">
      <c r="A562" s="5">
        <v>41372</v>
      </c>
      <c r="B562" s="1">
        <v>55092</v>
      </c>
      <c r="C562" s="3">
        <v>1.9902</v>
      </c>
    </row>
    <row r="563" spans="1:3">
      <c r="A563" s="5">
        <v>41373</v>
      </c>
      <c r="B563" s="1">
        <v>55912</v>
      </c>
      <c r="C563" s="3">
        <v>1.9861</v>
      </c>
    </row>
    <row r="564" spans="1:3">
      <c r="A564" s="5">
        <v>41374</v>
      </c>
      <c r="B564" s="1">
        <v>56186</v>
      </c>
      <c r="C564" s="3">
        <v>1.9810000000000001</v>
      </c>
    </row>
    <row r="565" spans="1:3">
      <c r="A565" s="5">
        <v>41375</v>
      </c>
      <c r="B565" s="1">
        <v>55400</v>
      </c>
      <c r="C565" s="3">
        <v>1.9736</v>
      </c>
    </row>
    <row r="566" spans="1:3">
      <c r="A566" s="5">
        <v>41376</v>
      </c>
      <c r="B566" s="1">
        <v>54962</v>
      </c>
      <c r="C566" s="3">
        <v>1.9761</v>
      </c>
    </row>
    <row r="567" spans="1:3">
      <c r="A567" s="5">
        <v>41379</v>
      </c>
      <c r="B567" s="1">
        <v>52949</v>
      </c>
      <c r="C567" s="3">
        <v>1.9790000000000001</v>
      </c>
    </row>
    <row r="568" spans="1:3">
      <c r="A568" s="5">
        <v>41380</v>
      </c>
      <c r="B568" s="1">
        <v>53990</v>
      </c>
      <c r="C568" s="3">
        <v>1.9903</v>
      </c>
    </row>
    <row r="569" spans="1:3">
      <c r="A569" s="5">
        <v>41381</v>
      </c>
      <c r="B569" s="1">
        <v>52881</v>
      </c>
      <c r="C569" s="3">
        <v>1.9939</v>
      </c>
    </row>
    <row r="570" spans="1:3">
      <c r="A570" s="5">
        <v>41382</v>
      </c>
      <c r="B570" s="1">
        <v>53165</v>
      </c>
      <c r="C570" s="3">
        <v>2.0152000000000001</v>
      </c>
    </row>
    <row r="571" spans="1:3">
      <c r="A571" s="5">
        <v>41383</v>
      </c>
      <c r="B571" s="1">
        <v>53928</v>
      </c>
      <c r="C571" s="3">
        <v>2.0089000000000001</v>
      </c>
    </row>
    <row r="572" spans="1:3">
      <c r="A572" s="5">
        <v>41386</v>
      </c>
      <c r="B572" s="1">
        <v>54297</v>
      </c>
      <c r="C572" s="3">
        <v>2.0154000000000001</v>
      </c>
    </row>
    <row r="573" spans="1:3">
      <c r="A573" s="5">
        <v>41387</v>
      </c>
      <c r="B573" s="1">
        <v>54884</v>
      </c>
      <c r="C573" s="3">
        <v>2.0169999999999999</v>
      </c>
    </row>
    <row r="574" spans="1:3">
      <c r="A574" s="5">
        <v>41388</v>
      </c>
      <c r="B574" s="1">
        <v>54984</v>
      </c>
      <c r="C574" s="3">
        <v>2.0244</v>
      </c>
    </row>
    <row r="575" spans="1:3">
      <c r="A575" s="5">
        <v>41389</v>
      </c>
      <c r="B575" s="1">
        <v>54963</v>
      </c>
      <c r="C575" s="3">
        <v>2.0118999999999998</v>
      </c>
    </row>
    <row r="576" spans="1:3">
      <c r="A576" s="5">
        <v>41390</v>
      </c>
      <c r="B576" s="1">
        <v>54252</v>
      </c>
      <c r="C576" s="3">
        <v>2.0001000000000002</v>
      </c>
    </row>
    <row r="577" spans="1:3">
      <c r="A577" s="5">
        <v>41393</v>
      </c>
      <c r="B577" s="1">
        <v>54887</v>
      </c>
      <c r="C577" s="3">
        <v>1.9999</v>
      </c>
    </row>
    <row r="578" spans="1:3">
      <c r="A578" s="5">
        <v>41394</v>
      </c>
      <c r="B578" s="1">
        <v>55910</v>
      </c>
      <c r="C578" s="3">
        <v>2.0017</v>
      </c>
    </row>
    <row r="579" spans="1:3">
      <c r="A579" s="5">
        <v>41396</v>
      </c>
      <c r="B579" s="1">
        <v>55321</v>
      </c>
      <c r="C579" s="3">
        <v>2.0095000000000001</v>
      </c>
    </row>
    <row r="580" spans="1:3">
      <c r="A580" s="5">
        <v>41397</v>
      </c>
      <c r="B580" s="1">
        <v>55488</v>
      </c>
      <c r="C580" s="3">
        <v>2.0093000000000001</v>
      </c>
    </row>
    <row r="581" spans="1:3">
      <c r="A581" s="5">
        <v>41400</v>
      </c>
      <c r="B581" s="1">
        <v>55429</v>
      </c>
      <c r="C581" s="3">
        <v>2.0143</v>
      </c>
    </row>
    <row r="582" spans="1:3">
      <c r="A582" s="5">
        <v>41401</v>
      </c>
      <c r="B582" s="1">
        <v>56274</v>
      </c>
      <c r="C582" s="3">
        <v>2.0110000000000001</v>
      </c>
    </row>
    <row r="583" spans="1:3">
      <c r="A583" s="5">
        <v>41402</v>
      </c>
      <c r="B583" s="1">
        <v>55804</v>
      </c>
      <c r="C583" s="3">
        <v>2.0030000000000001</v>
      </c>
    </row>
    <row r="584" spans="1:3">
      <c r="A584" s="5">
        <v>41403</v>
      </c>
      <c r="B584" s="1">
        <v>55447</v>
      </c>
      <c r="C584" s="3">
        <v>2.0051000000000001</v>
      </c>
    </row>
    <row r="585" spans="1:3">
      <c r="A585" s="5">
        <v>41404</v>
      </c>
      <c r="B585" s="1">
        <v>55107</v>
      </c>
      <c r="C585" s="3">
        <v>2.0230999999999999</v>
      </c>
    </row>
    <row r="586" spans="1:3">
      <c r="A586" s="5">
        <v>41407</v>
      </c>
      <c r="B586" s="1">
        <v>54447</v>
      </c>
      <c r="C586" s="3">
        <v>2.0150000000000001</v>
      </c>
    </row>
    <row r="587" spans="1:3">
      <c r="A587" s="5">
        <v>41408</v>
      </c>
      <c r="B587" s="1">
        <v>54666</v>
      </c>
      <c r="C587" s="3">
        <v>2.0063</v>
      </c>
    </row>
    <row r="588" spans="1:3">
      <c r="A588" s="5">
        <v>41409</v>
      </c>
      <c r="B588" s="1">
        <v>54936</v>
      </c>
      <c r="C588" s="3">
        <v>2.0232999999999999</v>
      </c>
    </row>
    <row r="589" spans="1:3">
      <c r="A589" s="5">
        <v>41410</v>
      </c>
      <c r="B589" s="1">
        <v>54772</v>
      </c>
      <c r="C589" s="3">
        <v>2.0253999999999999</v>
      </c>
    </row>
    <row r="590" spans="1:3">
      <c r="A590" s="5">
        <v>41411</v>
      </c>
      <c r="B590" s="1">
        <v>55164</v>
      </c>
      <c r="C590" s="3">
        <v>2.0354000000000001</v>
      </c>
    </row>
    <row r="591" spans="1:3">
      <c r="A591" s="5">
        <v>41414</v>
      </c>
      <c r="B591" s="1">
        <v>55700</v>
      </c>
      <c r="C591" s="3">
        <v>2.0333000000000001</v>
      </c>
    </row>
    <row r="592" spans="1:3">
      <c r="A592" s="5">
        <v>41415</v>
      </c>
      <c r="B592" s="1">
        <v>56265</v>
      </c>
      <c r="C592" s="3">
        <v>2.0402</v>
      </c>
    </row>
    <row r="593" spans="1:3">
      <c r="A593" s="5">
        <v>41416</v>
      </c>
      <c r="B593" s="1">
        <v>56429</v>
      </c>
      <c r="C593" s="3">
        <v>2.0387</v>
      </c>
    </row>
    <row r="594" spans="1:3">
      <c r="A594" s="5">
        <v>41417</v>
      </c>
      <c r="B594" s="1">
        <v>56349</v>
      </c>
      <c r="C594" s="3">
        <v>2.0537000000000001</v>
      </c>
    </row>
    <row r="595" spans="1:3">
      <c r="A595" s="5">
        <v>41418</v>
      </c>
      <c r="B595" s="1">
        <v>56406</v>
      </c>
      <c r="C595" s="3">
        <v>2.0495000000000001</v>
      </c>
    </row>
    <row r="596" spans="1:3">
      <c r="A596" s="5">
        <v>41421</v>
      </c>
      <c r="B596" s="1">
        <v>56395</v>
      </c>
      <c r="C596" s="3">
        <v>2.0527000000000002</v>
      </c>
    </row>
    <row r="597" spans="1:3">
      <c r="A597" s="5">
        <v>41422</v>
      </c>
      <c r="B597" s="1">
        <v>56036</v>
      </c>
      <c r="C597" s="3">
        <v>2.0615999999999999</v>
      </c>
    </row>
    <row r="598" spans="1:3">
      <c r="A598" s="5">
        <v>41423</v>
      </c>
      <c r="B598" s="1">
        <v>54634</v>
      </c>
      <c r="C598" s="3">
        <v>2.0893999999999999</v>
      </c>
    </row>
    <row r="599" spans="1:3">
      <c r="A599" s="5">
        <v>41425</v>
      </c>
      <c r="B599" s="1">
        <v>53506</v>
      </c>
      <c r="C599" s="3">
        <v>2.1318999999999999</v>
      </c>
    </row>
    <row r="600" spans="1:3">
      <c r="A600" s="5">
        <v>41428</v>
      </c>
      <c r="B600" s="1">
        <v>53944</v>
      </c>
      <c r="C600" s="3">
        <v>2.1355</v>
      </c>
    </row>
    <row r="601" spans="1:3">
      <c r="A601" s="5">
        <v>41429</v>
      </c>
      <c r="B601" s="1">
        <v>54017</v>
      </c>
      <c r="C601" s="3">
        <v>2.1282000000000001</v>
      </c>
    </row>
    <row r="602" spans="1:3">
      <c r="A602" s="5">
        <v>41430</v>
      </c>
      <c r="B602" s="1">
        <v>52798</v>
      </c>
      <c r="C602" s="3">
        <v>2.1234999999999999</v>
      </c>
    </row>
    <row r="603" spans="1:3">
      <c r="A603" s="5">
        <v>41431</v>
      </c>
      <c r="B603" s="1">
        <v>52884</v>
      </c>
      <c r="C603" s="3">
        <v>2.125</v>
      </c>
    </row>
    <row r="604" spans="1:3">
      <c r="A604" s="5">
        <v>41432</v>
      </c>
      <c r="B604" s="1">
        <v>51618</v>
      </c>
      <c r="C604" s="3">
        <v>2.1372</v>
      </c>
    </row>
    <row r="605" spans="1:3">
      <c r="A605" s="5">
        <v>41435</v>
      </c>
      <c r="B605" s="1">
        <v>51316</v>
      </c>
      <c r="C605" s="3">
        <v>2.1505999999999998</v>
      </c>
    </row>
    <row r="606" spans="1:3">
      <c r="A606" s="5">
        <v>41436</v>
      </c>
      <c r="B606" s="1">
        <v>49769</v>
      </c>
      <c r="C606" s="3">
        <v>2.1520999999999999</v>
      </c>
    </row>
    <row r="607" spans="1:3">
      <c r="A607" s="5">
        <v>41437</v>
      </c>
      <c r="B607" s="1">
        <v>49180</v>
      </c>
      <c r="C607" s="3">
        <v>2.1419999999999999</v>
      </c>
    </row>
    <row r="608" spans="1:3">
      <c r="A608" s="5">
        <v>41438</v>
      </c>
      <c r="B608" s="1">
        <v>50414</v>
      </c>
      <c r="C608" s="3">
        <v>2.1446999999999998</v>
      </c>
    </row>
    <row r="609" spans="1:3">
      <c r="A609" s="5">
        <v>41439</v>
      </c>
      <c r="B609" s="1">
        <v>49332</v>
      </c>
      <c r="C609" s="3">
        <v>2.1366999999999998</v>
      </c>
    </row>
    <row r="610" spans="1:3">
      <c r="A610" s="5">
        <v>41442</v>
      </c>
      <c r="B610" s="1">
        <v>49088</v>
      </c>
      <c r="C610" s="3">
        <v>2.1537999999999999</v>
      </c>
    </row>
    <row r="611" spans="1:3">
      <c r="A611" s="5">
        <v>41443</v>
      </c>
      <c r="B611" s="1">
        <v>49464</v>
      </c>
      <c r="C611" s="3">
        <v>2.1705999999999999</v>
      </c>
    </row>
    <row r="612" spans="1:3">
      <c r="A612" s="5">
        <v>41444</v>
      </c>
      <c r="B612" s="1">
        <v>47893</v>
      </c>
      <c r="C612" s="3">
        <v>2.1743999999999999</v>
      </c>
    </row>
    <row r="613" spans="1:3">
      <c r="A613" s="5">
        <v>41445</v>
      </c>
      <c r="B613" s="1">
        <v>48214</v>
      </c>
      <c r="C613" s="3">
        <v>2.2523</v>
      </c>
    </row>
    <row r="614" spans="1:3">
      <c r="A614" s="5">
        <v>41446</v>
      </c>
      <c r="B614" s="1">
        <v>47056</v>
      </c>
      <c r="C614" s="3">
        <v>2.2648000000000001</v>
      </c>
    </row>
    <row r="615" spans="1:3">
      <c r="A615" s="5">
        <v>41449</v>
      </c>
      <c r="B615" s="1">
        <v>45965</v>
      </c>
      <c r="C615" s="3">
        <v>2.2515000000000001</v>
      </c>
    </row>
    <row r="616" spans="1:3">
      <c r="A616" s="5">
        <v>41450</v>
      </c>
      <c r="B616" s="1">
        <v>46893</v>
      </c>
      <c r="C616" s="3">
        <v>2.2185000000000001</v>
      </c>
    </row>
    <row r="617" spans="1:3">
      <c r="A617" s="5">
        <v>41451</v>
      </c>
      <c r="B617" s="1">
        <v>47171</v>
      </c>
      <c r="C617" s="3">
        <v>2.1974999999999998</v>
      </c>
    </row>
    <row r="618" spans="1:3">
      <c r="A618" s="5">
        <v>41452</v>
      </c>
      <c r="B618" s="1">
        <v>47609</v>
      </c>
      <c r="C618" s="3">
        <v>2.1846000000000001</v>
      </c>
    </row>
    <row r="619" spans="1:3">
      <c r="A619" s="5">
        <v>41453</v>
      </c>
      <c r="B619" s="1">
        <v>47457</v>
      </c>
      <c r="C619" s="3">
        <v>2.2155999999999998</v>
      </c>
    </row>
    <row r="620" spans="1:3">
      <c r="A620" s="5">
        <v>41456</v>
      </c>
      <c r="B620" s="1">
        <v>47229</v>
      </c>
      <c r="C620" s="3">
        <v>2.2296999999999998</v>
      </c>
    </row>
    <row r="621" spans="1:3">
      <c r="A621" s="5">
        <v>41457</v>
      </c>
      <c r="B621" s="1">
        <v>45228</v>
      </c>
      <c r="C621" s="3">
        <v>2.2412000000000001</v>
      </c>
    </row>
    <row r="622" spans="1:3">
      <c r="A622" s="5">
        <v>41458</v>
      </c>
      <c r="B622" s="1">
        <v>45044</v>
      </c>
      <c r="C622" s="3">
        <v>2.2633999999999999</v>
      </c>
    </row>
    <row r="623" spans="1:3">
      <c r="A623" s="5">
        <v>41459</v>
      </c>
      <c r="B623" s="1">
        <v>45763</v>
      </c>
      <c r="C623" s="3">
        <v>2.2595000000000001</v>
      </c>
    </row>
    <row r="624" spans="1:3">
      <c r="A624" s="5">
        <v>41460</v>
      </c>
      <c r="B624" s="1">
        <v>45210</v>
      </c>
      <c r="C624" s="3">
        <v>2.2645</v>
      </c>
    </row>
    <row r="625" spans="1:3">
      <c r="A625" s="5">
        <v>41463</v>
      </c>
      <c r="B625" s="1">
        <v>45075</v>
      </c>
      <c r="C625" s="3">
        <v>2.2583000000000002</v>
      </c>
    </row>
    <row r="626" spans="1:3">
      <c r="A626" s="5">
        <v>41465</v>
      </c>
      <c r="B626" s="1">
        <v>45483</v>
      </c>
      <c r="C626" s="3">
        <v>2.2696999999999998</v>
      </c>
    </row>
    <row r="627" spans="1:3">
      <c r="A627" s="5">
        <v>41466</v>
      </c>
      <c r="B627" s="1">
        <v>46626</v>
      </c>
      <c r="C627" s="3">
        <v>2.2671999999999999</v>
      </c>
    </row>
    <row r="628" spans="1:3">
      <c r="A628" s="5">
        <v>41467</v>
      </c>
      <c r="B628" s="1">
        <v>45533</v>
      </c>
      <c r="C628" s="3">
        <v>2.2669999999999999</v>
      </c>
    </row>
    <row r="629" spans="1:3">
      <c r="A629" s="5">
        <v>41470</v>
      </c>
      <c r="B629" s="1">
        <v>46738</v>
      </c>
      <c r="C629" s="3">
        <v>2.2547999999999999</v>
      </c>
    </row>
    <row r="630" spans="1:3">
      <c r="A630" s="5">
        <v>41471</v>
      </c>
      <c r="B630" s="1">
        <v>46869</v>
      </c>
      <c r="C630" s="3">
        <v>2.2353000000000001</v>
      </c>
    </row>
    <row r="631" spans="1:3">
      <c r="A631" s="5">
        <v>41472</v>
      </c>
      <c r="B631" s="1">
        <v>47407</v>
      </c>
      <c r="C631" s="3">
        <v>2.2372000000000001</v>
      </c>
    </row>
    <row r="632" spans="1:3">
      <c r="A632" s="5">
        <v>41473</v>
      </c>
      <c r="B632" s="1">
        <v>47656</v>
      </c>
      <c r="C632" s="3">
        <v>2.2296999999999998</v>
      </c>
    </row>
    <row r="633" spans="1:3">
      <c r="A633" s="5">
        <v>41474</v>
      </c>
      <c r="B633" s="1">
        <v>47400</v>
      </c>
      <c r="C633" s="3">
        <v>2.2364000000000002</v>
      </c>
    </row>
    <row r="634" spans="1:3">
      <c r="A634" s="5">
        <v>41477</v>
      </c>
      <c r="B634" s="1">
        <v>48574</v>
      </c>
      <c r="C634" s="3">
        <v>2.2385999999999999</v>
      </c>
    </row>
    <row r="635" spans="1:3">
      <c r="A635" s="5">
        <v>41478</v>
      </c>
      <c r="B635" s="1">
        <v>48819</v>
      </c>
      <c r="C635" s="3">
        <v>2.2267000000000001</v>
      </c>
    </row>
    <row r="636" spans="1:3">
      <c r="A636" s="5">
        <v>41479</v>
      </c>
      <c r="B636" s="1">
        <v>48374</v>
      </c>
      <c r="C636" s="3">
        <v>2.2347999999999999</v>
      </c>
    </row>
    <row r="637" spans="1:3">
      <c r="A637" s="5">
        <v>41480</v>
      </c>
      <c r="B637" s="1">
        <v>49066</v>
      </c>
      <c r="C637" s="3">
        <v>2.2496999999999998</v>
      </c>
    </row>
    <row r="638" spans="1:3">
      <c r="A638" s="5">
        <v>41481</v>
      </c>
      <c r="B638" s="1">
        <v>49422</v>
      </c>
      <c r="C638" s="3">
        <v>2.2488000000000001</v>
      </c>
    </row>
    <row r="639" spans="1:3">
      <c r="A639" s="5">
        <v>41484</v>
      </c>
      <c r="B639" s="1">
        <v>49212</v>
      </c>
      <c r="C639" s="3">
        <v>2.2608999999999999</v>
      </c>
    </row>
    <row r="640" spans="1:3">
      <c r="A640" s="5">
        <v>41485</v>
      </c>
      <c r="B640" s="1">
        <v>48561</v>
      </c>
      <c r="C640" s="3">
        <v>2.2734000000000001</v>
      </c>
    </row>
    <row r="641" spans="1:3">
      <c r="A641" s="5">
        <v>41486</v>
      </c>
      <c r="B641" s="1">
        <v>48234</v>
      </c>
      <c r="C641" s="3">
        <v>2.2902999999999998</v>
      </c>
    </row>
    <row r="642" spans="1:3">
      <c r="A642" s="5">
        <v>41487</v>
      </c>
      <c r="B642" s="1">
        <v>49140</v>
      </c>
      <c r="C642" s="3">
        <v>2.2913999999999999</v>
      </c>
    </row>
    <row r="643" spans="1:3">
      <c r="A643" s="5">
        <v>41488</v>
      </c>
      <c r="B643" s="1">
        <v>48474</v>
      </c>
      <c r="C643" s="3">
        <v>2.2932999999999999</v>
      </c>
    </row>
    <row r="644" spans="1:3">
      <c r="A644" s="5">
        <v>41491</v>
      </c>
      <c r="B644" s="1">
        <v>48436</v>
      </c>
      <c r="C644" s="3">
        <v>2.3010000000000002</v>
      </c>
    </row>
    <row r="645" spans="1:3">
      <c r="A645" s="5">
        <v>41492</v>
      </c>
      <c r="B645" s="1">
        <v>47421</v>
      </c>
      <c r="C645" s="3">
        <v>2.2955000000000001</v>
      </c>
    </row>
    <row r="646" spans="1:3">
      <c r="A646" s="5">
        <v>41493</v>
      </c>
      <c r="B646" s="1">
        <v>47446</v>
      </c>
      <c r="C646" s="3">
        <v>2.3028</v>
      </c>
    </row>
    <row r="647" spans="1:3">
      <c r="A647" s="5">
        <v>41494</v>
      </c>
      <c r="B647" s="1">
        <v>48928</v>
      </c>
      <c r="C647" s="3">
        <v>2.2881999999999998</v>
      </c>
    </row>
    <row r="648" spans="1:3">
      <c r="A648" s="5">
        <v>41495</v>
      </c>
      <c r="B648" s="1">
        <v>49874</v>
      </c>
      <c r="C648" s="3">
        <v>2.2747999999999999</v>
      </c>
    </row>
    <row r="649" spans="1:3">
      <c r="A649" s="5">
        <v>41498</v>
      </c>
      <c r="B649" s="1">
        <v>50299</v>
      </c>
      <c r="C649" s="3">
        <v>2.2722000000000002</v>
      </c>
    </row>
    <row r="650" spans="1:3">
      <c r="A650" s="5">
        <v>41499</v>
      </c>
      <c r="B650" s="1">
        <v>50600</v>
      </c>
      <c r="C650" s="3">
        <v>2.3035000000000001</v>
      </c>
    </row>
    <row r="651" spans="1:3">
      <c r="A651" s="5">
        <v>41500</v>
      </c>
      <c r="B651" s="1">
        <v>50895</v>
      </c>
      <c r="C651" s="3">
        <v>2.3117999999999999</v>
      </c>
    </row>
    <row r="652" spans="1:3">
      <c r="A652" s="5">
        <v>41501</v>
      </c>
      <c r="B652" s="1">
        <v>50908</v>
      </c>
      <c r="C652" s="3">
        <v>2.3433999999999999</v>
      </c>
    </row>
    <row r="653" spans="1:3">
      <c r="A653" s="5">
        <v>41502</v>
      </c>
      <c r="B653" s="1">
        <v>51538</v>
      </c>
      <c r="C653" s="3">
        <v>2.3565</v>
      </c>
    </row>
    <row r="654" spans="1:3">
      <c r="A654" s="5">
        <v>41505</v>
      </c>
      <c r="B654" s="1">
        <v>51574</v>
      </c>
      <c r="C654" s="3">
        <v>2.3980000000000001</v>
      </c>
    </row>
    <row r="655" spans="1:3">
      <c r="A655" s="5">
        <v>41506</v>
      </c>
      <c r="B655" s="1">
        <v>50507</v>
      </c>
      <c r="C655" s="3">
        <v>2.3942999999999999</v>
      </c>
    </row>
    <row r="656" spans="1:3">
      <c r="A656" s="5">
        <v>41507</v>
      </c>
      <c r="B656" s="1">
        <v>50405</v>
      </c>
      <c r="C656" s="3">
        <v>2.4169</v>
      </c>
    </row>
    <row r="657" spans="1:3">
      <c r="A657" s="5">
        <v>41508</v>
      </c>
      <c r="B657" s="1">
        <v>51397</v>
      </c>
      <c r="C657" s="3">
        <v>2.4457</v>
      </c>
    </row>
    <row r="658" spans="1:3">
      <c r="A658" s="5">
        <v>41509</v>
      </c>
      <c r="B658" s="1">
        <v>52197</v>
      </c>
      <c r="C658" s="3">
        <v>2.3868</v>
      </c>
    </row>
    <row r="659" spans="1:3">
      <c r="A659" s="5">
        <v>41512</v>
      </c>
      <c r="B659" s="1">
        <v>51429</v>
      </c>
      <c r="C659" s="3">
        <v>2.3704999999999998</v>
      </c>
    </row>
    <row r="660" spans="1:3">
      <c r="A660" s="5">
        <v>41513</v>
      </c>
      <c r="B660" s="1">
        <v>50091</v>
      </c>
      <c r="C660" s="3">
        <v>2.3997999999999999</v>
      </c>
    </row>
    <row r="661" spans="1:3">
      <c r="A661" s="5">
        <v>41514</v>
      </c>
      <c r="B661" s="1">
        <v>49866</v>
      </c>
      <c r="C661" s="3">
        <v>2.3515000000000001</v>
      </c>
    </row>
    <row r="662" spans="1:3">
      <c r="A662" s="5">
        <v>41515</v>
      </c>
      <c r="B662" s="1">
        <v>49921</v>
      </c>
      <c r="C662" s="3">
        <v>2.3578000000000001</v>
      </c>
    </row>
    <row r="663" spans="1:3">
      <c r="A663" s="5">
        <v>41516</v>
      </c>
      <c r="B663" s="1">
        <v>50011</v>
      </c>
      <c r="C663" s="3">
        <v>2.3725000000000001</v>
      </c>
    </row>
    <row r="664" spans="1:3">
      <c r="A664" s="5">
        <v>41519</v>
      </c>
      <c r="B664" s="1">
        <v>51835</v>
      </c>
      <c r="C664" s="3">
        <v>2.3643000000000001</v>
      </c>
    </row>
    <row r="665" spans="1:3">
      <c r="A665" s="5">
        <v>41520</v>
      </c>
      <c r="B665" s="1">
        <v>51625</v>
      </c>
      <c r="C665" s="3">
        <v>2.3896999999999999</v>
      </c>
    </row>
    <row r="666" spans="1:3">
      <c r="A666" s="5">
        <v>41521</v>
      </c>
      <c r="B666" s="1">
        <v>51716</v>
      </c>
      <c r="C666" s="3">
        <v>2.3538000000000001</v>
      </c>
    </row>
    <row r="667" spans="1:3">
      <c r="A667" s="5">
        <v>41522</v>
      </c>
      <c r="B667" s="1">
        <v>52351</v>
      </c>
      <c r="C667" s="3">
        <v>2.3313999999999999</v>
      </c>
    </row>
    <row r="668" spans="1:3">
      <c r="A668" s="5">
        <v>41523</v>
      </c>
      <c r="B668" s="1">
        <v>53749</v>
      </c>
      <c r="C668" s="3">
        <v>2.2978999999999998</v>
      </c>
    </row>
    <row r="669" spans="1:3">
      <c r="A669" s="5">
        <v>41526</v>
      </c>
      <c r="B669" s="1">
        <v>54251</v>
      </c>
      <c r="C669" s="3">
        <v>2.2867999999999999</v>
      </c>
    </row>
    <row r="670" spans="1:3">
      <c r="A670" s="5">
        <v>41527</v>
      </c>
      <c r="B670" s="1">
        <v>53979</v>
      </c>
      <c r="C670" s="3">
        <v>2.2778999999999998</v>
      </c>
    </row>
    <row r="671" spans="1:3">
      <c r="A671" s="5">
        <v>41528</v>
      </c>
      <c r="B671" s="1">
        <v>53570</v>
      </c>
      <c r="C671" s="3">
        <v>2.2947000000000002</v>
      </c>
    </row>
    <row r="672" spans="1:3">
      <c r="A672" s="5">
        <v>41529</v>
      </c>
      <c r="B672" s="1">
        <v>53307</v>
      </c>
      <c r="C672" s="3">
        <v>2.2768999999999999</v>
      </c>
    </row>
    <row r="673" spans="1:3">
      <c r="A673" s="5">
        <v>41530</v>
      </c>
      <c r="B673" s="1">
        <v>53797</v>
      </c>
      <c r="C673" s="3">
        <v>2.2785000000000002</v>
      </c>
    </row>
    <row r="674" spans="1:3">
      <c r="A674" s="5">
        <v>41533</v>
      </c>
      <c r="B674" s="1">
        <v>53821</v>
      </c>
      <c r="C674" s="3">
        <v>2.2648999999999999</v>
      </c>
    </row>
    <row r="675" spans="1:3">
      <c r="A675" s="5">
        <v>41534</v>
      </c>
      <c r="B675" s="1">
        <v>54271</v>
      </c>
      <c r="C675" s="3">
        <v>2.2616999999999998</v>
      </c>
    </row>
    <row r="676" spans="1:3">
      <c r="A676" s="5">
        <v>41535</v>
      </c>
      <c r="B676" s="1">
        <v>55702</v>
      </c>
      <c r="C676" s="3">
        <v>2.2488999999999999</v>
      </c>
    </row>
    <row r="677" spans="1:3">
      <c r="A677" s="5">
        <v>41536</v>
      </c>
      <c r="B677" s="1">
        <v>55095</v>
      </c>
      <c r="C677" s="3">
        <v>2.2035999999999998</v>
      </c>
    </row>
    <row r="678" spans="1:3">
      <c r="A678" s="5">
        <v>41537</v>
      </c>
      <c r="B678" s="1">
        <v>54110</v>
      </c>
      <c r="C678" s="3">
        <v>2.2052999999999998</v>
      </c>
    </row>
    <row r="679" spans="1:3">
      <c r="A679" s="5">
        <v>41540</v>
      </c>
      <c r="B679" s="1">
        <v>54602</v>
      </c>
      <c r="C679" s="3">
        <v>2.2033</v>
      </c>
    </row>
    <row r="680" spans="1:3">
      <c r="A680" s="5">
        <v>41541</v>
      </c>
      <c r="B680" s="1">
        <v>54431</v>
      </c>
      <c r="C680" s="3">
        <v>2.2031000000000001</v>
      </c>
    </row>
    <row r="681" spans="1:3">
      <c r="A681" s="5">
        <v>41542</v>
      </c>
      <c r="B681" s="1">
        <v>54261</v>
      </c>
      <c r="C681" s="3">
        <v>2.2223999999999999</v>
      </c>
    </row>
    <row r="682" spans="1:3">
      <c r="A682" s="5">
        <v>41543</v>
      </c>
      <c r="B682" s="1">
        <v>53782</v>
      </c>
      <c r="C682" s="3">
        <v>2.2284999999999999</v>
      </c>
    </row>
    <row r="683" spans="1:3">
      <c r="A683" s="5">
        <v>41544</v>
      </c>
      <c r="B683" s="1">
        <v>53738</v>
      </c>
      <c r="C683" s="3">
        <v>2.2570999999999999</v>
      </c>
    </row>
    <row r="684" spans="1:3">
      <c r="A684" s="5">
        <v>41547</v>
      </c>
      <c r="B684" s="1">
        <v>52338</v>
      </c>
      <c r="C684" s="3">
        <v>2.23</v>
      </c>
    </row>
    <row r="685" spans="1:3">
      <c r="A685" s="5">
        <v>41548</v>
      </c>
      <c r="B685" s="1">
        <v>53179</v>
      </c>
      <c r="C685" s="3">
        <v>2.2122999999999999</v>
      </c>
    </row>
    <row r="686" spans="1:3">
      <c r="A686" s="5">
        <v>41549</v>
      </c>
      <c r="B686" s="1">
        <v>53100</v>
      </c>
      <c r="C686" s="3">
        <v>2.2088000000000001</v>
      </c>
    </row>
    <row r="687" spans="1:3">
      <c r="A687" s="5">
        <v>41550</v>
      </c>
      <c r="B687" s="1">
        <v>52489</v>
      </c>
      <c r="C687" s="3">
        <v>2.2069000000000001</v>
      </c>
    </row>
    <row r="688" spans="1:3">
      <c r="A688" s="5">
        <v>41551</v>
      </c>
      <c r="B688" s="1">
        <v>52848</v>
      </c>
      <c r="C688" s="3">
        <v>2.2050999999999998</v>
      </c>
    </row>
    <row r="689" spans="1:3">
      <c r="A689" s="5">
        <v>41554</v>
      </c>
      <c r="B689" s="1">
        <v>52417</v>
      </c>
      <c r="C689" s="3">
        <v>2.2086999999999999</v>
      </c>
    </row>
    <row r="690" spans="1:3">
      <c r="A690" s="5">
        <v>41555</v>
      </c>
      <c r="B690" s="1">
        <v>52312</v>
      </c>
      <c r="C690" s="3">
        <v>2.2016</v>
      </c>
    </row>
    <row r="691" spans="1:3">
      <c r="A691" s="5">
        <v>41556</v>
      </c>
      <c r="B691" s="1">
        <v>52547</v>
      </c>
      <c r="C691" s="3">
        <v>2.2054</v>
      </c>
    </row>
    <row r="692" spans="1:3">
      <c r="A692" s="5">
        <v>41557</v>
      </c>
      <c r="B692" s="1">
        <v>52996</v>
      </c>
      <c r="C692" s="3">
        <v>2.1850000000000001</v>
      </c>
    </row>
    <row r="693" spans="1:3">
      <c r="A693" s="5">
        <v>41558</v>
      </c>
      <c r="B693" s="1">
        <v>53149</v>
      </c>
      <c r="C693" s="3">
        <v>2.1821000000000002</v>
      </c>
    </row>
    <row r="694" spans="1:3">
      <c r="A694" s="5">
        <v>41561</v>
      </c>
      <c r="B694" s="1">
        <v>54170</v>
      </c>
      <c r="C694" s="3">
        <v>2.1817000000000002</v>
      </c>
    </row>
    <row r="695" spans="1:3">
      <c r="A695" s="5">
        <v>41562</v>
      </c>
      <c r="B695" s="1">
        <v>54980</v>
      </c>
      <c r="C695" s="3">
        <v>2.1818</v>
      </c>
    </row>
    <row r="696" spans="1:3">
      <c r="A696" s="5">
        <v>41563</v>
      </c>
      <c r="B696" s="1">
        <v>55973</v>
      </c>
      <c r="C696" s="3">
        <v>2.1629</v>
      </c>
    </row>
    <row r="697" spans="1:3">
      <c r="A697" s="5">
        <v>41564</v>
      </c>
      <c r="B697" s="1">
        <v>55358</v>
      </c>
      <c r="C697" s="3">
        <v>2.1610999999999998</v>
      </c>
    </row>
    <row r="698" spans="1:3">
      <c r="A698" s="5">
        <v>41565</v>
      </c>
      <c r="B698" s="1">
        <v>55378</v>
      </c>
      <c r="C698" s="3">
        <v>2.1616</v>
      </c>
    </row>
    <row r="699" spans="1:3">
      <c r="A699" s="5">
        <v>41568</v>
      </c>
      <c r="B699" s="1">
        <v>56077</v>
      </c>
      <c r="C699" s="3">
        <v>2.1738</v>
      </c>
    </row>
    <row r="700" spans="1:3">
      <c r="A700" s="5">
        <v>41569</v>
      </c>
      <c r="B700" s="1">
        <v>56460</v>
      </c>
      <c r="C700" s="3">
        <v>2.1760000000000002</v>
      </c>
    </row>
    <row r="701" spans="1:3">
      <c r="A701" s="5">
        <v>41570</v>
      </c>
      <c r="B701" s="1">
        <v>55440</v>
      </c>
      <c r="C701" s="3">
        <v>2.1825999999999999</v>
      </c>
    </row>
    <row r="702" spans="1:3">
      <c r="A702" s="5">
        <v>41571</v>
      </c>
      <c r="B702" s="1">
        <v>54877</v>
      </c>
      <c r="C702" s="3">
        <v>2.2002999999999999</v>
      </c>
    </row>
    <row r="703" spans="1:3">
      <c r="A703" s="5">
        <v>41572</v>
      </c>
      <c r="B703" s="1">
        <v>54154</v>
      </c>
      <c r="C703" s="3">
        <v>2.1848000000000001</v>
      </c>
    </row>
    <row r="704" spans="1:3">
      <c r="A704" s="5">
        <v>41575</v>
      </c>
      <c r="B704" s="1">
        <v>55073</v>
      </c>
      <c r="C704" s="3">
        <v>2.1846000000000001</v>
      </c>
    </row>
    <row r="705" spans="1:3">
      <c r="A705" s="5">
        <v>41576</v>
      </c>
      <c r="B705" s="1">
        <v>54538</v>
      </c>
      <c r="C705" s="3">
        <v>2.1804000000000001</v>
      </c>
    </row>
    <row r="706" spans="1:3">
      <c r="A706" s="5">
        <v>41577</v>
      </c>
      <c r="B706" s="1">
        <v>54172</v>
      </c>
      <c r="C706" s="3">
        <v>2.1888000000000001</v>
      </c>
    </row>
    <row r="707" spans="1:3">
      <c r="A707" s="5">
        <v>41578</v>
      </c>
      <c r="B707" s="1">
        <v>54256</v>
      </c>
      <c r="C707" s="3">
        <v>2.2025999999999999</v>
      </c>
    </row>
    <row r="708" spans="1:3">
      <c r="A708" s="5">
        <v>41579</v>
      </c>
      <c r="B708" s="1">
        <v>54013</v>
      </c>
      <c r="C708" s="3">
        <v>2.2467999999999999</v>
      </c>
    </row>
    <row r="709" spans="1:3">
      <c r="A709" s="5">
        <v>41582</v>
      </c>
      <c r="B709" s="1">
        <v>54436</v>
      </c>
      <c r="C709" s="3">
        <v>2.2425999999999999</v>
      </c>
    </row>
    <row r="710" spans="1:3">
      <c r="A710" s="5">
        <v>41583</v>
      </c>
      <c r="B710" s="1">
        <v>53831</v>
      </c>
      <c r="C710" s="3">
        <v>2.2747000000000002</v>
      </c>
    </row>
    <row r="711" spans="1:3">
      <c r="A711" s="5">
        <v>41584</v>
      </c>
      <c r="B711" s="1">
        <v>53384</v>
      </c>
      <c r="C711" s="3">
        <v>2.2785000000000002</v>
      </c>
    </row>
    <row r="712" spans="1:3">
      <c r="A712" s="5">
        <v>41585</v>
      </c>
      <c r="B712" s="1">
        <v>52740</v>
      </c>
      <c r="C712" s="3">
        <v>2.2825000000000002</v>
      </c>
    </row>
    <row r="713" spans="1:3">
      <c r="A713" s="5">
        <v>41586</v>
      </c>
      <c r="B713" s="1">
        <v>52248</v>
      </c>
      <c r="C713" s="3">
        <v>2.3170000000000002</v>
      </c>
    </row>
    <row r="714" spans="1:3">
      <c r="A714" s="5">
        <v>41589</v>
      </c>
      <c r="B714" s="1">
        <v>52623</v>
      </c>
      <c r="C714" s="3">
        <v>2.3142</v>
      </c>
    </row>
    <row r="715" spans="1:3">
      <c r="A715" s="5">
        <v>41590</v>
      </c>
      <c r="B715" s="1">
        <v>51804</v>
      </c>
      <c r="C715" s="3">
        <v>2.3361999999999998</v>
      </c>
    </row>
    <row r="716" spans="1:3">
      <c r="A716" s="5">
        <v>41591</v>
      </c>
      <c r="B716" s="1">
        <v>52230</v>
      </c>
      <c r="C716" s="3">
        <v>2.3233999999999999</v>
      </c>
    </row>
    <row r="717" spans="1:3">
      <c r="A717" s="5">
        <v>41592</v>
      </c>
      <c r="B717" s="1">
        <v>53451</v>
      </c>
      <c r="C717" s="3">
        <v>2.3289</v>
      </c>
    </row>
    <row r="718" spans="1:3">
      <c r="A718" s="5">
        <v>41596</v>
      </c>
      <c r="B718" s="1">
        <v>54307</v>
      </c>
      <c r="C718" s="3">
        <v>2.2827999999999999</v>
      </c>
    </row>
    <row r="719" spans="1:3">
      <c r="A719" s="5">
        <v>41597</v>
      </c>
      <c r="B719" s="1">
        <v>53032</v>
      </c>
      <c r="C719" s="3">
        <v>2.2662</v>
      </c>
    </row>
    <row r="720" spans="1:3">
      <c r="A720" s="5">
        <v>41599</v>
      </c>
      <c r="B720" s="1">
        <v>52688</v>
      </c>
      <c r="C720" s="3">
        <v>2.3067000000000002</v>
      </c>
    </row>
    <row r="721" spans="1:3">
      <c r="A721" s="5">
        <v>41600</v>
      </c>
      <c r="B721" s="1">
        <v>52800</v>
      </c>
      <c r="C721" s="3">
        <v>2.2913000000000001</v>
      </c>
    </row>
    <row r="722" spans="1:3">
      <c r="A722" s="5">
        <v>41603</v>
      </c>
      <c r="B722" s="1">
        <v>52263</v>
      </c>
      <c r="C722" s="3">
        <v>2.2871000000000001</v>
      </c>
    </row>
    <row r="723" spans="1:3">
      <c r="A723" s="5">
        <v>41604</v>
      </c>
      <c r="B723" s="1">
        <v>51446</v>
      </c>
      <c r="C723" s="3">
        <v>2.3039999999999998</v>
      </c>
    </row>
    <row r="724" spans="1:3">
      <c r="A724" s="5">
        <v>41605</v>
      </c>
      <c r="B724" s="1">
        <v>51861</v>
      </c>
      <c r="C724" s="3">
        <v>2.3058000000000001</v>
      </c>
    </row>
    <row r="725" spans="1:3">
      <c r="A725" s="5">
        <v>41606</v>
      </c>
      <c r="B725" s="1">
        <v>51846</v>
      </c>
      <c r="C725" s="3">
        <v>2.3208000000000002</v>
      </c>
    </row>
    <row r="726" spans="1:3">
      <c r="A726" s="5">
        <v>41607</v>
      </c>
      <c r="B726" s="1">
        <v>52482</v>
      </c>
      <c r="C726" s="3">
        <v>2.3249</v>
      </c>
    </row>
    <row r="727" spans="1:3">
      <c r="A727" s="5">
        <v>41610</v>
      </c>
      <c r="B727" s="1">
        <v>51244</v>
      </c>
      <c r="C727" s="3">
        <v>2.3449</v>
      </c>
    </row>
    <row r="728" spans="1:3">
      <c r="A728" s="5">
        <v>41611</v>
      </c>
      <c r="B728" s="1">
        <v>50348</v>
      </c>
      <c r="C728" s="3">
        <v>2.3557999999999999</v>
      </c>
    </row>
    <row r="729" spans="1:3">
      <c r="A729" s="5">
        <v>41612</v>
      </c>
      <c r="B729" s="1">
        <v>50215</v>
      </c>
      <c r="C729" s="3">
        <v>2.3740000000000001</v>
      </c>
    </row>
    <row r="730" spans="1:3">
      <c r="A730" s="5">
        <v>41613</v>
      </c>
      <c r="B730" s="1">
        <v>50787</v>
      </c>
      <c r="C730" s="3">
        <v>2.3746999999999998</v>
      </c>
    </row>
    <row r="731" spans="1:3">
      <c r="A731" s="5">
        <v>41614</v>
      </c>
      <c r="B731" s="1">
        <v>50944</v>
      </c>
      <c r="C731" s="3">
        <v>2.3525</v>
      </c>
    </row>
    <row r="732" spans="1:3">
      <c r="A732" s="5">
        <v>41617</v>
      </c>
      <c r="B732" s="1">
        <v>51165</v>
      </c>
      <c r="C732" s="3">
        <v>2.3224999999999998</v>
      </c>
    </row>
    <row r="733" spans="1:3">
      <c r="A733" s="5">
        <v>41618</v>
      </c>
      <c r="B733" s="1">
        <v>50993</v>
      </c>
      <c r="C733" s="3">
        <v>2.3102</v>
      </c>
    </row>
    <row r="734" spans="1:3">
      <c r="A734" s="5">
        <v>41619</v>
      </c>
      <c r="B734" s="1">
        <v>50067</v>
      </c>
      <c r="C734" s="3">
        <v>2.3262</v>
      </c>
    </row>
    <row r="735" spans="1:3">
      <c r="A735" s="5">
        <v>41620</v>
      </c>
      <c r="B735" s="1">
        <v>50121</v>
      </c>
      <c r="C735" s="3">
        <v>2.3338000000000001</v>
      </c>
    </row>
    <row r="736" spans="1:3">
      <c r="A736" s="5">
        <v>41621</v>
      </c>
      <c r="B736" s="1">
        <v>50051</v>
      </c>
      <c r="C736" s="3">
        <v>2.3353999999999999</v>
      </c>
    </row>
    <row r="737" spans="1:3">
      <c r="A737" s="5">
        <v>41624</v>
      </c>
      <c r="B737" s="1">
        <v>50279</v>
      </c>
      <c r="C737" s="3">
        <v>2.3254999999999999</v>
      </c>
    </row>
    <row r="738" spans="1:3">
      <c r="A738" s="5">
        <v>41625</v>
      </c>
      <c r="B738" s="1">
        <v>50090</v>
      </c>
      <c r="C738" s="3">
        <v>2.3220999999999998</v>
      </c>
    </row>
    <row r="739" spans="1:3">
      <c r="A739" s="5">
        <v>41626</v>
      </c>
      <c r="B739" s="1">
        <v>50563</v>
      </c>
      <c r="C739" s="3">
        <v>2.3273999999999999</v>
      </c>
    </row>
    <row r="740" spans="1:3">
      <c r="A740" s="5">
        <v>41627</v>
      </c>
      <c r="B740" s="1">
        <v>51633</v>
      </c>
      <c r="C740" s="3">
        <v>2.3527999999999998</v>
      </c>
    </row>
    <row r="741" spans="1:3">
      <c r="A741" s="5">
        <v>41628</v>
      </c>
      <c r="B741" s="1">
        <v>51185</v>
      </c>
      <c r="C741" s="3">
        <v>2.3816999999999999</v>
      </c>
    </row>
    <row r="742" spans="1:3">
      <c r="A742" s="5">
        <v>41631</v>
      </c>
      <c r="B742" s="1">
        <v>51356</v>
      </c>
      <c r="C742" s="3">
        <v>2.3706</v>
      </c>
    </row>
    <row r="743" spans="1:3">
      <c r="A743" s="5">
        <v>41634</v>
      </c>
      <c r="B743" s="1">
        <v>51221</v>
      </c>
      <c r="C743" s="3">
        <v>2.3506999999999998</v>
      </c>
    </row>
    <row r="744" spans="1:3">
      <c r="A744" s="5">
        <v>41635</v>
      </c>
      <c r="B744" s="1">
        <v>51266</v>
      </c>
      <c r="C744" s="3">
        <v>2.3538000000000001</v>
      </c>
    </row>
    <row r="745" spans="1:3">
      <c r="A745" s="5">
        <v>41638</v>
      </c>
      <c r="B745" s="1">
        <v>51507</v>
      </c>
      <c r="C745" s="3">
        <v>2.3426</v>
      </c>
    </row>
    <row r="746" spans="1:3">
      <c r="A746" s="5">
        <v>41641</v>
      </c>
      <c r="B746" s="1">
        <v>50341</v>
      </c>
      <c r="C746" s="3">
        <v>2.3975</v>
      </c>
    </row>
    <row r="747" spans="1:3">
      <c r="A747" s="5">
        <v>41642</v>
      </c>
      <c r="B747" s="1">
        <v>50981</v>
      </c>
      <c r="C747" s="3">
        <v>2.3740999999999999</v>
      </c>
    </row>
    <row r="748" spans="1:3">
      <c r="A748" s="5">
        <v>41645</v>
      </c>
      <c r="B748" s="1">
        <v>50973</v>
      </c>
      <c r="C748" s="3">
        <v>2.3788999999999998</v>
      </c>
    </row>
    <row r="749" spans="1:3">
      <c r="A749" s="5">
        <v>41646</v>
      </c>
      <c r="B749" s="1">
        <v>50430</v>
      </c>
      <c r="C749" s="3">
        <v>2.3633999999999999</v>
      </c>
    </row>
    <row r="750" spans="1:3">
      <c r="A750" s="5">
        <v>41647</v>
      </c>
      <c r="B750" s="1">
        <v>50576</v>
      </c>
      <c r="C750" s="3">
        <v>2.3778999999999999</v>
      </c>
    </row>
    <row r="751" spans="1:3">
      <c r="A751" s="5">
        <v>41648</v>
      </c>
      <c r="B751" s="1">
        <v>49321</v>
      </c>
      <c r="C751" s="3">
        <v>2.3959999999999999</v>
      </c>
    </row>
    <row r="752" spans="1:3">
      <c r="A752" s="5">
        <v>41649</v>
      </c>
      <c r="B752" s="1">
        <v>49696</v>
      </c>
      <c r="C752" s="3">
        <v>2.3818999999999999</v>
      </c>
    </row>
    <row r="753" spans="1:3">
      <c r="A753" s="5">
        <v>41652</v>
      </c>
      <c r="B753" s="1">
        <v>49426</v>
      </c>
      <c r="C753" s="3">
        <v>2.3491</v>
      </c>
    </row>
    <row r="754" spans="1:3">
      <c r="A754" s="5">
        <v>41653</v>
      </c>
      <c r="B754" s="1">
        <v>49703</v>
      </c>
      <c r="C754" s="3">
        <v>2.3616999999999999</v>
      </c>
    </row>
    <row r="755" spans="1:3">
      <c r="A755" s="5">
        <v>41654</v>
      </c>
      <c r="B755" s="1">
        <v>50105</v>
      </c>
      <c r="C755" s="3">
        <v>2.347</v>
      </c>
    </row>
    <row r="756" spans="1:3">
      <c r="A756" s="5">
        <v>41655</v>
      </c>
      <c r="B756" s="1">
        <v>49696</v>
      </c>
      <c r="C756" s="3">
        <v>2.3683000000000001</v>
      </c>
    </row>
    <row r="757" spans="1:3">
      <c r="A757" s="5">
        <v>41656</v>
      </c>
      <c r="B757" s="1">
        <v>49181</v>
      </c>
      <c r="C757" s="3">
        <v>2.3601000000000001</v>
      </c>
    </row>
    <row r="758" spans="1:3">
      <c r="A758" s="5">
        <v>41659</v>
      </c>
      <c r="B758" s="1">
        <v>48708</v>
      </c>
      <c r="C758" s="3">
        <v>2.3334999999999999</v>
      </c>
    </row>
    <row r="759" spans="1:3">
      <c r="A759" s="5">
        <v>41660</v>
      </c>
      <c r="B759" s="1">
        <v>48542</v>
      </c>
      <c r="C759" s="3">
        <v>2.3607999999999998</v>
      </c>
    </row>
    <row r="760" spans="1:3">
      <c r="A760" s="5">
        <v>41661</v>
      </c>
      <c r="B760" s="1">
        <v>49299</v>
      </c>
      <c r="C760" s="3">
        <v>2.3601000000000001</v>
      </c>
    </row>
    <row r="761" spans="1:3">
      <c r="A761" s="5">
        <v>41662</v>
      </c>
      <c r="B761" s="1">
        <v>48320</v>
      </c>
      <c r="C761" s="3">
        <v>2.3761000000000001</v>
      </c>
    </row>
    <row r="762" spans="1:3">
      <c r="A762" s="5">
        <v>41663</v>
      </c>
      <c r="B762" s="1">
        <v>47787</v>
      </c>
      <c r="C762" s="3">
        <v>2.4129</v>
      </c>
    </row>
    <row r="763" spans="1:3">
      <c r="A763" s="5">
        <v>41666</v>
      </c>
      <c r="B763" s="1">
        <v>47701</v>
      </c>
      <c r="C763" s="3">
        <v>2.4043999999999999</v>
      </c>
    </row>
    <row r="764" spans="1:3">
      <c r="A764" s="5">
        <v>41667</v>
      </c>
      <c r="B764" s="1">
        <v>47840</v>
      </c>
      <c r="C764" s="3">
        <v>2.4165000000000001</v>
      </c>
    </row>
    <row r="765" spans="1:3">
      <c r="A765" s="5">
        <v>41668</v>
      </c>
      <c r="B765" s="1">
        <v>47556</v>
      </c>
      <c r="C765" s="3">
        <v>2.4397000000000002</v>
      </c>
    </row>
    <row r="766" spans="1:3">
      <c r="A766" s="5">
        <v>41669</v>
      </c>
      <c r="B766" s="1">
        <v>47244</v>
      </c>
      <c r="C766" s="3">
        <v>2.4224000000000001</v>
      </c>
    </row>
    <row r="767" spans="1:3">
      <c r="A767" s="5">
        <v>41670</v>
      </c>
      <c r="B767" s="1">
        <v>47638</v>
      </c>
      <c r="C767" s="3">
        <v>2.4262999999999999</v>
      </c>
    </row>
    <row r="768" spans="1:3">
      <c r="A768" s="5">
        <v>41673</v>
      </c>
      <c r="B768" s="1">
        <v>46147</v>
      </c>
      <c r="C768" s="3">
        <v>2.4089999999999998</v>
      </c>
    </row>
    <row r="769" spans="1:3">
      <c r="A769" s="5">
        <v>41674</v>
      </c>
      <c r="B769" s="1">
        <v>46964</v>
      </c>
      <c r="C769" s="3">
        <v>2.4177</v>
      </c>
    </row>
    <row r="770" spans="1:3">
      <c r="A770" s="5">
        <v>41675</v>
      </c>
      <c r="B770" s="1">
        <v>46624</v>
      </c>
      <c r="C770" s="3">
        <v>2.4106000000000001</v>
      </c>
    </row>
    <row r="771" spans="1:3">
      <c r="A771" s="5">
        <v>41676</v>
      </c>
      <c r="B771" s="1">
        <v>47738</v>
      </c>
      <c r="C771" s="3">
        <v>2.4041000000000001</v>
      </c>
    </row>
    <row r="772" spans="1:3">
      <c r="A772" s="5">
        <v>41677</v>
      </c>
      <c r="B772" s="1">
        <v>48073</v>
      </c>
      <c r="C772" s="3">
        <v>2.3816999999999999</v>
      </c>
    </row>
    <row r="773" spans="1:3">
      <c r="A773" s="5">
        <v>41680</v>
      </c>
      <c r="B773" s="1">
        <v>47710</v>
      </c>
      <c r="C773" s="3">
        <v>2.3936000000000002</v>
      </c>
    </row>
    <row r="774" spans="1:3">
      <c r="A774" s="5">
        <v>41681</v>
      </c>
      <c r="B774" s="1">
        <v>48462</v>
      </c>
      <c r="C774" s="3">
        <v>2.4076</v>
      </c>
    </row>
    <row r="775" spans="1:3">
      <c r="A775" s="5">
        <v>41682</v>
      </c>
      <c r="B775" s="1">
        <v>48216</v>
      </c>
      <c r="C775" s="3">
        <v>2.4085999999999999</v>
      </c>
    </row>
    <row r="776" spans="1:3">
      <c r="A776" s="5">
        <v>41683</v>
      </c>
      <c r="B776" s="1">
        <v>47812</v>
      </c>
      <c r="C776" s="3">
        <v>2.4238</v>
      </c>
    </row>
    <row r="777" spans="1:3">
      <c r="A777" s="5">
        <v>41684</v>
      </c>
      <c r="B777" s="1">
        <v>48201</v>
      </c>
      <c r="C777" s="3">
        <v>2.3923999999999999</v>
      </c>
    </row>
    <row r="778" spans="1:3">
      <c r="A778" s="5">
        <v>41687</v>
      </c>
      <c r="B778" s="1">
        <v>47576</v>
      </c>
      <c r="C778" s="3">
        <v>2.387</v>
      </c>
    </row>
    <row r="779" spans="1:3">
      <c r="A779" s="5">
        <v>41688</v>
      </c>
      <c r="B779" s="1">
        <v>46599</v>
      </c>
      <c r="C779" s="3">
        <v>2.3982999999999999</v>
      </c>
    </row>
    <row r="780" spans="1:3">
      <c r="A780" s="5">
        <v>41689</v>
      </c>
      <c r="B780" s="1">
        <v>47150</v>
      </c>
      <c r="C780" s="3">
        <v>2.3986000000000001</v>
      </c>
    </row>
    <row r="781" spans="1:3">
      <c r="A781" s="5">
        <v>41690</v>
      </c>
      <c r="B781" s="1">
        <v>47288</v>
      </c>
      <c r="C781" s="3">
        <v>2.3799000000000001</v>
      </c>
    </row>
    <row r="782" spans="1:3">
      <c r="A782" s="5">
        <v>41691</v>
      </c>
      <c r="B782" s="1">
        <v>47380</v>
      </c>
      <c r="C782" s="3">
        <v>2.3624999999999998</v>
      </c>
    </row>
    <row r="783" spans="1:3">
      <c r="A783" s="5">
        <v>41694</v>
      </c>
      <c r="B783" s="1">
        <v>47393</v>
      </c>
      <c r="C783" s="3">
        <v>2.3391000000000002</v>
      </c>
    </row>
    <row r="784" spans="1:3">
      <c r="A784" s="5">
        <v>41695</v>
      </c>
      <c r="B784" s="1">
        <v>46715</v>
      </c>
      <c r="C784" s="3">
        <v>2.3367</v>
      </c>
    </row>
    <row r="785" spans="1:3">
      <c r="A785" s="5">
        <v>41696</v>
      </c>
      <c r="B785" s="1">
        <v>46599</v>
      </c>
      <c r="C785" s="3">
        <v>2.3454000000000002</v>
      </c>
    </row>
    <row r="786" spans="1:3">
      <c r="A786" s="5">
        <v>41697</v>
      </c>
      <c r="B786" s="1">
        <v>47606</v>
      </c>
      <c r="C786" s="3">
        <v>2.3435999999999999</v>
      </c>
    </row>
    <row r="787" spans="1:3">
      <c r="A787" s="5">
        <v>41698</v>
      </c>
      <c r="B787" s="1">
        <v>47094</v>
      </c>
      <c r="C787" s="3">
        <v>2.3334000000000001</v>
      </c>
    </row>
    <row r="788" spans="1:3">
      <c r="A788" s="5">
        <v>41703</v>
      </c>
      <c r="B788" s="1">
        <v>46589</v>
      </c>
      <c r="C788" s="3">
        <v>2.3239999999999998</v>
      </c>
    </row>
    <row r="789" spans="1:3">
      <c r="A789" s="5">
        <v>41704</v>
      </c>
      <c r="B789" s="1">
        <v>47093</v>
      </c>
      <c r="C789" s="3">
        <v>2.3094000000000001</v>
      </c>
    </row>
    <row r="790" spans="1:3">
      <c r="A790" s="5">
        <v>41705</v>
      </c>
      <c r="B790" s="1">
        <v>46244</v>
      </c>
      <c r="C790" s="3">
        <v>2.3382000000000001</v>
      </c>
    </row>
    <row r="791" spans="1:3">
      <c r="A791" s="5">
        <v>41708</v>
      </c>
      <c r="B791" s="1">
        <v>45533</v>
      </c>
      <c r="C791" s="3">
        <v>2.3410000000000002</v>
      </c>
    </row>
    <row r="792" spans="1:3">
      <c r="A792" s="5">
        <v>41709</v>
      </c>
      <c r="B792" s="1">
        <v>45697</v>
      </c>
      <c r="C792" s="3">
        <v>2.3460999999999999</v>
      </c>
    </row>
    <row r="793" spans="1:3">
      <c r="A793" s="5">
        <v>41710</v>
      </c>
      <c r="B793" s="1">
        <v>45861</v>
      </c>
      <c r="C793" s="3">
        <v>2.3649</v>
      </c>
    </row>
    <row r="794" spans="1:3">
      <c r="A794" s="5">
        <v>41711</v>
      </c>
      <c r="B794" s="1">
        <v>45443</v>
      </c>
      <c r="C794" s="3">
        <v>2.3485999999999998</v>
      </c>
    </row>
    <row r="795" spans="1:3">
      <c r="A795" s="5">
        <v>41712</v>
      </c>
      <c r="B795" s="1">
        <v>44965</v>
      </c>
      <c r="C795" s="3">
        <v>2.3637999999999999</v>
      </c>
    </row>
    <row r="796" spans="1:3">
      <c r="A796" s="5">
        <v>41715</v>
      </c>
      <c r="B796" s="1">
        <v>45117</v>
      </c>
      <c r="C796" s="3">
        <v>2.3517999999999999</v>
      </c>
    </row>
    <row r="797" spans="1:3">
      <c r="A797" s="5">
        <v>41716</v>
      </c>
      <c r="B797" s="1">
        <v>46150</v>
      </c>
      <c r="C797" s="3">
        <v>2.3521999999999998</v>
      </c>
    </row>
    <row r="798" spans="1:3">
      <c r="A798" s="5">
        <v>41717</v>
      </c>
      <c r="B798" s="1">
        <v>46567</v>
      </c>
      <c r="C798" s="3">
        <v>2.3338000000000001</v>
      </c>
    </row>
    <row r="799" spans="1:3">
      <c r="A799" s="5">
        <v>41718</v>
      </c>
      <c r="B799" s="1">
        <v>47278</v>
      </c>
      <c r="C799" s="3">
        <v>2.3420000000000001</v>
      </c>
    </row>
    <row r="800" spans="1:3">
      <c r="A800" s="5">
        <v>41719</v>
      </c>
      <c r="B800" s="1">
        <v>47380</v>
      </c>
      <c r="C800" s="3">
        <v>2.3245</v>
      </c>
    </row>
    <row r="801" spans="1:3">
      <c r="A801" s="5">
        <v>41722</v>
      </c>
      <c r="B801" s="1">
        <v>47993</v>
      </c>
      <c r="C801" s="3">
        <v>2.3248000000000002</v>
      </c>
    </row>
    <row r="802" spans="1:3">
      <c r="A802" s="5">
        <v>41723</v>
      </c>
      <c r="B802" s="1">
        <v>48180</v>
      </c>
      <c r="C802" s="3">
        <v>2.3123999999999998</v>
      </c>
    </row>
    <row r="803" spans="1:3">
      <c r="A803" s="5">
        <v>41724</v>
      </c>
      <c r="B803" s="1">
        <v>47965</v>
      </c>
      <c r="C803" s="3">
        <v>2.3119000000000001</v>
      </c>
    </row>
    <row r="804" spans="1:3">
      <c r="A804" s="5">
        <v>41725</v>
      </c>
      <c r="B804" s="1">
        <v>49646</v>
      </c>
      <c r="C804" s="3">
        <v>2.2829999999999999</v>
      </c>
    </row>
    <row r="805" spans="1:3">
      <c r="A805" s="5">
        <v>41726</v>
      </c>
      <c r="B805" s="1">
        <v>49768</v>
      </c>
      <c r="C805" s="3">
        <v>2.2603</v>
      </c>
    </row>
    <row r="806" spans="1:3">
      <c r="A806" s="5">
        <v>41729</v>
      </c>
      <c r="B806" s="1">
        <v>50414</v>
      </c>
      <c r="C806" s="3">
        <v>2.2629999999999999</v>
      </c>
    </row>
    <row r="807" spans="1:3">
      <c r="A807" s="5">
        <v>41730</v>
      </c>
      <c r="B807" s="1">
        <v>50270</v>
      </c>
      <c r="C807" s="3">
        <v>2.262</v>
      </c>
    </row>
    <row r="808" spans="1:3">
      <c r="A808" s="5">
        <v>41731</v>
      </c>
      <c r="B808" s="1">
        <v>51701</v>
      </c>
      <c r="C808" s="3">
        <v>2.2711000000000001</v>
      </c>
    </row>
    <row r="809" spans="1:3">
      <c r="A809" s="5">
        <v>41732</v>
      </c>
      <c r="B809" s="1">
        <v>51408</v>
      </c>
      <c r="C809" s="3">
        <v>2.2810999999999999</v>
      </c>
    </row>
    <row r="810" spans="1:3">
      <c r="A810" s="5">
        <v>41733</v>
      </c>
      <c r="B810" s="1">
        <v>51081</v>
      </c>
      <c r="C810" s="3">
        <v>2.242</v>
      </c>
    </row>
    <row r="811" spans="1:3">
      <c r="A811" s="5">
        <v>41736</v>
      </c>
      <c r="B811" s="1">
        <v>52155</v>
      </c>
      <c r="C811" s="3">
        <v>2.2326000000000001</v>
      </c>
    </row>
    <row r="812" spans="1:3">
      <c r="A812" s="5">
        <v>41737</v>
      </c>
      <c r="B812" s="1">
        <v>51629</v>
      </c>
      <c r="C812" s="3">
        <v>2.1974</v>
      </c>
    </row>
    <row r="813" spans="1:3">
      <c r="A813" s="5">
        <v>41738</v>
      </c>
      <c r="B813" s="1">
        <v>51185</v>
      </c>
      <c r="C813" s="3">
        <v>2.2111000000000001</v>
      </c>
    </row>
    <row r="814" spans="1:3">
      <c r="A814" s="5">
        <v>41739</v>
      </c>
      <c r="B814" s="1">
        <v>51127</v>
      </c>
      <c r="C814" s="3">
        <v>2.1987000000000001</v>
      </c>
    </row>
    <row r="815" spans="1:3">
      <c r="A815" s="5">
        <v>41740</v>
      </c>
      <c r="B815" s="1">
        <v>51867</v>
      </c>
      <c r="C815" s="3">
        <v>2.2059000000000002</v>
      </c>
    </row>
    <row r="816" spans="1:3">
      <c r="A816" s="5">
        <v>41743</v>
      </c>
      <c r="B816" s="1">
        <v>51596</v>
      </c>
      <c r="C816" s="3">
        <v>2.2096</v>
      </c>
    </row>
    <row r="817" spans="1:3">
      <c r="A817" s="5">
        <v>41744</v>
      </c>
      <c r="B817" s="1">
        <v>50454</v>
      </c>
      <c r="C817" s="3">
        <v>2.2256999999999998</v>
      </c>
    </row>
    <row r="818" spans="1:3">
      <c r="A818" s="5">
        <v>41745</v>
      </c>
      <c r="B818" s="1">
        <v>51200</v>
      </c>
      <c r="C818" s="3">
        <v>2.2342</v>
      </c>
    </row>
    <row r="819" spans="1:3">
      <c r="A819" s="5">
        <v>41746</v>
      </c>
      <c r="B819" s="1">
        <v>52111</v>
      </c>
      <c r="C819" s="3">
        <v>2.2482000000000002</v>
      </c>
    </row>
    <row r="820" spans="1:3">
      <c r="A820" s="5">
        <v>41751</v>
      </c>
      <c r="B820" s="1">
        <v>51976</v>
      </c>
      <c r="C820" s="3">
        <v>2.2448999999999999</v>
      </c>
    </row>
    <row r="821" spans="1:3">
      <c r="A821" s="5">
        <v>41752</v>
      </c>
      <c r="B821" s="1">
        <v>51569</v>
      </c>
      <c r="C821" s="3">
        <v>2.2425999999999999</v>
      </c>
    </row>
    <row r="822" spans="1:3">
      <c r="A822" s="5">
        <v>41753</v>
      </c>
      <c r="B822" s="1">
        <v>51817</v>
      </c>
      <c r="C822" s="3">
        <v>2.2229000000000001</v>
      </c>
    </row>
    <row r="823" spans="1:3">
      <c r="A823" s="5">
        <v>41754</v>
      </c>
      <c r="B823" s="1">
        <v>51399</v>
      </c>
      <c r="C823" s="3">
        <v>2.2324999999999999</v>
      </c>
    </row>
    <row r="824" spans="1:3">
      <c r="A824" s="5">
        <v>41757</v>
      </c>
      <c r="B824" s="1">
        <v>51383</v>
      </c>
      <c r="C824" s="3">
        <v>2.2370000000000001</v>
      </c>
    </row>
    <row r="825" spans="1:3">
      <c r="A825" s="5">
        <v>41758</v>
      </c>
      <c r="B825" s="1">
        <v>51838</v>
      </c>
      <c r="C825" s="3">
        <v>2.2199</v>
      </c>
    </row>
    <row r="826" spans="1:3">
      <c r="A826" s="5">
        <v>41759</v>
      </c>
      <c r="B826" s="1">
        <v>51626</v>
      </c>
      <c r="C826" s="3">
        <v>2.2360000000000002</v>
      </c>
    </row>
    <row r="827" spans="1:3">
      <c r="A827" s="5">
        <v>41761</v>
      </c>
      <c r="B827" s="1">
        <v>52980</v>
      </c>
      <c r="C827" s="3">
        <v>2.2221000000000002</v>
      </c>
    </row>
    <row r="828" spans="1:3">
      <c r="A828" s="5">
        <v>41764</v>
      </c>
      <c r="B828" s="1">
        <v>53446</v>
      </c>
      <c r="C828" s="3">
        <v>2.2286000000000001</v>
      </c>
    </row>
    <row r="829" spans="1:3">
      <c r="A829" s="5">
        <v>41765</v>
      </c>
      <c r="B829" s="1">
        <v>53779</v>
      </c>
      <c r="C829" s="3">
        <v>2.2322000000000002</v>
      </c>
    </row>
    <row r="830" spans="1:3">
      <c r="A830" s="5">
        <v>41766</v>
      </c>
      <c r="B830" s="1">
        <v>54052</v>
      </c>
      <c r="C830" s="3">
        <v>2.2282000000000002</v>
      </c>
    </row>
    <row r="831" spans="1:3">
      <c r="A831" s="5">
        <v>41767</v>
      </c>
      <c r="B831" s="1">
        <v>53422</v>
      </c>
      <c r="C831" s="3">
        <v>2.2107000000000001</v>
      </c>
    </row>
    <row r="832" spans="1:3">
      <c r="A832" s="5">
        <v>41768</v>
      </c>
      <c r="B832" s="1">
        <v>53100</v>
      </c>
      <c r="C832" s="3">
        <v>2.2191999999999998</v>
      </c>
    </row>
    <row r="833" spans="1:3">
      <c r="A833" s="5">
        <v>41771</v>
      </c>
      <c r="B833" s="1">
        <v>54052</v>
      </c>
      <c r="C833" s="3">
        <v>2.2164000000000001</v>
      </c>
    </row>
    <row r="834" spans="1:3">
      <c r="A834" s="5">
        <v>41772</v>
      </c>
      <c r="B834" s="1">
        <v>53907</v>
      </c>
      <c r="C834" s="3">
        <v>2.2101000000000002</v>
      </c>
    </row>
    <row r="835" spans="1:3">
      <c r="A835" s="5">
        <v>41773</v>
      </c>
      <c r="B835" s="1">
        <v>54412</v>
      </c>
      <c r="C835" s="3">
        <v>2.2128999999999999</v>
      </c>
    </row>
    <row r="836" spans="1:3">
      <c r="A836" s="5">
        <v>41774</v>
      </c>
      <c r="B836" s="1">
        <v>53855</v>
      </c>
      <c r="C836" s="3">
        <v>2.2166000000000001</v>
      </c>
    </row>
    <row r="837" spans="1:3">
      <c r="A837" s="5">
        <v>41775</v>
      </c>
      <c r="B837" s="1">
        <v>53975</v>
      </c>
      <c r="C837" s="3">
        <v>2.2109999999999999</v>
      </c>
    </row>
    <row r="838" spans="1:3">
      <c r="A838" s="5">
        <v>41778</v>
      </c>
      <c r="B838" s="1">
        <v>53353</v>
      </c>
      <c r="C838" s="3">
        <v>2.2111000000000001</v>
      </c>
    </row>
    <row r="839" spans="1:3">
      <c r="A839" s="5">
        <v>41779</v>
      </c>
      <c r="B839" s="1">
        <v>52366</v>
      </c>
      <c r="C839" s="3">
        <v>2.2155999999999998</v>
      </c>
    </row>
    <row r="840" spans="1:3">
      <c r="A840" s="5">
        <v>41780</v>
      </c>
      <c r="B840" s="1">
        <v>52203</v>
      </c>
      <c r="C840" s="3">
        <v>2.2111000000000001</v>
      </c>
    </row>
    <row r="841" spans="1:3">
      <c r="A841" s="5">
        <v>41781</v>
      </c>
      <c r="B841" s="1">
        <v>52806</v>
      </c>
      <c r="C841" s="3">
        <v>2.2130999999999998</v>
      </c>
    </row>
    <row r="842" spans="1:3">
      <c r="A842" s="5">
        <v>41782</v>
      </c>
      <c r="B842" s="1">
        <v>52626</v>
      </c>
      <c r="C842" s="3">
        <v>2.2187000000000001</v>
      </c>
    </row>
    <row r="843" spans="1:3">
      <c r="A843" s="5">
        <v>41785</v>
      </c>
      <c r="B843" s="1">
        <v>52932</v>
      </c>
      <c r="C843" s="3">
        <v>2.2208999999999999</v>
      </c>
    </row>
    <row r="844" spans="1:3">
      <c r="A844" s="5">
        <v>41786</v>
      </c>
      <c r="B844" s="1">
        <v>52173</v>
      </c>
      <c r="C844" s="3">
        <v>2.2353999999999998</v>
      </c>
    </row>
    <row r="845" spans="1:3">
      <c r="A845" s="5">
        <v>41787</v>
      </c>
      <c r="B845" s="1">
        <v>52639</v>
      </c>
      <c r="C845" s="3">
        <v>2.2404999999999999</v>
      </c>
    </row>
    <row r="846" spans="1:3">
      <c r="A846" s="5">
        <v>41788</v>
      </c>
      <c r="B846" s="1">
        <v>52239</v>
      </c>
      <c r="C846" s="3">
        <v>2.2250999999999999</v>
      </c>
    </row>
    <row r="847" spans="1:3">
      <c r="A847" s="5">
        <v>41789</v>
      </c>
      <c r="B847" s="1">
        <v>51239</v>
      </c>
      <c r="C847" s="3">
        <v>2.2389999999999999</v>
      </c>
    </row>
    <row r="848" spans="1:3">
      <c r="A848" s="5">
        <v>41792</v>
      </c>
      <c r="B848" s="1">
        <v>51605</v>
      </c>
      <c r="C848" s="3">
        <v>2.2639999999999998</v>
      </c>
    </row>
    <row r="849" spans="1:3">
      <c r="A849" s="5">
        <v>41793</v>
      </c>
      <c r="B849" s="1">
        <v>52032</v>
      </c>
      <c r="C849" s="3">
        <v>2.2654000000000001</v>
      </c>
    </row>
    <row r="850" spans="1:3">
      <c r="A850" s="5">
        <v>41794</v>
      </c>
      <c r="B850" s="1">
        <v>51832</v>
      </c>
      <c r="C850" s="3">
        <v>2.2801999999999998</v>
      </c>
    </row>
    <row r="851" spans="1:3">
      <c r="A851" s="5">
        <v>41795</v>
      </c>
      <c r="B851" s="1">
        <v>51558</v>
      </c>
      <c r="C851" s="3">
        <v>2.2694999999999999</v>
      </c>
    </row>
    <row r="852" spans="1:3">
      <c r="A852" s="5">
        <v>41796</v>
      </c>
      <c r="B852" s="1">
        <v>53128</v>
      </c>
      <c r="C852" s="3">
        <v>2.2444999999999999</v>
      </c>
    </row>
    <row r="853" spans="1:3">
      <c r="A853" s="5">
        <v>41799</v>
      </c>
      <c r="B853" s="1">
        <v>54273</v>
      </c>
      <c r="C853" s="3">
        <v>2.2336</v>
      </c>
    </row>
    <row r="854" spans="1:3">
      <c r="A854" s="5">
        <v>41800</v>
      </c>
      <c r="B854" s="1">
        <v>54604</v>
      </c>
      <c r="C854" s="3">
        <v>2.2296</v>
      </c>
    </row>
    <row r="855" spans="1:3">
      <c r="A855" s="5">
        <v>41801</v>
      </c>
      <c r="B855" s="1">
        <v>55102</v>
      </c>
      <c r="C855" s="3">
        <v>2.2307000000000001</v>
      </c>
    </row>
    <row r="856" spans="1:3">
      <c r="A856" s="5">
        <v>41803</v>
      </c>
      <c r="B856" s="1">
        <v>54806</v>
      </c>
      <c r="C856" s="3">
        <v>2.2347000000000001</v>
      </c>
    </row>
    <row r="857" spans="1:3">
      <c r="A857" s="5">
        <v>41806</v>
      </c>
      <c r="B857" s="1">
        <v>54629</v>
      </c>
      <c r="C857" s="3">
        <v>2.2313000000000001</v>
      </c>
    </row>
    <row r="858" spans="1:3">
      <c r="A858" s="5">
        <v>41807</v>
      </c>
      <c r="B858" s="1">
        <v>54299</v>
      </c>
      <c r="C858" s="3">
        <v>2.2486000000000002</v>
      </c>
    </row>
    <row r="859" spans="1:3">
      <c r="A859" s="5">
        <v>41808</v>
      </c>
      <c r="B859" s="1">
        <v>55202</v>
      </c>
      <c r="C859" s="3">
        <v>2.2534000000000001</v>
      </c>
    </row>
    <row r="860" spans="1:3">
      <c r="A860" s="5">
        <v>41810</v>
      </c>
      <c r="B860" s="1">
        <v>54638</v>
      </c>
      <c r="C860" s="3">
        <v>2.238</v>
      </c>
    </row>
    <row r="861" spans="1:3">
      <c r="A861" s="5">
        <v>41813</v>
      </c>
      <c r="B861" s="1">
        <v>54210</v>
      </c>
      <c r="C861" s="3">
        <v>2.2195</v>
      </c>
    </row>
    <row r="862" spans="1:3">
      <c r="A862" s="5">
        <v>41814</v>
      </c>
      <c r="B862" s="1">
        <v>54280</v>
      </c>
      <c r="C862" s="3">
        <v>2.2216999999999998</v>
      </c>
    </row>
    <row r="863" spans="1:3">
      <c r="A863" s="5">
        <v>41815</v>
      </c>
      <c r="B863" s="1">
        <v>53425</v>
      </c>
      <c r="C863" s="3">
        <v>2.2052</v>
      </c>
    </row>
    <row r="864" spans="1:3">
      <c r="A864" s="5">
        <v>41816</v>
      </c>
      <c r="B864" s="1">
        <v>53506</v>
      </c>
      <c r="C864" s="3">
        <v>2.2088999999999999</v>
      </c>
    </row>
    <row r="865" spans="1:3">
      <c r="A865" s="5">
        <v>41817</v>
      </c>
      <c r="B865" s="1">
        <v>53157</v>
      </c>
      <c r="C865" s="3">
        <v>2.1974999999999998</v>
      </c>
    </row>
    <row r="866" spans="1:3">
      <c r="A866" s="5">
        <v>41820</v>
      </c>
      <c r="B866" s="1">
        <v>53168</v>
      </c>
      <c r="C866" s="3">
        <v>2.2025000000000001</v>
      </c>
    </row>
    <row r="867" spans="1:3">
      <c r="A867" s="5">
        <v>41821</v>
      </c>
      <c r="B867" s="1">
        <v>53171</v>
      </c>
      <c r="C867" s="3">
        <v>2.2054</v>
      </c>
    </row>
    <row r="868" spans="1:3">
      <c r="A868" s="5">
        <v>41822</v>
      </c>
      <c r="B868" s="1">
        <v>53028</v>
      </c>
      <c r="C868" s="3">
        <v>2.2134</v>
      </c>
    </row>
    <row r="869" spans="1:3">
      <c r="A869" s="5">
        <v>41823</v>
      </c>
      <c r="B869" s="1">
        <v>53874</v>
      </c>
      <c r="C869" s="3">
        <v>2.2281</v>
      </c>
    </row>
    <row r="870" spans="1:3">
      <c r="A870" s="5">
        <v>41824</v>
      </c>
      <c r="B870" s="1">
        <v>54055</v>
      </c>
      <c r="C870" s="3">
        <v>2.2149000000000001</v>
      </c>
    </row>
    <row r="871" spans="1:3">
      <c r="A871" s="5">
        <v>41827</v>
      </c>
      <c r="B871" s="1">
        <v>53801</v>
      </c>
      <c r="C871" s="3">
        <v>2.2201</v>
      </c>
    </row>
    <row r="872" spans="1:3">
      <c r="A872" s="5">
        <v>41828</v>
      </c>
      <c r="B872" s="1">
        <v>53634</v>
      </c>
      <c r="C872" s="3">
        <v>2.2149999999999999</v>
      </c>
    </row>
    <row r="873" spans="1:3">
      <c r="A873" s="5">
        <v>41830</v>
      </c>
      <c r="B873" s="1">
        <v>54592</v>
      </c>
      <c r="C873" s="3">
        <v>2.2237</v>
      </c>
    </row>
    <row r="874" spans="1:3">
      <c r="A874" s="5">
        <v>41831</v>
      </c>
      <c r="B874" s="1">
        <v>54785</v>
      </c>
      <c r="C874" s="3">
        <v>2.2227999999999999</v>
      </c>
    </row>
    <row r="875" spans="1:3">
      <c r="A875" s="5">
        <v>41834</v>
      </c>
      <c r="B875" s="1">
        <v>55743</v>
      </c>
      <c r="C875" s="3">
        <v>2.2176</v>
      </c>
    </row>
    <row r="876" spans="1:3">
      <c r="A876" s="5">
        <v>41835</v>
      </c>
      <c r="B876" s="1">
        <v>55973</v>
      </c>
      <c r="C876" s="3">
        <v>2.2195</v>
      </c>
    </row>
    <row r="877" spans="1:3">
      <c r="A877" s="5">
        <v>41836</v>
      </c>
      <c r="B877" s="1">
        <v>55717</v>
      </c>
      <c r="C877" s="3">
        <v>2.2193000000000001</v>
      </c>
    </row>
    <row r="878" spans="1:3">
      <c r="A878" s="5">
        <v>41837</v>
      </c>
      <c r="B878" s="1">
        <v>55637</v>
      </c>
      <c r="C878" s="3">
        <v>2.2403</v>
      </c>
    </row>
    <row r="879" spans="1:3">
      <c r="A879" s="5">
        <v>41838</v>
      </c>
      <c r="B879" s="1">
        <v>57012</v>
      </c>
      <c r="C879" s="3">
        <v>2.2362000000000002</v>
      </c>
    </row>
    <row r="880" spans="1:3">
      <c r="A880" s="5">
        <v>41841</v>
      </c>
      <c r="B880" s="1">
        <v>57633</v>
      </c>
      <c r="C880" s="3">
        <v>2.2238000000000002</v>
      </c>
    </row>
    <row r="881" spans="1:3">
      <c r="A881" s="5">
        <v>41842</v>
      </c>
      <c r="B881" s="1">
        <v>57983</v>
      </c>
      <c r="C881" s="3">
        <v>2.2128999999999999</v>
      </c>
    </row>
    <row r="882" spans="1:3">
      <c r="A882" s="5">
        <v>41843</v>
      </c>
      <c r="B882" s="1">
        <v>57419</v>
      </c>
      <c r="C882" s="3">
        <v>2.2202000000000002</v>
      </c>
    </row>
    <row r="883" spans="1:3">
      <c r="A883" s="5">
        <v>41844</v>
      </c>
      <c r="B883" s="1">
        <v>57977</v>
      </c>
      <c r="C883" s="3">
        <v>2.2204000000000002</v>
      </c>
    </row>
    <row r="884" spans="1:3">
      <c r="A884" s="5">
        <v>41845</v>
      </c>
      <c r="B884" s="1">
        <v>57821</v>
      </c>
      <c r="C884" s="3">
        <v>2.2292999999999998</v>
      </c>
    </row>
    <row r="885" spans="1:3">
      <c r="A885" s="5">
        <v>41848</v>
      </c>
      <c r="B885" s="1">
        <v>57695</v>
      </c>
      <c r="C885" s="3">
        <v>2.2302</v>
      </c>
    </row>
    <row r="886" spans="1:3">
      <c r="A886" s="5">
        <v>41849</v>
      </c>
      <c r="B886" s="1">
        <v>57118</v>
      </c>
      <c r="C886" s="3">
        <v>2.2277999999999998</v>
      </c>
    </row>
    <row r="887" spans="1:3">
      <c r="A887" s="5">
        <v>41850</v>
      </c>
      <c r="B887" s="1">
        <v>56877</v>
      </c>
      <c r="C887" s="3">
        <v>2.2446999999999999</v>
      </c>
    </row>
    <row r="888" spans="1:3">
      <c r="A888" s="5">
        <v>41851</v>
      </c>
      <c r="B888" s="1">
        <v>55829</v>
      </c>
      <c r="C888" s="3">
        <v>2.2673999999999999</v>
      </c>
    </row>
    <row r="889" spans="1:3">
      <c r="A889" s="5">
        <v>41852</v>
      </c>
      <c r="B889" s="1">
        <v>55902</v>
      </c>
      <c r="C889" s="3">
        <v>2.2606999999999999</v>
      </c>
    </row>
    <row r="890" spans="1:3">
      <c r="A890" s="5">
        <v>41855</v>
      </c>
      <c r="B890" s="1">
        <v>56616</v>
      </c>
      <c r="C890" s="3">
        <v>2.2576999999999998</v>
      </c>
    </row>
    <row r="891" spans="1:3">
      <c r="A891" s="5">
        <v>41856</v>
      </c>
      <c r="B891" s="1">
        <v>56202</v>
      </c>
      <c r="C891" s="3">
        <v>2.2755999999999998</v>
      </c>
    </row>
    <row r="892" spans="1:3">
      <c r="A892" s="5">
        <v>41857</v>
      </c>
      <c r="B892" s="1">
        <v>56487</v>
      </c>
      <c r="C892" s="3">
        <v>2.2789999999999999</v>
      </c>
    </row>
    <row r="893" spans="1:3">
      <c r="A893" s="5">
        <v>41858</v>
      </c>
      <c r="B893" s="1">
        <v>56188</v>
      </c>
      <c r="C893" s="3">
        <v>2.2801999999999998</v>
      </c>
    </row>
    <row r="894" spans="1:3">
      <c r="A894" s="5">
        <v>41859</v>
      </c>
      <c r="B894" s="1">
        <v>55572</v>
      </c>
      <c r="C894" s="3">
        <v>2.2986</v>
      </c>
    </row>
    <row r="895" spans="1:3">
      <c r="A895" s="5">
        <v>41862</v>
      </c>
      <c r="B895" s="1">
        <v>56613</v>
      </c>
      <c r="C895" s="3">
        <v>2.2778999999999998</v>
      </c>
    </row>
    <row r="896" spans="1:3">
      <c r="A896" s="5">
        <v>41863</v>
      </c>
      <c r="B896" s="1">
        <v>56442</v>
      </c>
      <c r="C896" s="3">
        <v>2.2770000000000001</v>
      </c>
    </row>
    <row r="897" spans="1:3">
      <c r="A897" s="5">
        <v>41864</v>
      </c>
      <c r="B897" s="1">
        <v>55581</v>
      </c>
      <c r="C897" s="3">
        <v>2.2692000000000001</v>
      </c>
    </row>
    <row r="898" spans="1:3">
      <c r="A898" s="5">
        <v>41865</v>
      </c>
      <c r="B898" s="1">
        <v>55780</v>
      </c>
      <c r="C898" s="3">
        <v>2.2703000000000002</v>
      </c>
    </row>
    <row r="899" spans="1:3">
      <c r="A899" s="5">
        <v>41866</v>
      </c>
      <c r="B899" s="1">
        <v>56963</v>
      </c>
      <c r="C899" s="3">
        <v>2.2690000000000001</v>
      </c>
    </row>
    <row r="900" spans="1:3">
      <c r="A900" s="5">
        <v>41869</v>
      </c>
      <c r="B900" s="1">
        <v>57560</v>
      </c>
      <c r="C900" s="3">
        <v>2.2595000000000001</v>
      </c>
    </row>
    <row r="901" spans="1:3">
      <c r="A901" s="5">
        <v>41870</v>
      </c>
      <c r="B901" s="1">
        <v>58449</v>
      </c>
      <c r="C901" s="3">
        <v>2.2587000000000002</v>
      </c>
    </row>
    <row r="902" spans="1:3">
      <c r="A902" s="5">
        <v>41871</v>
      </c>
      <c r="B902" s="1">
        <v>58878</v>
      </c>
      <c r="C902" s="3">
        <v>2.2549999999999999</v>
      </c>
    </row>
    <row r="903" spans="1:3">
      <c r="A903" s="5">
        <v>41872</v>
      </c>
      <c r="B903" s="1">
        <v>58992</v>
      </c>
      <c r="C903" s="3">
        <v>2.2582</v>
      </c>
    </row>
    <row r="904" spans="1:3">
      <c r="A904" s="5">
        <v>41873</v>
      </c>
      <c r="B904" s="1">
        <v>58407</v>
      </c>
      <c r="C904" s="3">
        <v>2.2778</v>
      </c>
    </row>
    <row r="905" spans="1:3">
      <c r="A905" s="5">
        <v>41876</v>
      </c>
      <c r="B905" s="1">
        <v>59735</v>
      </c>
      <c r="C905" s="3">
        <v>2.2808000000000002</v>
      </c>
    </row>
    <row r="906" spans="1:3">
      <c r="A906" s="5">
        <v>41877</v>
      </c>
      <c r="B906" s="1">
        <v>59821</v>
      </c>
      <c r="C906" s="3">
        <v>2.2747999999999999</v>
      </c>
    </row>
    <row r="907" spans="1:3">
      <c r="A907" s="5">
        <v>41878</v>
      </c>
      <c r="B907" s="1">
        <v>60950</v>
      </c>
      <c r="C907" s="3">
        <v>2.2591000000000001</v>
      </c>
    </row>
    <row r="908" spans="1:3">
      <c r="A908" s="5">
        <v>41879</v>
      </c>
      <c r="B908" s="1">
        <v>60290</v>
      </c>
      <c r="C908" s="3">
        <v>2.2498999999999998</v>
      </c>
    </row>
    <row r="909" spans="1:3">
      <c r="A909" s="5">
        <v>41880</v>
      </c>
      <c r="B909" s="1">
        <v>61288</v>
      </c>
      <c r="C909" s="3">
        <v>2.2395999999999998</v>
      </c>
    </row>
    <row r="910" spans="1:3">
      <c r="A910" s="5">
        <v>41883</v>
      </c>
      <c r="B910" s="1">
        <v>61141</v>
      </c>
      <c r="C910" s="3">
        <v>2.2364000000000002</v>
      </c>
    </row>
    <row r="911" spans="1:3">
      <c r="A911" s="5">
        <v>41884</v>
      </c>
      <c r="B911" s="1">
        <v>61895</v>
      </c>
      <c r="C911" s="3">
        <v>2.2521</v>
      </c>
    </row>
    <row r="912" spans="1:3">
      <c r="A912" s="5">
        <v>41885</v>
      </c>
      <c r="B912" s="1">
        <v>61837</v>
      </c>
      <c r="C912" s="3">
        <v>2.2319</v>
      </c>
    </row>
    <row r="913" spans="1:3">
      <c r="A913" s="5">
        <v>41886</v>
      </c>
      <c r="B913" s="1">
        <v>60800</v>
      </c>
      <c r="C913" s="3">
        <v>2.2355999999999998</v>
      </c>
    </row>
    <row r="914" spans="1:3">
      <c r="A914" s="5">
        <v>41887</v>
      </c>
      <c r="B914" s="1">
        <v>60681</v>
      </c>
      <c r="C914" s="3">
        <v>2.2416</v>
      </c>
    </row>
    <row r="915" spans="1:3">
      <c r="A915" s="5">
        <v>41890</v>
      </c>
      <c r="B915" s="1">
        <v>59192</v>
      </c>
      <c r="C915" s="3">
        <v>2.2490999999999999</v>
      </c>
    </row>
    <row r="916" spans="1:3">
      <c r="A916" s="5">
        <v>41891</v>
      </c>
      <c r="B916" s="1">
        <v>58676</v>
      </c>
      <c r="C916" s="3">
        <v>2.2812999999999999</v>
      </c>
    </row>
    <row r="917" spans="1:3">
      <c r="A917" s="5">
        <v>41892</v>
      </c>
      <c r="B917" s="1">
        <v>58198</v>
      </c>
      <c r="C917" s="3">
        <v>2.2967</v>
      </c>
    </row>
    <row r="918" spans="1:3">
      <c r="A918" s="5">
        <v>41893</v>
      </c>
      <c r="B918" s="1">
        <v>58337</v>
      </c>
      <c r="C918" s="3">
        <v>2.2879999999999998</v>
      </c>
    </row>
    <row r="919" spans="1:3">
      <c r="A919" s="5">
        <v>41894</v>
      </c>
      <c r="B919" s="1">
        <v>56927</v>
      </c>
      <c r="C919" s="3">
        <v>2.3250999999999999</v>
      </c>
    </row>
    <row r="920" spans="1:3">
      <c r="A920" s="5">
        <v>41897</v>
      </c>
      <c r="B920" s="1">
        <v>57948</v>
      </c>
      <c r="C920" s="3">
        <v>2.3401000000000001</v>
      </c>
    </row>
    <row r="921" spans="1:3">
      <c r="A921" s="5">
        <v>41898</v>
      </c>
      <c r="B921" s="1">
        <v>59114</v>
      </c>
      <c r="C921" s="3">
        <v>2.3351000000000002</v>
      </c>
    </row>
    <row r="922" spans="1:3">
      <c r="A922" s="5">
        <v>41899</v>
      </c>
      <c r="B922" s="1">
        <v>59108</v>
      </c>
      <c r="C922" s="3">
        <v>2.3384</v>
      </c>
    </row>
    <row r="923" spans="1:3">
      <c r="A923" s="5">
        <v>41900</v>
      </c>
      <c r="B923" s="1">
        <v>58374</v>
      </c>
      <c r="C923" s="3">
        <v>2.3668</v>
      </c>
    </row>
    <row r="924" spans="1:3">
      <c r="A924" s="5">
        <v>41901</v>
      </c>
      <c r="B924" s="1">
        <v>57788</v>
      </c>
      <c r="C924" s="3">
        <v>2.3656000000000001</v>
      </c>
    </row>
    <row r="925" spans="1:3">
      <c r="A925" s="5">
        <v>41904</v>
      </c>
      <c r="B925" s="1">
        <v>56818</v>
      </c>
      <c r="C925" s="3">
        <v>2.387</v>
      </c>
    </row>
    <row r="926" spans="1:3">
      <c r="A926" s="5">
        <v>41905</v>
      </c>
      <c r="B926" s="1">
        <v>56540</v>
      </c>
      <c r="C926" s="3">
        <v>2.4026000000000001</v>
      </c>
    </row>
    <row r="927" spans="1:3">
      <c r="A927" s="5">
        <v>41906</v>
      </c>
      <c r="B927" s="1">
        <v>56824</v>
      </c>
      <c r="C927" s="3">
        <v>2.407</v>
      </c>
    </row>
    <row r="928" spans="1:3">
      <c r="A928" s="5">
        <v>41907</v>
      </c>
      <c r="B928" s="1">
        <v>55962</v>
      </c>
      <c r="C928" s="3">
        <v>2.4085000000000001</v>
      </c>
    </row>
    <row r="929" spans="1:3">
      <c r="A929" s="5">
        <v>41908</v>
      </c>
      <c r="B929" s="1">
        <v>57212</v>
      </c>
      <c r="C929" s="3">
        <v>2.431</v>
      </c>
    </row>
    <row r="930" spans="1:3">
      <c r="A930" s="5">
        <v>41911</v>
      </c>
      <c r="B930" s="1">
        <v>54625</v>
      </c>
      <c r="C930" s="3">
        <v>2.4521999999999999</v>
      </c>
    </row>
    <row r="931" spans="1:3">
      <c r="A931" s="5">
        <v>41912</v>
      </c>
      <c r="B931" s="1">
        <v>54115</v>
      </c>
      <c r="C931" s="3">
        <v>2.4510000000000001</v>
      </c>
    </row>
    <row r="932" spans="1:3">
      <c r="A932" s="5">
        <v>41913</v>
      </c>
      <c r="B932" s="1">
        <v>52858</v>
      </c>
      <c r="C932" s="3">
        <v>2.4622999999999999</v>
      </c>
    </row>
    <row r="933" spans="1:3">
      <c r="A933" s="5">
        <v>41914</v>
      </c>
      <c r="B933" s="1">
        <v>53518</v>
      </c>
      <c r="C933" s="3">
        <v>2.4784999999999999</v>
      </c>
    </row>
    <row r="934" spans="1:3">
      <c r="A934" s="5">
        <v>41915</v>
      </c>
      <c r="B934" s="1">
        <v>54539</v>
      </c>
      <c r="C934" s="3">
        <v>2.4931999999999999</v>
      </c>
    </row>
    <row r="935" spans="1:3">
      <c r="A935" s="5">
        <v>41918</v>
      </c>
      <c r="B935" s="1">
        <v>57115</v>
      </c>
      <c r="C935" s="3">
        <v>2.4098000000000002</v>
      </c>
    </row>
    <row r="936" spans="1:3">
      <c r="A936" s="5">
        <v>41919</v>
      </c>
      <c r="B936" s="1">
        <v>57436</v>
      </c>
      <c r="C936" s="3">
        <v>2.4037999999999999</v>
      </c>
    </row>
    <row r="937" spans="1:3">
      <c r="A937" s="5">
        <v>41920</v>
      </c>
      <c r="B937" s="1">
        <v>57058</v>
      </c>
      <c r="C937" s="3">
        <v>2.4072</v>
      </c>
    </row>
    <row r="938" spans="1:3">
      <c r="A938" s="5">
        <v>41921</v>
      </c>
      <c r="B938" s="1">
        <v>57267</v>
      </c>
      <c r="C938" s="3">
        <v>2.3914</v>
      </c>
    </row>
    <row r="939" spans="1:3">
      <c r="A939" s="5">
        <v>41922</v>
      </c>
      <c r="B939" s="1">
        <v>55311</v>
      </c>
      <c r="C939" s="3">
        <v>2.4102999999999999</v>
      </c>
    </row>
    <row r="940" spans="1:3">
      <c r="A940" s="5">
        <v>41925</v>
      </c>
      <c r="B940" s="1">
        <v>57956</v>
      </c>
      <c r="C940" s="3">
        <v>2.3923000000000001</v>
      </c>
    </row>
    <row r="941" spans="1:3">
      <c r="A941" s="5">
        <v>41926</v>
      </c>
      <c r="B941" s="1">
        <v>58015</v>
      </c>
      <c r="C941" s="3">
        <v>2.3990999999999998</v>
      </c>
    </row>
    <row r="942" spans="1:3">
      <c r="A942" s="5">
        <v>41927</v>
      </c>
      <c r="B942" s="1">
        <v>56135</v>
      </c>
      <c r="C942" s="3">
        <v>2.4316</v>
      </c>
    </row>
    <row r="943" spans="1:3">
      <c r="A943" s="5">
        <v>41928</v>
      </c>
      <c r="B943" s="1">
        <v>54298</v>
      </c>
      <c r="C943" s="3">
        <v>2.4769999999999999</v>
      </c>
    </row>
    <row r="944" spans="1:3">
      <c r="A944" s="5">
        <v>41929</v>
      </c>
      <c r="B944" s="1">
        <v>55723</v>
      </c>
      <c r="C944" s="3">
        <v>2.4477000000000002</v>
      </c>
    </row>
    <row r="945" spans="1:3">
      <c r="A945" s="5">
        <v>41932</v>
      </c>
      <c r="B945" s="1">
        <v>54302</v>
      </c>
      <c r="C945" s="3">
        <v>2.4554</v>
      </c>
    </row>
    <row r="946" spans="1:3">
      <c r="A946" s="5">
        <v>41933</v>
      </c>
      <c r="B946" s="1">
        <v>52432</v>
      </c>
      <c r="C946" s="3">
        <v>2.4796999999999998</v>
      </c>
    </row>
    <row r="947" spans="1:3">
      <c r="A947" s="5">
        <v>41934</v>
      </c>
      <c r="B947" s="1">
        <v>52411</v>
      </c>
      <c r="C947" s="3">
        <v>2.4781</v>
      </c>
    </row>
    <row r="948" spans="1:3">
      <c r="A948" s="5">
        <v>41935</v>
      </c>
      <c r="B948" s="1">
        <v>50713</v>
      </c>
      <c r="C948" s="3">
        <v>2.5004</v>
      </c>
    </row>
    <row r="949" spans="1:3">
      <c r="A949" s="5">
        <v>41936</v>
      </c>
      <c r="B949" s="1">
        <v>51940</v>
      </c>
      <c r="C949" s="3">
        <v>2.4805000000000001</v>
      </c>
    </row>
    <row r="950" spans="1:3">
      <c r="A950" s="5">
        <v>41939</v>
      </c>
      <c r="B950" s="1">
        <v>50503</v>
      </c>
      <c r="C950" s="3">
        <v>2.5341</v>
      </c>
    </row>
    <row r="951" spans="1:3">
      <c r="A951" s="5">
        <v>41940</v>
      </c>
      <c r="B951" s="1">
        <v>52330</v>
      </c>
      <c r="C951" s="3">
        <v>2.4868999999999999</v>
      </c>
    </row>
    <row r="952" spans="1:3">
      <c r="A952" s="5">
        <v>41941</v>
      </c>
      <c r="B952" s="1">
        <v>51049</v>
      </c>
      <c r="C952" s="3">
        <v>2.4346000000000001</v>
      </c>
    </row>
    <row r="953" spans="1:3">
      <c r="A953" s="5">
        <v>41942</v>
      </c>
      <c r="B953" s="1">
        <v>52336</v>
      </c>
      <c r="C953" s="3">
        <v>2.4119000000000002</v>
      </c>
    </row>
    <row r="954" spans="1:3">
      <c r="A954" s="5">
        <v>41943</v>
      </c>
      <c r="B954" s="1">
        <v>54628</v>
      </c>
      <c r="C954" s="3">
        <v>2.4441999999999999</v>
      </c>
    </row>
    <row r="955" spans="1:3">
      <c r="A955" s="5">
        <v>41946</v>
      </c>
      <c r="B955" s="1">
        <v>53947</v>
      </c>
      <c r="C955" s="3">
        <v>2.4839000000000002</v>
      </c>
    </row>
    <row r="956" spans="1:3">
      <c r="A956" s="5">
        <v>41947</v>
      </c>
      <c r="B956" s="1">
        <v>54383</v>
      </c>
      <c r="C956" s="3">
        <v>2.5194999999999999</v>
      </c>
    </row>
    <row r="957" spans="1:3">
      <c r="A957" s="5">
        <v>41948</v>
      </c>
      <c r="B957" s="1">
        <v>53698</v>
      </c>
      <c r="C957" s="3">
        <v>2.5167999999999999</v>
      </c>
    </row>
    <row r="958" spans="1:3">
      <c r="A958" s="5">
        <v>41949</v>
      </c>
      <c r="B958" s="1">
        <v>52637</v>
      </c>
      <c r="C958" s="3">
        <v>2.5325000000000002</v>
      </c>
    </row>
    <row r="959" spans="1:3">
      <c r="A959" s="5">
        <v>41950</v>
      </c>
      <c r="B959" s="1">
        <v>53222</v>
      </c>
      <c r="C959" s="3">
        <v>2.5720999999999998</v>
      </c>
    </row>
    <row r="960" spans="1:3">
      <c r="A960" s="5">
        <v>41953</v>
      </c>
      <c r="B960" s="1">
        <v>52725</v>
      </c>
      <c r="C960" s="3">
        <v>2.5390000000000001</v>
      </c>
    </row>
    <row r="961" spans="1:3">
      <c r="A961" s="5">
        <v>41954</v>
      </c>
      <c r="B961" s="1">
        <v>52474</v>
      </c>
      <c r="C961" s="3">
        <v>2.5644</v>
      </c>
    </row>
    <row r="962" spans="1:3">
      <c r="A962" s="5">
        <v>41955</v>
      </c>
      <c r="B962" s="1">
        <v>52978</v>
      </c>
      <c r="C962" s="3">
        <v>2.5550000000000002</v>
      </c>
    </row>
    <row r="963" spans="1:3">
      <c r="A963" s="5">
        <v>41956</v>
      </c>
      <c r="B963" s="1">
        <v>51846</v>
      </c>
      <c r="C963" s="3">
        <v>2.5724999999999998</v>
      </c>
    </row>
    <row r="964" spans="1:3">
      <c r="A964" s="5">
        <v>41957</v>
      </c>
      <c r="B964" s="1">
        <v>51772</v>
      </c>
      <c r="C964" s="3">
        <v>2.6135999999999999</v>
      </c>
    </row>
    <row r="965" spans="1:3">
      <c r="A965" s="5">
        <v>41960</v>
      </c>
      <c r="B965" s="1">
        <v>51256</v>
      </c>
      <c r="C965" s="3">
        <v>2.6034999999999999</v>
      </c>
    </row>
    <row r="966" spans="1:3">
      <c r="A966" s="5">
        <v>41961</v>
      </c>
      <c r="B966" s="1">
        <v>52061</v>
      </c>
      <c r="C966" s="3">
        <v>2.5966999999999998</v>
      </c>
    </row>
    <row r="967" spans="1:3">
      <c r="A967" s="5">
        <v>41962</v>
      </c>
      <c r="B967" s="1">
        <v>53402</v>
      </c>
      <c r="C967" s="3">
        <v>2.5849000000000002</v>
      </c>
    </row>
    <row r="968" spans="1:3">
      <c r="A968" s="5">
        <v>41964</v>
      </c>
      <c r="B968" s="1">
        <v>56084</v>
      </c>
      <c r="C968" s="3">
        <v>2.5390999999999999</v>
      </c>
    </row>
    <row r="969" spans="1:3">
      <c r="A969" s="5">
        <v>41967</v>
      </c>
      <c r="B969" s="1">
        <v>55406</v>
      </c>
      <c r="C969" s="3">
        <v>2.5282</v>
      </c>
    </row>
    <row r="970" spans="1:3">
      <c r="A970" s="5">
        <v>41968</v>
      </c>
      <c r="B970" s="1">
        <v>55560</v>
      </c>
      <c r="C970" s="3">
        <v>2.5236999999999998</v>
      </c>
    </row>
    <row r="971" spans="1:3">
      <c r="A971" s="5">
        <v>41969</v>
      </c>
      <c r="B971" s="1">
        <v>55098</v>
      </c>
      <c r="C971" s="3">
        <v>2.5103</v>
      </c>
    </row>
    <row r="972" spans="1:3">
      <c r="A972" s="5">
        <v>41970</v>
      </c>
      <c r="B972" s="1">
        <v>54721</v>
      </c>
      <c r="C972" s="3">
        <v>2.5065</v>
      </c>
    </row>
    <row r="973" spans="1:3">
      <c r="A973" s="5">
        <v>41971</v>
      </c>
      <c r="B973" s="1">
        <v>54724</v>
      </c>
      <c r="C973" s="3">
        <v>2.5600999999999998</v>
      </c>
    </row>
    <row r="974" spans="1:3">
      <c r="A974" s="5">
        <v>41974</v>
      </c>
      <c r="B974" s="1">
        <v>52276</v>
      </c>
      <c r="C974" s="3">
        <v>2.5623999999999998</v>
      </c>
    </row>
    <row r="975" spans="1:3">
      <c r="A975" s="5">
        <v>41975</v>
      </c>
      <c r="B975" s="1">
        <v>51612</v>
      </c>
      <c r="C975" s="3">
        <v>2.5663999999999998</v>
      </c>
    </row>
    <row r="976" spans="1:3">
      <c r="A976" s="5">
        <v>41976</v>
      </c>
      <c r="B976" s="1">
        <v>52320</v>
      </c>
      <c r="C976" s="3">
        <v>2.5607000000000002</v>
      </c>
    </row>
    <row r="977" spans="1:3">
      <c r="A977" s="5">
        <v>41977</v>
      </c>
      <c r="B977" s="1">
        <v>51426</v>
      </c>
      <c r="C977" s="3">
        <v>2.5796999999999999</v>
      </c>
    </row>
    <row r="978" spans="1:3">
      <c r="A978" s="5">
        <v>41978</v>
      </c>
      <c r="B978" s="1">
        <v>51992</v>
      </c>
      <c r="C978" s="3">
        <v>2.5888</v>
      </c>
    </row>
    <row r="979" spans="1:3">
      <c r="A979" s="5">
        <v>41981</v>
      </c>
      <c r="B979" s="1">
        <v>50274</v>
      </c>
      <c r="C979" s="3">
        <v>2.5922999999999998</v>
      </c>
    </row>
    <row r="980" spans="1:3">
      <c r="A980" s="5">
        <v>41982</v>
      </c>
      <c r="B980" s="1">
        <v>50193</v>
      </c>
      <c r="C980" s="3">
        <v>2.6015999999999999</v>
      </c>
    </row>
    <row r="981" spans="1:3">
      <c r="A981" s="5">
        <v>41983</v>
      </c>
      <c r="B981" s="1">
        <v>49548</v>
      </c>
      <c r="C981" s="3">
        <v>2.5931000000000002</v>
      </c>
    </row>
    <row r="982" spans="1:3">
      <c r="A982" s="5">
        <v>41984</v>
      </c>
      <c r="B982" s="1">
        <v>49861</v>
      </c>
      <c r="C982" s="3">
        <v>2.6271</v>
      </c>
    </row>
    <row r="983" spans="1:3">
      <c r="A983" s="5">
        <v>41985</v>
      </c>
      <c r="B983" s="1">
        <v>48001</v>
      </c>
      <c r="C983" s="3">
        <v>2.6558000000000002</v>
      </c>
    </row>
    <row r="984" spans="1:3">
      <c r="A984" s="5">
        <v>41988</v>
      </c>
      <c r="B984" s="1">
        <v>47018</v>
      </c>
      <c r="C984" s="3">
        <v>2.6717</v>
      </c>
    </row>
    <row r="985" spans="1:3">
      <c r="A985" s="5">
        <v>41989</v>
      </c>
      <c r="B985" s="1">
        <v>47007</v>
      </c>
      <c r="C985" s="3">
        <v>2.7403</v>
      </c>
    </row>
    <row r="986" spans="1:3">
      <c r="A986" s="5">
        <v>41990</v>
      </c>
      <c r="B986" s="1">
        <v>48713</v>
      </c>
      <c r="C986" s="3">
        <v>2.7246000000000001</v>
      </c>
    </row>
    <row r="987" spans="1:3">
      <c r="A987" s="5">
        <v>41991</v>
      </c>
      <c r="B987" s="1">
        <v>48495</v>
      </c>
      <c r="C987" s="3">
        <v>2.6676000000000002</v>
      </c>
    </row>
    <row r="988" spans="1:3">
      <c r="A988" s="5">
        <v>41992</v>
      </c>
      <c r="B988" s="1">
        <v>49650</v>
      </c>
      <c r="C988" s="3">
        <v>2.6486000000000001</v>
      </c>
    </row>
    <row r="989" spans="1:3">
      <c r="A989" s="5">
        <v>41995</v>
      </c>
      <c r="B989" s="1">
        <v>50120</v>
      </c>
      <c r="C989" s="3">
        <v>2.6526999999999998</v>
      </c>
    </row>
    <row r="990" spans="1:3">
      <c r="A990" s="5">
        <v>41996</v>
      </c>
      <c r="B990" s="1">
        <v>50889</v>
      </c>
      <c r="C990" s="3">
        <v>2.6775000000000002</v>
      </c>
    </row>
    <row r="991" spans="1:3">
      <c r="A991" s="5">
        <v>41999</v>
      </c>
      <c r="B991" s="1">
        <v>50144</v>
      </c>
      <c r="C991" s="3">
        <v>2.6812</v>
      </c>
    </row>
    <row r="992" spans="1:3">
      <c r="A992" s="5">
        <v>42002</v>
      </c>
      <c r="B992" s="1">
        <v>50593</v>
      </c>
      <c r="C992" s="3">
        <v>2.6783000000000001</v>
      </c>
    </row>
    <row r="993" spans="1:3">
      <c r="A993" s="5">
        <v>42003</v>
      </c>
      <c r="B993" s="1">
        <v>50007</v>
      </c>
      <c r="C993" s="3">
        <v>2.6562000000000001</v>
      </c>
    </row>
    <row r="994" spans="1:3">
      <c r="A994" s="5">
        <v>42006</v>
      </c>
      <c r="B994" s="1">
        <v>48512</v>
      </c>
      <c r="C994" s="3">
        <v>2.6928999999999998</v>
      </c>
    </row>
    <row r="995" spans="1:3">
      <c r="A995" s="5">
        <v>42009</v>
      </c>
      <c r="B995" s="1">
        <v>47516</v>
      </c>
      <c r="C995" s="3">
        <v>2.7107000000000001</v>
      </c>
    </row>
    <row r="996" spans="1:3">
      <c r="A996" s="5">
        <v>42010</v>
      </c>
      <c r="B996" s="1">
        <v>48000</v>
      </c>
      <c r="C996" s="3">
        <v>2.7023000000000001</v>
      </c>
    </row>
    <row r="997" spans="1:3">
      <c r="A997" s="5">
        <v>42011</v>
      </c>
      <c r="B997" s="1">
        <v>49462</v>
      </c>
      <c r="C997" s="3">
        <v>2.6806999999999999</v>
      </c>
    </row>
    <row r="998" spans="1:3">
      <c r="A998" s="5">
        <v>42012</v>
      </c>
      <c r="B998" s="1">
        <v>49943</v>
      </c>
      <c r="C998" s="3">
        <v>2.6919</v>
      </c>
    </row>
    <row r="999" spans="1:3">
      <c r="A999" s="5">
        <v>42013</v>
      </c>
      <c r="B999" s="1">
        <v>48840</v>
      </c>
      <c r="C999" s="3">
        <v>2.6583000000000001</v>
      </c>
    </row>
    <row r="1000" spans="1:3">
      <c r="A1000" s="5">
        <v>42016</v>
      </c>
      <c r="B1000" s="1">
        <v>48139</v>
      </c>
      <c r="C1000" s="3">
        <v>2.6575000000000002</v>
      </c>
    </row>
    <row r="1001" spans="1:3">
      <c r="A1001" s="5">
        <v>42017</v>
      </c>
      <c r="B1001" s="1">
        <v>48041</v>
      </c>
      <c r="C1001" s="3">
        <v>2.6484999999999999</v>
      </c>
    </row>
    <row r="1002" spans="1:3">
      <c r="A1002" s="5">
        <v>42018</v>
      </c>
      <c r="B1002" s="1">
        <v>47645</v>
      </c>
      <c r="C1002" s="3">
        <v>2.6221999999999999</v>
      </c>
    </row>
    <row r="1003" spans="1:3">
      <c r="A1003" s="5">
        <v>42019</v>
      </c>
      <c r="B1003" s="1">
        <v>48026</v>
      </c>
      <c r="C1003" s="3">
        <v>2.6122000000000001</v>
      </c>
    </row>
    <row r="1004" spans="1:3">
      <c r="A1004" s="5">
        <v>42020</v>
      </c>
      <c r="B1004" s="1">
        <v>49016</v>
      </c>
      <c r="C1004" s="3">
        <v>2.6193</v>
      </c>
    </row>
    <row r="1005" spans="1:3">
      <c r="A1005" s="5">
        <v>42023</v>
      </c>
      <c r="B1005" s="1">
        <v>47758</v>
      </c>
      <c r="C1005" s="3">
        <v>2.6242999999999999</v>
      </c>
    </row>
    <row r="1006" spans="1:3">
      <c r="A1006" s="5">
        <v>42024</v>
      </c>
      <c r="B1006" s="1">
        <v>47876</v>
      </c>
      <c r="C1006" s="3">
        <v>2.6246999999999998</v>
      </c>
    </row>
    <row r="1007" spans="1:3">
      <c r="A1007" s="5">
        <v>42025</v>
      </c>
      <c r="B1007" s="1">
        <v>49224</v>
      </c>
      <c r="C1007" s="3">
        <v>2.5968</v>
      </c>
    </row>
    <row r="1008" spans="1:3">
      <c r="A1008" s="5">
        <v>42026</v>
      </c>
      <c r="B1008" s="1">
        <v>49442</v>
      </c>
      <c r="C1008" s="3">
        <v>2.5754000000000001</v>
      </c>
    </row>
    <row r="1009" spans="1:3">
      <c r="A1009" s="5">
        <v>42027</v>
      </c>
      <c r="B1009" s="1">
        <v>48775</v>
      </c>
      <c r="C1009" s="3">
        <v>2.5855999999999999</v>
      </c>
    </row>
    <row r="1010" spans="1:3">
      <c r="A1010" s="5">
        <v>42030</v>
      </c>
      <c r="B1010" s="1">
        <v>48576</v>
      </c>
      <c r="C1010" s="3">
        <v>2.5966</v>
      </c>
    </row>
    <row r="1011" spans="1:3">
      <c r="A1011" s="5">
        <v>42031</v>
      </c>
      <c r="B1011" s="1">
        <v>48591</v>
      </c>
      <c r="C1011" s="3">
        <v>2.5809000000000002</v>
      </c>
    </row>
    <row r="1012" spans="1:3">
      <c r="A1012" s="5">
        <v>42032</v>
      </c>
      <c r="B1012" s="1">
        <v>47694</v>
      </c>
      <c r="C1012" s="3">
        <v>2.5796999999999999</v>
      </c>
    </row>
    <row r="1013" spans="1:3">
      <c r="A1013" s="5">
        <v>42033</v>
      </c>
      <c r="B1013" s="1">
        <v>47762</v>
      </c>
      <c r="C1013" s="3">
        <v>2.5960000000000001</v>
      </c>
    </row>
    <row r="1014" spans="1:3">
      <c r="A1014" s="5">
        <v>42034</v>
      </c>
      <c r="B1014" s="1">
        <v>46907</v>
      </c>
      <c r="C1014" s="3">
        <v>2.6623000000000001</v>
      </c>
    </row>
    <row r="1015" spans="1:3">
      <c r="A1015" s="5">
        <v>42037</v>
      </c>
      <c r="B1015" s="1">
        <v>47650</v>
      </c>
      <c r="C1015" s="3">
        <v>2.6894</v>
      </c>
    </row>
    <row r="1016" spans="1:3">
      <c r="A1016" s="5">
        <v>42038</v>
      </c>
      <c r="B1016" s="1">
        <v>48963</v>
      </c>
      <c r="C1016" s="3">
        <v>2.7059000000000002</v>
      </c>
    </row>
    <row r="1017" spans="1:3">
      <c r="A1017" s="5">
        <v>42039</v>
      </c>
      <c r="B1017" s="1">
        <v>49301</v>
      </c>
      <c r="C1017" s="3">
        <v>2.7147999999999999</v>
      </c>
    </row>
    <row r="1018" spans="1:3">
      <c r="A1018" s="5">
        <v>42040</v>
      </c>
      <c r="B1018" s="1">
        <v>49233</v>
      </c>
      <c r="C1018" s="3">
        <v>2.7385999999999999</v>
      </c>
    </row>
    <row r="1019" spans="1:3">
      <c r="A1019" s="5">
        <v>42041</v>
      </c>
      <c r="B1019" s="1">
        <v>48792</v>
      </c>
      <c r="C1019" s="3">
        <v>2.7641</v>
      </c>
    </row>
    <row r="1020" spans="1:3">
      <c r="A1020" s="5">
        <v>42044</v>
      </c>
      <c r="B1020" s="1">
        <v>49382</v>
      </c>
      <c r="C1020" s="3">
        <v>2.7873000000000001</v>
      </c>
    </row>
    <row r="1021" spans="1:3">
      <c r="A1021" s="5">
        <v>42045</v>
      </c>
      <c r="B1021" s="1">
        <v>48510</v>
      </c>
      <c r="C1021" s="3">
        <v>2.8075000000000001</v>
      </c>
    </row>
    <row r="1022" spans="1:3">
      <c r="A1022" s="5">
        <v>42046</v>
      </c>
      <c r="B1022" s="1">
        <v>48239</v>
      </c>
      <c r="C1022" s="3">
        <v>2.8576000000000001</v>
      </c>
    </row>
    <row r="1023" spans="1:3">
      <c r="A1023" s="5">
        <v>42047</v>
      </c>
      <c r="B1023" s="1">
        <v>49532</v>
      </c>
      <c r="C1023" s="3">
        <v>2.8624999999999998</v>
      </c>
    </row>
    <row r="1024" spans="1:3">
      <c r="A1024" s="5">
        <v>42048</v>
      </c>
      <c r="B1024" s="1">
        <v>50635</v>
      </c>
      <c r="C1024" s="3">
        <v>2.8391999999999999</v>
      </c>
    </row>
    <row r="1025" spans="1:3">
      <c r="A1025" s="5">
        <v>42053</v>
      </c>
      <c r="B1025" s="1">
        <v>51280</v>
      </c>
      <c r="C1025" s="3">
        <v>2.843</v>
      </c>
    </row>
    <row r="1026" spans="1:3">
      <c r="A1026" s="5">
        <v>42054</v>
      </c>
      <c r="B1026" s="1">
        <v>51294</v>
      </c>
      <c r="C1026" s="3">
        <v>2.8544999999999998</v>
      </c>
    </row>
    <row r="1027" spans="1:3">
      <c r="A1027" s="5">
        <v>42055</v>
      </c>
      <c r="B1027" s="1">
        <v>51237</v>
      </c>
      <c r="C1027" s="3">
        <v>2.8700999999999999</v>
      </c>
    </row>
    <row r="1028" spans="1:3">
      <c r="A1028" s="5">
        <v>42058</v>
      </c>
      <c r="B1028" s="1">
        <v>51280</v>
      </c>
      <c r="C1028" s="3">
        <v>2.8811</v>
      </c>
    </row>
    <row r="1029" spans="1:3">
      <c r="A1029" s="5">
        <v>42059</v>
      </c>
      <c r="B1029" s="1">
        <v>51874</v>
      </c>
      <c r="C1029" s="3">
        <v>2.8649</v>
      </c>
    </row>
    <row r="1030" spans="1:3">
      <c r="A1030" s="5">
        <v>42060</v>
      </c>
      <c r="B1030" s="1">
        <v>51811</v>
      </c>
      <c r="C1030" s="3">
        <v>2.8645999999999998</v>
      </c>
    </row>
    <row r="1031" spans="1:3">
      <c r="A1031" s="5">
        <v>42061</v>
      </c>
      <c r="B1031" s="1">
        <v>51760</v>
      </c>
      <c r="C1031" s="3">
        <v>2.8727999999999998</v>
      </c>
    </row>
    <row r="1032" spans="1:3">
      <c r="A1032" s="5">
        <v>42062</v>
      </c>
      <c r="B1032" s="1">
        <v>51583</v>
      </c>
      <c r="C1032" s="3">
        <v>2.8782000000000001</v>
      </c>
    </row>
    <row r="1033" spans="1:3">
      <c r="A1033" s="5">
        <v>42065</v>
      </c>
      <c r="B1033" s="1">
        <v>51020</v>
      </c>
      <c r="C1033" s="3">
        <v>2.8654999999999999</v>
      </c>
    </row>
    <row r="1034" spans="1:3">
      <c r="A1034" s="5">
        <v>42066</v>
      </c>
      <c r="B1034" s="1">
        <v>51304</v>
      </c>
      <c r="C1034" s="3">
        <v>2.9051</v>
      </c>
    </row>
    <row r="1035" spans="1:3">
      <c r="A1035" s="5">
        <v>42067</v>
      </c>
      <c r="B1035" s="1">
        <v>50468</v>
      </c>
      <c r="C1035" s="3">
        <v>2.9803999999999999</v>
      </c>
    </row>
    <row r="1036" spans="1:3">
      <c r="A1036" s="5">
        <v>42068</v>
      </c>
      <c r="B1036" s="1">
        <v>50365</v>
      </c>
      <c r="C1036" s="3">
        <v>2.9931000000000001</v>
      </c>
    </row>
    <row r="1037" spans="1:3">
      <c r="A1037" s="5">
        <v>42069</v>
      </c>
      <c r="B1037" s="1">
        <v>49981</v>
      </c>
      <c r="C1037" s="3">
        <v>3.0366</v>
      </c>
    </row>
    <row r="1038" spans="1:3">
      <c r="A1038" s="5">
        <v>42072</v>
      </c>
      <c r="B1038" s="1">
        <v>49181</v>
      </c>
      <c r="C1038" s="3">
        <v>3.1017999999999999</v>
      </c>
    </row>
    <row r="1039" spans="1:3">
      <c r="A1039" s="5">
        <v>42073</v>
      </c>
      <c r="B1039" s="1">
        <v>48293</v>
      </c>
      <c r="C1039" s="3">
        <v>3.1299000000000001</v>
      </c>
    </row>
    <row r="1040" spans="1:3">
      <c r="A1040" s="5">
        <v>42074</v>
      </c>
      <c r="B1040" s="1">
        <v>48905</v>
      </c>
      <c r="C1040" s="3">
        <v>3.1162000000000001</v>
      </c>
    </row>
    <row r="1041" spans="1:3">
      <c r="A1041" s="5">
        <v>42075</v>
      </c>
      <c r="B1041" s="1">
        <v>48880</v>
      </c>
      <c r="C1041" s="3">
        <v>3.1171000000000002</v>
      </c>
    </row>
    <row r="1042" spans="1:3">
      <c r="A1042" s="5">
        <v>42076</v>
      </c>
      <c r="B1042" s="1">
        <v>48595</v>
      </c>
      <c r="C1042" s="3">
        <v>3.2263999999999999</v>
      </c>
    </row>
    <row r="1043" spans="1:3">
      <c r="A1043" s="5">
        <v>42079</v>
      </c>
      <c r="B1043" s="1">
        <v>48848</v>
      </c>
      <c r="C1043" s="3">
        <v>3.2256999999999998</v>
      </c>
    </row>
    <row r="1044" spans="1:3">
      <c r="A1044" s="5">
        <v>42080</v>
      </c>
      <c r="B1044" s="1">
        <v>50285</v>
      </c>
      <c r="C1044" s="3">
        <v>3.2683</v>
      </c>
    </row>
    <row r="1045" spans="1:3">
      <c r="A1045" s="5">
        <v>42081</v>
      </c>
      <c r="B1045" s="1">
        <v>51526</v>
      </c>
      <c r="C1045" s="3">
        <v>3.2517999999999998</v>
      </c>
    </row>
    <row r="1046" spans="1:3">
      <c r="A1046" s="5">
        <v>42082</v>
      </c>
      <c r="B1046" s="1">
        <v>50953</v>
      </c>
      <c r="C1046" s="3">
        <v>3.2642000000000002</v>
      </c>
    </row>
    <row r="1047" spans="1:3">
      <c r="A1047" s="5">
        <v>42083</v>
      </c>
      <c r="B1047" s="1">
        <v>51966</v>
      </c>
      <c r="C1047" s="3">
        <v>3.2423000000000002</v>
      </c>
    </row>
    <row r="1048" spans="1:3">
      <c r="A1048" s="5">
        <v>42086</v>
      </c>
      <c r="B1048" s="1">
        <v>51908</v>
      </c>
      <c r="C1048" s="3">
        <v>3.18</v>
      </c>
    </row>
    <row r="1049" spans="1:3">
      <c r="A1049" s="5">
        <v>42087</v>
      </c>
      <c r="B1049" s="1">
        <v>51506</v>
      </c>
      <c r="C1049" s="3">
        <v>3.1309999999999998</v>
      </c>
    </row>
    <row r="1050" spans="1:3">
      <c r="A1050" s="5">
        <v>42088</v>
      </c>
      <c r="B1050" s="1">
        <v>51858</v>
      </c>
      <c r="C1050" s="3">
        <v>3.1476000000000002</v>
      </c>
    </row>
    <row r="1051" spans="1:3">
      <c r="A1051" s="5">
        <v>42089</v>
      </c>
      <c r="B1051" s="1">
        <v>50579</v>
      </c>
      <c r="C1051" s="3">
        <v>3.1915</v>
      </c>
    </row>
    <row r="1052" spans="1:3">
      <c r="A1052" s="5">
        <v>42090</v>
      </c>
      <c r="B1052" s="1">
        <v>50094</v>
      </c>
      <c r="C1052" s="3">
        <v>3.2259000000000002</v>
      </c>
    </row>
    <row r="1053" spans="1:3">
      <c r="A1053" s="5">
        <v>42093</v>
      </c>
      <c r="B1053" s="1">
        <v>51243</v>
      </c>
      <c r="C1053" s="3">
        <v>3.2601</v>
      </c>
    </row>
    <row r="1054" spans="1:3">
      <c r="A1054" s="5">
        <v>42094</v>
      </c>
      <c r="B1054" s="1">
        <v>51150</v>
      </c>
      <c r="C1054" s="3">
        <v>3.2080000000000002</v>
      </c>
    </row>
    <row r="1055" spans="1:3">
      <c r="A1055" s="5">
        <v>42095</v>
      </c>
      <c r="B1055" s="1">
        <v>52321</v>
      </c>
      <c r="C1055" s="3">
        <v>3.1556000000000002</v>
      </c>
    </row>
    <row r="1056" spans="1:3">
      <c r="A1056" s="5">
        <v>42096</v>
      </c>
      <c r="B1056" s="1">
        <v>53123</v>
      </c>
      <c r="C1056" s="3">
        <v>3.1492</v>
      </c>
    </row>
    <row r="1057" spans="1:3">
      <c r="A1057" s="5">
        <v>42100</v>
      </c>
      <c r="B1057" s="1">
        <v>53737</v>
      </c>
      <c r="C1057" s="3">
        <v>3.0926</v>
      </c>
    </row>
    <row r="1058" spans="1:3">
      <c r="A1058" s="5">
        <v>42101</v>
      </c>
      <c r="B1058" s="1">
        <v>53729</v>
      </c>
      <c r="C1058" s="3">
        <v>3.1231</v>
      </c>
    </row>
    <row r="1059" spans="1:3">
      <c r="A1059" s="5">
        <v>42102</v>
      </c>
      <c r="B1059" s="1">
        <v>53661</v>
      </c>
      <c r="C1059" s="3">
        <v>3.0834000000000001</v>
      </c>
    </row>
    <row r="1060" spans="1:3">
      <c r="A1060" s="5">
        <v>42103</v>
      </c>
      <c r="B1060" s="1">
        <v>53802</v>
      </c>
      <c r="C1060" s="3">
        <v>3.0466000000000002</v>
      </c>
    </row>
    <row r="1061" spans="1:3">
      <c r="A1061" s="5">
        <v>42104</v>
      </c>
      <c r="B1061" s="1">
        <v>54214</v>
      </c>
      <c r="C1061" s="3">
        <v>3.0796000000000001</v>
      </c>
    </row>
    <row r="1062" spans="1:3">
      <c r="A1062" s="5">
        <v>42107</v>
      </c>
      <c r="B1062" s="1">
        <v>54239</v>
      </c>
      <c r="C1062" s="3">
        <v>3.1011000000000002</v>
      </c>
    </row>
    <row r="1063" spans="1:3">
      <c r="A1063" s="5">
        <v>42108</v>
      </c>
      <c r="B1063" s="1">
        <v>53981</v>
      </c>
      <c r="C1063" s="3">
        <v>3.0880000000000001</v>
      </c>
    </row>
    <row r="1064" spans="1:3">
      <c r="A1064" s="5">
        <v>42109</v>
      </c>
      <c r="B1064" s="1">
        <v>54918</v>
      </c>
      <c r="C1064" s="3">
        <v>3.0680999999999998</v>
      </c>
    </row>
    <row r="1065" spans="1:3">
      <c r="A1065" s="5">
        <v>42110</v>
      </c>
      <c r="B1065" s="1">
        <v>54674</v>
      </c>
      <c r="C1065" s="3">
        <v>3.0249000000000001</v>
      </c>
    </row>
    <row r="1066" spans="1:3">
      <c r="A1066" s="5">
        <v>42111</v>
      </c>
      <c r="B1066" s="1">
        <v>53954</v>
      </c>
      <c r="C1066" s="3">
        <v>3.0543999999999998</v>
      </c>
    </row>
    <row r="1067" spans="1:3">
      <c r="A1067" s="5">
        <v>42114</v>
      </c>
      <c r="B1067" s="1">
        <v>53761</v>
      </c>
      <c r="C1067" s="3">
        <v>3.0472999999999999</v>
      </c>
    </row>
    <row r="1068" spans="1:3">
      <c r="A1068" s="5">
        <v>42116</v>
      </c>
      <c r="B1068" s="1">
        <v>54617</v>
      </c>
      <c r="C1068" s="3">
        <v>3.0186000000000002</v>
      </c>
    </row>
    <row r="1069" spans="1:3">
      <c r="A1069" s="5">
        <v>42117</v>
      </c>
      <c r="B1069" s="1">
        <v>55684</v>
      </c>
      <c r="C1069" s="3">
        <v>3.0084</v>
      </c>
    </row>
    <row r="1070" spans="1:3">
      <c r="A1070" s="5">
        <v>42118</v>
      </c>
      <c r="B1070" s="1">
        <v>56594</v>
      </c>
      <c r="C1070" s="3">
        <v>2.9744999999999999</v>
      </c>
    </row>
    <row r="1071" spans="1:3">
      <c r="A1071" s="5">
        <v>42121</v>
      </c>
      <c r="B1071" s="1">
        <v>55534</v>
      </c>
      <c r="C1071" s="3">
        <v>2.9236</v>
      </c>
    </row>
    <row r="1072" spans="1:3">
      <c r="A1072" s="5">
        <v>42122</v>
      </c>
      <c r="B1072" s="1">
        <v>55812</v>
      </c>
      <c r="C1072" s="3">
        <v>2.8942999999999999</v>
      </c>
    </row>
    <row r="1073" spans="1:3">
      <c r="A1073" s="5">
        <v>42123</v>
      </c>
      <c r="B1073" s="1">
        <v>55325</v>
      </c>
      <c r="C1073" s="3">
        <v>2.9375</v>
      </c>
    </row>
    <row r="1074" spans="1:3">
      <c r="A1074" s="5">
        <v>42124</v>
      </c>
      <c r="B1074" s="1">
        <v>56229</v>
      </c>
      <c r="C1074" s="3">
        <v>2.9935999999999998</v>
      </c>
    </row>
    <row r="1075" spans="1:3">
      <c r="A1075" s="5">
        <v>42128</v>
      </c>
      <c r="B1075" s="1">
        <v>57353</v>
      </c>
      <c r="C1075" s="3">
        <v>3.0754000000000001</v>
      </c>
    </row>
    <row r="1076" spans="1:3">
      <c r="A1076" s="5">
        <v>42129</v>
      </c>
      <c r="B1076" s="1">
        <v>58051</v>
      </c>
      <c r="C1076" s="3">
        <v>3.0626000000000002</v>
      </c>
    </row>
    <row r="1077" spans="1:3">
      <c r="A1077" s="5">
        <v>42130</v>
      </c>
      <c r="B1077" s="1">
        <v>57103</v>
      </c>
      <c r="C1077" s="3">
        <v>3.0419999999999998</v>
      </c>
    </row>
    <row r="1078" spans="1:3">
      <c r="A1078" s="5">
        <v>42131</v>
      </c>
      <c r="B1078" s="1">
        <v>56921</v>
      </c>
      <c r="C1078" s="3">
        <v>3.0421</v>
      </c>
    </row>
    <row r="1079" spans="1:3">
      <c r="A1079" s="5">
        <v>42132</v>
      </c>
      <c r="B1079" s="1">
        <v>57149</v>
      </c>
      <c r="C1079" s="3">
        <v>2.9965999999999999</v>
      </c>
    </row>
    <row r="1080" spans="1:3">
      <c r="A1080" s="5">
        <v>42135</v>
      </c>
      <c r="B1080" s="1">
        <v>57197</v>
      </c>
      <c r="C1080" s="3">
        <v>3.0175000000000001</v>
      </c>
    </row>
    <row r="1081" spans="1:3">
      <c r="A1081" s="5">
        <v>42136</v>
      </c>
      <c r="B1081" s="1">
        <v>56792</v>
      </c>
      <c r="C1081" s="3">
        <v>3.0388999999999999</v>
      </c>
    </row>
    <row r="1082" spans="1:3">
      <c r="A1082" s="5">
        <v>42137</v>
      </c>
      <c r="B1082" s="1">
        <v>56372</v>
      </c>
      <c r="C1082" s="3">
        <v>3.0103</v>
      </c>
    </row>
    <row r="1083" spans="1:3">
      <c r="A1083" s="5">
        <v>42138</v>
      </c>
      <c r="B1083" s="1">
        <v>56656</v>
      </c>
      <c r="C1083" s="3">
        <v>3.0032000000000001</v>
      </c>
    </row>
    <row r="1084" spans="1:3">
      <c r="A1084" s="5">
        <v>42139</v>
      </c>
      <c r="B1084" s="1">
        <v>57248</v>
      </c>
      <c r="C1084" s="3">
        <v>2.9893999999999998</v>
      </c>
    </row>
    <row r="1085" spans="1:3">
      <c r="A1085" s="5">
        <v>42142</v>
      </c>
      <c r="B1085" s="1">
        <v>56204</v>
      </c>
      <c r="C1085" s="3">
        <v>3.0145</v>
      </c>
    </row>
    <row r="1086" spans="1:3">
      <c r="A1086" s="5">
        <v>42143</v>
      </c>
      <c r="B1086" s="1">
        <v>55498</v>
      </c>
      <c r="C1086" s="3">
        <v>3.0284</v>
      </c>
    </row>
    <row r="1087" spans="1:3">
      <c r="A1087" s="5">
        <v>42144</v>
      </c>
      <c r="B1087" s="1">
        <v>54901</v>
      </c>
      <c r="C1087" s="3">
        <v>3.0347</v>
      </c>
    </row>
    <row r="1088" spans="1:3">
      <c r="A1088" s="5">
        <v>42145</v>
      </c>
      <c r="B1088" s="1">
        <v>55112</v>
      </c>
      <c r="C1088" s="3">
        <v>3.0295000000000001</v>
      </c>
    </row>
    <row r="1089" spans="1:3">
      <c r="A1089" s="5">
        <v>42146</v>
      </c>
      <c r="B1089" s="1">
        <v>54377</v>
      </c>
      <c r="C1089" s="3">
        <v>3.0653000000000001</v>
      </c>
    </row>
    <row r="1090" spans="1:3">
      <c r="A1090" s="5">
        <v>42149</v>
      </c>
      <c r="B1090" s="1">
        <v>54609</v>
      </c>
      <c r="C1090" s="3">
        <v>3.1212</v>
      </c>
    </row>
    <row r="1091" spans="1:3">
      <c r="A1091" s="5">
        <v>42150</v>
      </c>
      <c r="B1091" s="1">
        <v>53629</v>
      </c>
      <c r="C1091" s="3">
        <v>3.1351</v>
      </c>
    </row>
    <row r="1092" spans="1:3">
      <c r="A1092" s="5">
        <v>42151</v>
      </c>
      <c r="B1092" s="1">
        <v>54236</v>
      </c>
      <c r="C1092" s="3">
        <v>3.1739999999999999</v>
      </c>
    </row>
    <row r="1093" spans="1:3">
      <c r="A1093" s="5">
        <v>42152</v>
      </c>
      <c r="B1093" s="1">
        <v>53976</v>
      </c>
      <c r="C1093" s="3">
        <v>3.1747999999999998</v>
      </c>
    </row>
    <row r="1094" spans="1:3">
      <c r="A1094" s="5">
        <v>42153</v>
      </c>
      <c r="B1094" s="1">
        <v>52760</v>
      </c>
      <c r="C1094" s="3">
        <v>3.1787999999999998</v>
      </c>
    </row>
    <row r="1095" spans="1:3">
      <c r="A1095" s="5">
        <v>42156</v>
      </c>
      <c r="B1095" s="1">
        <v>53031</v>
      </c>
      <c r="C1095" s="3">
        <v>3.1789000000000001</v>
      </c>
    </row>
    <row r="1096" spans="1:3">
      <c r="A1096" s="5">
        <v>42157</v>
      </c>
      <c r="B1096" s="1">
        <v>54236</v>
      </c>
      <c r="C1096" s="3">
        <v>3.1442999999999999</v>
      </c>
    </row>
    <row r="1097" spans="1:3">
      <c r="A1097" s="5">
        <v>42158</v>
      </c>
      <c r="B1097" s="1">
        <v>53522</v>
      </c>
      <c r="C1097" s="3">
        <v>3.1183999999999998</v>
      </c>
    </row>
    <row r="1098" spans="1:3">
      <c r="A1098" s="5">
        <v>42160</v>
      </c>
      <c r="B1098" s="1">
        <v>52973</v>
      </c>
      <c r="C1098" s="3">
        <v>3.1684000000000001</v>
      </c>
    </row>
    <row r="1099" spans="1:3">
      <c r="A1099" s="5">
        <v>42163</v>
      </c>
      <c r="B1099" s="1">
        <v>52809</v>
      </c>
      <c r="C1099" s="3">
        <v>3.1190000000000002</v>
      </c>
    </row>
    <row r="1100" spans="1:3">
      <c r="A1100" s="5">
        <v>42164</v>
      </c>
      <c r="B1100" s="1">
        <v>52815</v>
      </c>
      <c r="C1100" s="3">
        <v>3.0991</v>
      </c>
    </row>
    <row r="1101" spans="1:3">
      <c r="A1101" s="5">
        <v>42165</v>
      </c>
      <c r="B1101" s="1">
        <v>53876</v>
      </c>
      <c r="C1101" s="3">
        <v>3.0842999999999998</v>
      </c>
    </row>
    <row r="1102" spans="1:3">
      <c r="A1102" s="5">
        <v>42166</v>
      </c>
      <c r="B1102" s="1">
        <v>53688</v>
      </c>
      <c r="C1102" s="3">
        <v>3.1514000000000002</v>
      </c>
    </row>
    <row r="1103" spans="1:3">
      <c r="A1103" s="5">
        <v>42167</v>
      </c>
      <c r="B1103" s="1">
        <v>53347</v>
      </c>
      <c r="C1103" s="3">
        <v>3.1107</v>
      </c>
    </row>
    <row r="1104" spans="1:3">
      <c r="A1104" s="5">
        <v>42170</v>
      </c>
      <c r="B1104" s="1">
        <v>53137</v>
      </c>
      <c r="C1104" s="3">
        <v>3.1036000000000001</v>
      </c>
    </row>
    <row r="1105" spans="1:3">
      <c r="A1105" s="5">
        <v>42171</v>
      </c>
      <c r="B1105" s="1">
        <v>53702</v>
      </c>
      <c r="C1105" s="3">
        <v>3.1082000000000001</v>
      </c>
    </row>
    <row r="1106" spans="1:3">
      <c r="A1106" s="5">
        <v>42172</v>
      </c>
      <c r="B1106" s="1">
        <v>53248</v>
      </c>
      <c r="C1106" s="3">
        <v>3.0989</v>
      </c>
    </row>
    <row r="1107" spans="1:3">
      <c r="A1107" s="5">
        <v>42173</v>
      </c>
      <c r="B1107" s="1">
        <v>54238</v>
      </c>
      <c r="C1107" s="3">
        <v>3.0472000000000001</v>
      </c>
    </row>
    <row r="1108" spans="1:3">
      <c r="A1108" s="5">
        <v>42174</v>
      </c>
      <c r="B1108" s="1">
        <v>53749</v>
      </c>
      <c r="C1108" s="3">
        <v>3.0788000000000002</v>
      </c>
    </row>
    <row r="1109" spans="1:3">
      <c r="A1109" s="5">
        <v>42177</v>
      </c>
      <c r="B1109" s="1">
        <v>53863</v>
      </c>
      <c r="C1109" s="3">
        <v>3.0756999999999999</v>
      </c>
    </row>
    <row r="1110" spans="1:3">
      <c r="A1110" s="5">
        <v>42178</v>
      </c>
      <c r="B1110" s="1">
        <v>53772</v>
      </c>
      <c r="C1110" s="3">
        <v>3.1042000000000001</v>
      </c>
    </row>
    <row r="1111" spans="1:3">
      <c r="A1111" s="5">
        <v>42179</v>
      </c>
      <c r="B1111" s="1">
        <v>53842</v>
      </c>
      <c r="C1111" s="3">
        <v>3.0851999999999999</v>
      </c>
    </row>
    <row r="1112" spans="1:3">
      <c r="A1112" s="5">
        <v>42180</v>
      </c>
      <c r="B1112" s="1">
        <v>53175</v>
      </c>
      <c r="C1112" s="3">
        <v>3.1015000000000001</v>
      </c>
    </row>
    <row r="1113" spans="1:3">
      <c r="A1113" s="5">
        <v>42181</v>
      </c>
      <c r="B1113" s="1">
        <v>54016</v>
      </c>
      <c r="C1113" s="3">
        <v>3.1271</v>
      </c>
    </row>
    <row r="1114" spans="1:3">
      <c r="A1114" s="5">
        <v>42184</v>
      </c>
      <c r="B1114" s="1">
        <v>53014</v>
      </c>
      <c r="C1114" s="3">
        <v>3.1389999999999998</v>
      </c>
    </row>
    <row r="1115" spans="1:3">
      <c r="A1115" s="5">
        <v>42185</v>
      </c>
      <c r="B1115" s="1">
        <v>53080</v>
      </c>
      <c r="C1115" s="3">
        <v>3.1025999999999998</v>
      </c>
    </row>
    <row r="1116" spans="1:3">
      <c r="A1116" s="5">
        <v>42186</v>
      </c>
      <c r="B1116" s="1">
        <v>52757</v>
      </c>
      <c r="C1116" s="3">
        <v>3.1191</v>
      </c>
    </row>
    <row r="1117" spans="1:3">
      <c r="A1117" s="5">
        <v>42187</v>
      </c>
      <c r="B1117" s="1">
        <v>53106</v>
      </c>
      <c r="C1117" s="3">
        <v>3.1173000000000002</v>
      </c>
    </row>
    <row r="1118" spans="1:3">
      <c r="A1118" s="5">
        <v>42188</v>
      </c>
      <c r="B1118" s="1">
        <v>52519</v>
      </c>
      <c r="C1118" s="3">
        <v>3.1271</v>
      </c>
    </row>
    <row r="1119" spans="1:3">
      <c r="A1119" s="5">
        <v>42191</v>
      </c>
      <c r="B1119" s="1">
        <v>52149</v>
      </c>
      <c r="C1119" s="3">
        <v>3.1431</v>
      </c>
    </row>
    <row r="1120" spans="1:3">
      <c r="A1120" s="5">
        <v>42192</v>
      </c>
      <c r="B1120" s="1">
        <v>52343</v>
      </c>
      <c r="C1120" s="3">
        <v>3.1808999999999998</v>
      </c>
    </row>
    <row r="1121" spans="1:3">
      <c r="A1121" s="5">
        <v>42193</v>
      </c>
      <c r="B1121" s="1">
        <v>51781</v>
      </c>
      <c r="C1121" s="3">
        <v>3.2282000000000002</v>
      </c>
    </row>
    <row r="1122" spans="1:3">
      <c r="A1122" s="5">
        <v>42195</v>
      </c>
      <c r="B1122" s="1">
        <v>52590</v>
      </c>
      <c r="C1122" s="3">
        <v>3.1897000000000002</v>
      </c>
    </row>
    <row r="1123" spans="1:3">
      <c r="A1123" s="5">
        <v>42198</v>
      </c>
      <c r="B1123" s="1">
        <v>53119</v>
      </c>
      <c r="C1123" s="3">
        <v>3.1594000000000002</v>
      </c>
    </row>
    <row r="1124" spans="1:3">
      <c r="A1124" s="5">
        <v>42199</v>
      </c>
      <c r="B1124" s="1">
        <v>53239</v>
      </c>
      <c r="C1124" s="3">
        <v>3.1230000000000002</v>
      </c>
    </row>
    <row r="1125" spans="1:3">
      <c r="A1125" s="5">
        <v>42200</v>
      </c>
      <c r="B1125" s="1">
        <v>52902</v>
      </c>
      <c r="C1125" s="3">
        <v>3.1532</v>
      </c>
    </row>
    <row r="1126" spans="1:3">
      <c r="A1126" s="5">
        <v>42201</v>
      </c>
      <c r="B1126" s="1">
        <v>53069</v>
      </c>
      <c r="C1126" s="3">
        <v>3.1375000000000002</v>
      </c>
    </row>
    <row r="1127" spans="1:3">
      <c r="A1127" s="5">
        <v>42202</v>
      </c>
      <c r="B1127" s="1">
        <v>52341</v>
      </c>
      <c r="C1127" s="3">
        <v>3.1831999999999998</v>
      </c>
    </row>
    <row r="1128" spans="1:3">
      <c r="A1128" s="5">
        <v>42205</v>
      </c>
      <c r="B1128" s="1">
        <v>51600</v>
      </c>
      <c r="C1128" s="3">
        <v>3.2149000000000001</v>
      </c>
    </row>
    <row r="1129" spans="1:3">
      <c r="A1129" s="5">
        <v>42206</v>
      </c>
      <c r="B1129" s="1">
        <v>51474</v>
      </c>
      <c r="C1129" s="3">
        <v>3.1812999999999998</v>
      </c>
    </row>
    <row r="1130" spans="1:3">
      <c r="A1130" s="5">
        <v>42207</v>
      </c>
      <c r="B1130" s="1">
        <v>50915</v>
      </c>
      <c r="C1130" s="3">
        <v>3.2094</v>
      </c>
    </row>
    <row r="1131" spans="1:3">
      <c r="A1131" s="5">
        <v>42208</v>
      </c>
      <c r="B1131" s="1">
        <v>49806</v>
      </c>
      <c r="C1131" s="3">
        <v>3.2850000000000001</v>
      </c>
    </row>
    <row r="1132" spans="1:3">
      <c r="A1132" s="5">
        <v>42209</v>
      </c>
      <c r="B1132" s="1">
        <v>49245</v>
      </c>
      <c r="C1132" s="3">
        <v>3.3254000000000001</v>
      </c>
    </row>
    <row r="1133" spans="1:3">
      <c r="A1133" s="5">
        <v>42212</v>
      </c>
      <c r="B1133" s="1">
        <v>48735</v>
      </c>
      <c r="C1133" s="3">
        <v>3.3557000000000001</v>
      </c>
    </row>
    <row r="1134" spans="1:3">
      <c r="A1134" s="5">
        <v>42213</v>
      </c>
      <c r="B1134" s="1">
        <v>49601</v>
      </c>
      <c r="C1134" s="3">
        <v>3.3815</v>
      </c>
    </row>
    <row r="1135" spans="1:3">
      <c r="A1135" s="5">
        <v>42214</v>
      </c>
      <c r="B1135" s="1">
        <v>50245</v>
      </c>
      <c r="C1135" s="3">
        <v>3.3418999999999999</v>
      </c>
    </row>
    <row r="1136" spans="1:3">
      <c r="A1136" s="5">
        <v>42215</v>
      </c>
      <c r="B1136" s="1">
        <v>49897</v>
      </c>
      <c r="C1136" s="3">
        <v>3.3652000000000002</v>
      </c>
    </row>
    <row r="1137" spans="1:3">
      <c r="A1137" s="5">
        <v>42216</v>
      </c>
      <c r="B1137" s="1">
        <v>50864</v>
      </c>
      <c r="C1137" s="3">
        <v>3.3940000000000001</v>
      </c>
    </row>
    <row r="1138" spans="1:3">
      <c r="A1138" s="5">
        <v>42219</v>
      </c>
      <c r="B1138" s="1">
        <v>50138</v>
      </c>
      <c r="C1138" s="3">
        <v>3.4424999999999999</v>
      </c>
    </row>
    <row r="1139" spans="1:3">
      <c r="A1139" s="5">
        <v>42220</v>
      </c>
      <c r="B1139" s="1">
        <v>50058</v>
      </c>
      <c r="C1139" s="3">
        <v>3.4674999999999998</v>
      </c>
    </row>
    <row r="1140" spans="1:3">
      <c r="A1140" s="5">
        <v>42221</v>
      </c>
      <c r="B1140" s="1">
        <v>50287</v>
      </c>
      <c r="C1140" s="3">
        <v>3.4851000000000001</v>
      </c>
    </row>
    <row r="1141" spans="1:3">
      <c r="A1141" s="5">
        <v>42222</v>
      </c>
      <c r="B1141" s="1">
        <v>50011</v>
      </c>
      <c r="C1141" s="3">
        <v>3.5347</v>
      </c>
    </row>
    <row r="1142" spans="1:3">
      <c r="A1142" s="5">
        <v>42223</v>
      </c>
      <c r="B1142" s="1">
        <v>48577</v>
      </c>
      <c r="C1142" s="3">
        <v>3.5181</v>
      </c>
    </row>
    <row r="1143" spans="1:3">
      <c r="A1143" s="5">
        <v>42226</v>
      </c>
      <c r="B1143" s="1">
        <v>49353</v>
      </c>
      <c r="C1143" s="3">
        <v>3.4908999999999999</v>
      </c>
    </row>
    <row r="1144" spans="1:3">
      <c r="A1144" s="5">
        <v>42227</v>
      </c>
      <c r="B1144" s="1">
        <v>49072</v>
      </c>
      <c r="C1144" s="3">
        <v>3.4925000000000002</v>
      </c>
    </row>
    <row r="1145" spans="1:3">
      <c r="A1145" s="5">
        <v>42228</v>
      </c>
      <c r="B1145" s="1">
        <v>48388</v>
      </c>
      <c r="C1145" s="3">
        <v>3.4826000000000001</v>
      </c>
    </row>
    <row r="1146" spans="1:3">
      <c r="A1146" s="5">
        <v>42229</v>
      </c>
      <c r="B1146" s="1">
        <v>48009</v>
      </c>
      <c r="C1146" s="3">
        <v>3.5074000000000001</v>
      </c>
    </row>
    <row r="1147" spans="1:3">
      <c r="A1147" s="5">
        <v>42230</v>
      </c>
      <c r="B1147" s="1">
        <v>47508</v>
      </c>
      <c r="C1147" s="3">
        <v>3.4761000000000002</v>
      </c>
    </row>
    <row r="1148" spans="1:3">
      <c r="A1148" s="5">
        <v>42233</v>
      </c>
      <c r="B1148" s="1">
        <v>47217</v>
      </c>
      <c r="C1148" s="3">
        <v>3.4746000000000001</v>
      </c>
    </row>
    <row r="1149" spans="1:3">
      <c r="A1149" s="5">
        <v>42234</v>
      </c>
      <c r="B1149" s="1">
        <v>47450</v>
      </c>
      <c r="C1149" s="3">
        <v>3.4811000000000001</v>
      </c>
    </row>
    <row r="1150" spans="1:3">
      <c r="A1150" s="5">
        <v>42235</v>
      </c>
      <c r="B1150" s="1">
        <v>46588</v>
      </c>
      <c r="C1150" s="3">
        <v>3.4849000000000001</v>
      </c>
    </row>
    <row r="1151" spans="1:3">
      <c r="A1151" s="5">
        <v>42236</v>
      </c>
      <c r="B1151" s="1">
        <v>46649</v>
      </c>
      <c r="C1151" s="3">
        <v>3.4750999999999999</v>
      </c>
    </row>
    <row r="1152" spans="1:3">
      <c r="A1152" s="5">
        <v>42237</v>
      </c>
      <c r="B1152" s="1">
        <v>45719</v>
      </c>
      <c r="C1152" s="3">
        <v>3.4895999999999998</v>
      </c>
    </row>
    <row r="1153" spans="1:3">
      <c r="A1153" s="5">
        <v>42240</v>
      </c>
      <c r="B1153" s="1">
        <v>44336</v>
      </c>
      <c r="C1153" s="3">
        <v>3.5493999999999999</v>
      </c>
    </row>
    <row r="1154" spans="1:3">
      <c r="A1154" s="5">
        <v>42241</v>
      </c>
      <c r="B1154" s="1">
        <v>44544</v>
      </c>
      <c r="C1154" s="3">
        <v>3.5345</v>
      </c>
    </row>
    <row r="1155" spans="1:3">
      <c r="A1155" s="5">
        <v>42242</v>
      </c>
      <c r="B1155" s="1">
        <v>46038</v>
      </c>
      <c r="C1155" s="3">
        <v>3.6326000000000001</v>
      </c>
    </row>
    <row r="1156" spans="1:3">
      <c r="A1156" s="5">
        <v>42243</v>
      </c>
      <c r="B1156" s="1">
        <v>47715</v>
      </c>
      <c r="C1156" s="3">
        <v>3.5554999999999999</v>
      </c>
    </row>
    <row r="1157" spans="1:3">
      <c r="A1157" s="5">
        <v>42244</v>
      </c>
      <c r="B1157" s="1">
        <v>47153</v>
      </c>
      <c r="C1157" s="3">
        <v>3.5790000000000002</v>
      </c>
    </row>
    <row r="1158" spans="1:3">
      <c r="A1158" s="5">
        <v>42247</v>
      </c>
      <c r="B1158" s="1">
        <v>46625</v>
      </c>
      <c r="C1158" s="3">
        <v>3.6467000000000001</v>
      </c>
    </row>
    <row r="1159" spans="1:3">
      <c r="A1159" s="5">
        <v>42248</v>
      </c>
      <c r="B1159" s="1">
        <v>45477</v>
      </c>
      <c r="C1159" s="3">
        <v>3.6724999999999999</v>
      </c>
    </row>
    <row r="1160" spans="1:3">
      <c r="A1160" s="5">
        <v>42249</v>
      </c>
      <c r="B1160" s="1">
        <v>46463</v>
      </c>
      <c r="C1160" s="3">
        <v>3.7313999999999998</v>
      </c>
    </row>
    <row r="1161" spans="1:3">
      <c r="A1161" s="5">
        <v>42250</v>
      </c>
      <c r="B1161" s="1">
        <v>47365</v>
      </c>
      <c r="C1161" s="3">
        <v>3.7759999999999998</v>
      </c>
    </row>
    <row r="1162" spans="1:3">
      <c r="A1162" s="5">
        <v>42251</v>
      </c>
      <c r="B1162" s="1">
        <v>46497</v>
      </c>
      <c r="C1162" s="3">
        <v>3.7986</v>
      </c>
    </row>
    <row r="1163" spans="1:3">
      <c r="A1163" s="5">
        <v>42255</v>
      </c>
      <c r="B1163" s="1">
        <v>46762</v>
      </c>
      <c r="C1163" s="3">
        <v>3.8028</v>
      </c>
    </row>
    <row r="1164" spans="1:3">
      <c r="A1164" s="5">
        <v>42256</v>
      </c>
      <c r="B1164" s="1">
        <v>46657</v>
      </c>
      <c r="C1164" s="3">
        <v>3.7869999999999999</v>
      </c>
    </row>
    <row r="1165" spans="1:3">
      <c r="A1165" s="5">
        <v>42257</v>
      </c>
      <c r="B1165" s="1">
        <v>46503</v>
      </c>
      <c r="C1165" s="3">
        <v>3.8698000000000001</v>
      </c>
    </row>
    <row r="1166" spans="1:3">
      <c r="A1166" s="5">
        <v>42258</v>
      </c>
      <c r="B1166" s="1">
        <v>46400</v>
      </c>
      <c r="C1166" s="3">
        <v>3.8698000000000001</v>
      </c>
    </row>
    <row r="1167" spans="1:3">
      <c r="A1167" s="5">
        <v>42261</v>
      </c>
      <c r="B1167" s="1">
        <v>47281</v>
      </c>
      <c r="C1167" s="3">
        <v>3.8653</v>
      </c>
    </row>
    <row r="1168" spans="1:3">
      <c r="A1168" s="5">
        <v>42262</v>
      </c>
      <c r="B1168" s="1">
        <v>47364</v>
      </c>
      <c r="C1168" s="3">
        <v>3.8599000000000001</v>
      </c>
    </row>
    <row r="1169" spans="1:3">
      <c r="A1169" s="5">
        <v>42263</v>
      </c>
      <c r="B1169" s="1">
        <v>48553</v>
      </c>
      <c r="C1169" s="3">
        <v>3.8368000000000002</v>
      </c>
    </row>
    <row r="1170" spans="1:3">
      <c r="A1170" s="5">
        <v>42264</v>
      </c>
      <c r="B1170" s="1">
        <v>48551</v>
      </c>
      <c r="C1170" s="3">
        <v>3.8921000000000001</v>
      </c>
    </row>
    <row r="1171" spans="1:3">
      <c r="A1171" s="5">
        <v>42265</v>
      </c>
      <c r="B1171" s="1">
        <v>47264</v>
      </c>
      <c r="C1171" s="3">
        <v>3.9020999999999999</v>
      </c>
    </row>
    <row r="1172" spans="1:3">
      <c r="A1172" s="5">
        <v>42268</v>
      </c>
      <c r="B1172" s="1">
        <v>46590</v>
      </c>
      <c r="C1172" s="3">
        <v>3.9821</v>
      </c>
    </row>
    <row r="1173" spans="1:3">
      <c r="A1173" s="5">
        <v>42269</v>
      </c>
      <c r="B1173" s="1">
        <v>46264</v>
      </c>
      <c r="C1173" s="3">
        <v>4.0425000000000004</v>
      </c>
    </row>
    <row r="1174" spans="1:3">
      <c r="A1174" s="5">
        <v>42270</v>
      </c>
      <c r="B1174" s="1">
        <v>45340</v>
      </c>
      <c r="C1174" s="3">
        <v>4.1040999999999999</v>
      </c>
    </row>
    <row r="1175" spans="1:3">
      <c r="A1175" s="5">
        <v>42271</v>
      </c>
      <c r="B1175" s="1">
        <v>45291</v>
      </c>
      <c r="C1175" s="3">
        <v>4.1948999999999996</v>
      </c>
    </row>
    <row r="1176" spans="1:3">
      <c r="A1176" s="5">
        <v>42272</v>
      </c>
      <c r="B1176" s="1">
        <v>44831</v>
      </c>
      <c r="C1176" s="3">
        <v>3.9479000000000002</v>
      </c>
    </row>
    <row r="1177" spans="1:3">
      <c r="A1177" s="5">
        <v>42275</v>
      </c>
      <c r="B1177" s="1">
        <v>43956</v>
      </c>
      <c r="C1177" s="3">
        <v>4.0099</v>
      </c>
    </row>
    <row r="1178" spans="1:3">
      <c r="A1178" s="5">
        <v>42276</v>
      </c>
      <c r="B1178" s="1">
        <v>44131</v>
      </c>
      <c r="C1178" s="3">
        <v>4.1172000000000004</v>
      </c>
    </row>
    <row r="1179" spans="1:3">
      <c r="A1179" s="5">
        <v>42277</v>
      </c>
      <c r="B1179" s="1">
        <v>45059</v>
      </c>
      <c r="C1179" s="3">
        <v>3.9729000000000001</v>
      </c>
    </row>
    <row r="1180" spans="1:3">
      <c r="A1180" s="5">
        <v>42278</v>
      </c>
      <c r="B1180" s="1">
        <v>45313</v>
      </c>
      <c r="C1180" s="3">
        <v>3.9794</v>
      </c>
    </row>
    <row r="1181" spans="1:3">
      <c r="A1181" s="5">
        <v>42279</v>
      </c>
      <c r="B1181" s="1">
        <v>47033</v>
      </c>
      <c r="C1181" s="3">
        <v>4.0010000000000003</v>
      </c>
    </row>
    <row r="1182" spans="1:3">
      <c r="A1182" s="5">
        <v>42282</v>
      </c>
      <c r="B1182" s="1">
        <v>47598</v>
      </c>
      <c r="C1182" s="3">
        <v>3.9140999999999999</v>
      </c>
    </row>
    <row r="1183" spans="1:3">
      <c r="A1183" s="5">
        <v>42283</v>
      </c>
      <c r="B1183" s="1">
        <v>47735</v>
      </c>
      <c r="C1183" s="3">
        <v>3.8567</v>
      </c>
    </row>
    <row r="1184" spans="1:3">
      <c r="A1184" s="5">
        <v>42284</v>
      </c>
      <c r="B1184" s="1">
        <v>48914</v>
      </c>
      <c r="C1184" s="3">
        <v>3.806</v>
      </c>
    </row>
    <row r="1185" spans="1:3">
      <c r="A1185" s="5">
        <v>42285</v>
      </c>
      <c r="B1185" s="1">
        <v>49106</v>
      </c>
      <c r="C1185" s="3">
        <v>3.8517000000000001</v>
      </c>
    </row>
    <row r="1186" spans="1:3">
      <c r="A1186" s="5">
        <v>42286</v>
      </c>
      <c r="B1186" s="1">
        <v>49338</v>
      </c>
      <c r="C1186" s="3">
        <v>3.7385999999999999</v>
      </c>
    </row>
    <row r="1187" spans="1:3">
      <c r="A1187" s="5">
        <v>42290</v>
      </c>
      <c r="B1187" s="1">
        <v>47362</v>
      </c>
      <c r="C1187" s="3">
        <v>3.8250000000000002</v>
      </c>
    </row>
    <row r="1188" spans="1:3">
      <c r="A1188" s="5">
        <v>42291</v>
      </c>
      <c r="B1188" s="1">
        <v>46710</v>
      </c>
      <c r="C1188" s="3">
        <v>3.8506999999999998</v>
      </c>
    </row>
    <row r="1189" spans="1:3">
      <c r="A1189" s="5">
        <v>42292</v>
      </c>
      <c r="B1189" s="1">
        <v>47161</v>
      </c>
      <c r="C1189" s="3">
        <v>3.8344</v>
      </c>
    </row>
    <row r="1190" spans="1:3">
      <c r="A1190" s="5">
        <v>42293</v>
      </c>
      <c r="B1190" s="1">
        <v>47236</v>
      </c>
      <c r="C1190" s="3">
        <v>3.8437999999999999</v>
      </c>
    </row>
    <row r="1191" spans="1:3">
      <c r="A1191" s="5">
        <v>42296</v>
      </c>
      <c r="B1191" s="1">
        <v>47447</v>
      </c>
      <c r="C1191" s="3">
        <v>3.9015</v>
      </c>
    </row>
    <row r="1192" spans="1:3">
      <c r="A1192" s="5">
        <v>42297</v>
      </c>
      <c r="B1192" s="1">
        <v>47076</v>
      </c>
      <c r="C1192" s="3">
        <v>3.8656000000000001</v>
      </c>
    </row>
    <row r="1193" spans="1:3">
      <c r="A1193" s="5">
        <v>42298</v>
      </c>
      <c r="B1193" s="1">
        <v>47025</v>
      </c>
      <c r="C1193" s="3">
        <v>3.9386000000000001</v>
      </c>
    </row>
    <row r="1194" spans="1:3">
      <c r="A1194" s="5">
        <v>42299</v>
      </c>
      <c r="B1194" s="1">
        <v>47772</v>
      </c>
      <c r="C1194" s="3">
        <v>3.9359999999999999</v>
      </c>
    </row>
    <row r="1195" spans="1:3">
      <c r="A1195" s="5">
        <v>42300</v>
      </c>
      <c r="B1195" s="1">
        <v>47596</v>
      </c>
      <c r="C1195" s="3">
        <v>3.8988</v>
      </c>
    </row>
    <row r="1196" spans="1:3">
      <c r="A1196" s="5">
        <v>42303</v>
      </c>
      <c r="B1196" s="1">
        <v>47209</v>
      </c>
      <c r="C1196" s="3">
        <v>3.8582000000000001</v>
      </c>
    </row>
    <row r="1197" spans="1:3">
      <c r="A1197" s="5">
        <v>42304</v>
      </c>
      <c r="B1197" s="1">
        <v>47042</v>
      </c>
      <c r="C1197" s="3">
        <v>3.9114</v>
      </c>
    </row>
    <row r="1198" spans="1:3">
      <c r="A1198" s="5">
        <v>42305</v>
      </c>
      <c r="B1198" s="1">
        <v>46740</v>
      </c>
      <c r="C1198" s="3">
        <v>3.8797000000000001</v>
      </c>
    </row>
    <row r="1199" spans="1:3">
      <c r="A1199" s="5">
        <v>42306</v>
      </c>
      <c r="B1199" s="1">
        <v>45628</v>
      </c>
      <c r="C1199" s="3">
        <v>3.9327999999999999</v>
      </c>
    </row>
    <row r="1200" spans="1:3">
      <c r="A1200" s="5">
        <v>42307</v>
      </c>
      <c r="B1200" s="1">
        <v>45868</v>
      </c>
      <c r="C1200" s="3">
        <v>3.8589000000000002</v>
      </c>
    </row>
    <row r="1201" spans="1:3">
      <c r="A1201" s="5">
        <v>42311</v>
      </c>
      <c r="B1201" s="1">
        <v>48053</v>
      </c>
      <c r="C1201" s="3">
        <v>3.8126000000000002</v>
      </c>
    </row>
    <row r="1202" spans="1:3">
      <c r="A1202" s="5">
        <v>42312</v>
      </c>
      <c r="B1202" s="1">
        <v>47710</v>
      </c>
      <c r="C1202" s="3">
        <v>3.7686999999999999</v>
      </c>
    </row>
    <row r="1203" spans="1:3">
      <c r="A1203" s="5">
        <v>42313</v>
      </c>
      <c r="B1203" s="1">
        <v>48046</v>
      </c>
      <c r="C1203" s="3">
        <v>3.7892999999999999</v>
      </c>
    </row>
    <row r="1204" spans="1:3">
      <c r="A1204" s="5">
        <v>42314</v>
      </c>
      <c r="B1204" s="1">
        <v>46918</v>
      </c>
      <c r="C1204" s="3">
        <v>3.8058999999999998</v>
      </c>
    </row>
    <row r="1205" spans="1:3">
      <c r="A1205" s="5">
        <v>42317</v>
      </c>
      <c r="B1205" s="1">
        <v>46194</v>
      </c>
      <c r="C1205" s="3">
        <v>3.7928000000000002</v>
      </c>
    </row>
    <row r="1206" spans="1:3">
      <c r="A1206" s="5">
        <v>42318</v>
      </c>
      <c r="B1206" s="1">
        <v>46206</v>
      </c>
      <c r="C1206" s="3">
        <v>3.7980999999999998</v>
      </c>
    </row>
    <row r="1207" spans="1:3">
      <c r="A1207" s="5">
        <v>42319</v>
      </c>
      <c r="B1207" s="1">
        <v>47065</v>
      </c>
      <c r="C1207" s="3">
        <v>3.7326999999999999</v>
      </c>
    </row>
    <row r="1208" spans="1:3">
      <c r="A1208" s="5">
        <v>42320</v>
      </c>
      <c r="B1208" s="1">
        <v>46883</v>
      </c>
      <c r="C1208" s="3">
        <v>3.7995999999999999</v>
      </c>
    </row>
    <row r="1209" spans="1:3">
      <c r="A1209" s="5">
        <v>42321</v>
      </c>
      <c r="B1209" s="1">
        <v>46517</v>
      </c>
      <c r="C1209" s="3">
        <v>3.8022999999999998</v>
      </c>
    </row>
    <row r="1210" spans="1:3">
      <c r="A1210" s="5">
        <v>42324</v>
      </c>
      <c r="B1210" s="1">
        <v>46846</v>
      </c>
      <c r="C1210" s="3">
        <v>3.8336000000000001</v>
      </c>
    </row>
    <row r="1211" spans="1:3">
      <c r="A1211" s="5">
        <v>42325</v>
      </c>
      <c r="B1211" s="1">
        <v>47247</v>
      </c>
      <c r="C1211" s="3">
        <v>3.8052000000000001</v>
      </c>
    </row>
    <row r="1212" spans="1:3">
      <c r="A1212" s="5">
        <v>42326</v>
      </c>
      <c r="B1212" s="1">
        <v>47435</v>
      </c>
      <c r="C1212" s="3">
        <v>3.7921</v>
      </c>
    </row>
    <row r="1213" spans="1:3">
      <c r="A1213" s="5">
        <v>42327</v>
      </c>
      <c r="B1213" s="1">
        <v>48138</v>
      </c>
      <c r="C1213" s="3">
        <v>3.7442000000000002</v>
      </c>
    </row>
    <row r="1214" spans="1:3">
      <c r="A1214" s="5">
        <v>42331</v>
      </c>
      <c r="B1214" s="1">
        <v>48150</v>
      </c>
      <c r="C1214" s="3">
        <v>3.7231000000000001</v>
      </c>
    </row>
    <row r="1215" spans="1:3">
      <c r="A1215" s="5">
        <v>42332</v>
      </c>
      <c r="B1215" s="1">
        <v>48284</v>
      </c>
      <c r="C1215" s="3">
        <v>3.7081</v>
      </c>
    </row>
    <row r="1216" spans="1:3">
      <c r="A1216" s="5">
        <v>42333</v>
      </c>
      <c r="B1216" s="1">
        <v>46866</v>
      </c>
      <c r="C1216" s="3">
        <v>3.7688000000000001</v>
      </c>
    </row>
    <row r="1217" spans="1:3">
      <c r="A1217" s="5">
        <v>42334</v>
      </c>
      <c r="B1217" s="1">
        <v>47145</v>
      </c>
      <c r="C1217" s="3">
        <v>3.7606000000000002</v>
      </c>
    </row>
    <row r="1218" spans="1:3">
      <c r="A1218" s="5">
        <v>42335</v>
      </c>
      <c r="B1218" s="1">
        <v>45872</v>
      </c>
      <c r="C1218" s="3">
        <v>3.7399</v>
      </c>
    </row>
    <row r="1219" spans="1:3">
      <c r="A1219" s="5">
        <v>42338</v>
      </c>
      <c r="B1219" s="1">
        <v>45120</v>
      </c>
      <c r="C1219" s="3">
        <v>3.8506</v>
      </c>
    </row>
    <row r="1220" spans="1:3">
      <c r="A1220" s="5">
        <v>42339</v>
      </c>
      <c r="B1220" s="1">
        <v>45046</v>
      </c>
      <c r="C1220" s="3">
        <v>3.8744999999999998</v>
      </c>
    </row>
    <row r="1221" spans="1:3">
      <c r="A1221" s="5">
        <v>42340</v>
      </c>
      <c r="B1221" s="1">
        <v>44914</v>
      </c>
      <c r="C1221" s="3">
        <v>3.8544999999999998</v>
      </c>
    </row>
    <row r="1222" spans="1:3">
      <c r="A1222" s="5">
        <v>42341</v>
      </c>
      <c r="B1222" s="1">
        <v>46393</v>
      </c>
      <c r="C1222" s="3">
        <v>3.7970000000000002</v>
      </c>
    </row>
    <row r="1223" spans="1:3">
      <c r="A1223" s="5">
        <v>42342</v>
      </c>
      <c r="B1223" s="1">
        <v>45360</v>
      </c>
      <c r="C1223" s="3">
        <v>3.7574999999999998</v>
      </c>
    </row>
    <row r="1224" spans="1:3">
      <c r="A1224" s="5">
        <v>42345</v>
      </c>
      <c r="B1224" s="1">
        <v>45222</v>
      </c>
      <c r="C1224" s="3">
        <v>3.7475999999999998</v>
      </c>
    </row>
    <row r="1225" spans="1:3">
      <c r="A1225" s="5">
        <v>42346</v>
      </c>
      <c r="B1225" s="1">
        <v>44443</v>
      </c>
      <c r="C1225" s="3">
        <v>3.7921</v>
      </c>
    </row>
    <row r="1226" spans="1:3">
      <c r="A1226" s="5">
        <v>42347</v>
      </c>
      <c r="B1226" s="1">
        <v>46108</v>
      </c>
      <c r="C1226" s="3">
        <v>3.758</v>
      </c>
    </row>
    <row r="1227" spans="1:3">
      <c r="A1227" s="5">
        <v>42348</v>
      </c>
      <c r="B1227" s="1">
        <v>45630</v>
      </c>
      <c r="C1227" s="3">
        <v>3.7685</v>
      </c>
    </row>
    <row r="1228" spans="1:3">
      <c r="A1228" s="5">
        <v>42349</v>
      </c>
      <c r="B1228" s="1">
        <v>45262</v>
      </c>
      <c r="C1228" s="3">
        <v>3.8548</v>
      </c>
    </row>
    <row r="1229" spans="1:3">
      <c r="A1229" s="5">
        <v>42352</v>
      </c>
      <c r="B1229" s="1">
        <v>44747</v>
      </c>
      <c r="C1229" s="3">
        <v>3.9022999999999999</v>
      </c>
    </row>
    <row r="1230" spans="1:3">
      <c r="A1230" s="5">
        <v>42353</v>
      </c>
      <c r="B1230" s="1">
        <v>44872</v>
      </c>
      <c r="C1230" s="3">
        <v>3.8702999999999999</v>
      </c>
    </row>
    <row r="1231" spans="1:3">
      <c r="A1231" s="5">
        <v>42354</v>
      </c>
      <c r="B1231" s="1">
        <v>45015</v>
      </c>
      <c r="C1231" s="3">
        <v>3.9357000000000002</v>
      </c>
    </row>
    <row r="1232" spans="1:3">
      <c r="A1232" s="5">
        <v>42355</v>
      </c>
      <c r="B1232" s="1">
        <v>45261</v>
      </c>
      <c r="C1232" s="3">
        <v>3.8929</v>
      </c>
    </row>
    <row r="1233" spans="1:3">
      <c r="A1233" s="5">
        <v>42356</v>
      </c>
      <c r="B1233" s="1">
        <v>43910</v>
      </c>
      <c r="C1233" s="3">
        <v>3.9062000000000001</v>
      </c>
    </row>
    <row r="1234" spans="1:3">
      <c r="A1234" s="5">
        <v>42359</v>
      </c>
      <c r="B1234" s="1">
        <v>43199</v>
      </c>
      <c r="C1234" s="3">
        <v>3.9830999999999999</v>
      </c>
    </row>
    <row r="1235" spans="1:3">
      <c r="A1235" s="5">
        <v>42360</v>
      </c>
      <c r="B1235" s="1">
        <v>43469</v>
      </c>
      <c r="C1235" s="3">
        <v>3.9769999999999999</v>
      </c>
    </row>
    <row r="1236" spans="1:3">
      <c r="A1236" s="5">
        <v>42361</v>
      </c>
      <c r="B1236" s="1">
        <v>44014</v>
      </c>
      <c r="C1236" s="3">
        <v>3.9632000000000001</v>
      </c>
    </row>
    <row r="1237" spans="1:3">
      <c r="A1237" s="5">
        <v>42366</v>
      </c>
      <c r="B1237" s="1">
        <v>43764</v>
      </c>
      <c r="C1237" s="3">
        <v>3.9186000000000001</v>
      </c>
    </row>
    <row r="1238" spans="1:3">
      <c r="A1238" s="5">
        <v>42367</v>
      </c>
      <c r="B1238" s="1">
        <v>43653</v>
      </c>
      <c r="C1238" s="3">
        <v>3.8492000000000002</v>
      </c>
    </row>
    <row r="1239" spans="1:3">
      <c r="A1239" s="5">
        <v>42368</v>
      </c>
      <c r="B1239" s="1">
        <v>43349</v>
      </c>
      <c r="C1239" s="3">
        <v>3.9047999999999998</v>
      </c>
    </row>
    <row r="1240" spans="1:3">
      <c r="A1240" s="5">
        <v>42373</v>
      </c>
      <c r="B1240" s="1">
        <v>42141</v>
      </c>
      <c r="C1240" s="3">
        <v>4.0387000000000004</v>
      </c>
    </row>
    <row r="1241" spans="1:3">
      <c r="A1241" s="5">
        <v>42374</v>
      </c>
      <c r="B1241" s="1">
        <v>42419</v>
      </c>
      <c r="C1241" s="3">
        <v>4.0114000000000001</v>
      </c>
    </row>
    <row r="1242" spans="1:3">
      <c r="A1242" s="5">
        <v>42375</v>
      </c>
      <c r="B1242" s="1">
        <v>41773</v>
      </c>
      <c r="C1242" s="3">
        <v>4.0303000000000004</v>
      </c>
    </row>
    <row r="1243" spans="1:3">
      <c r="A1243" s="5">
        <v>42376</v>
      </c>
      <c r="B1243" s="1">
        <v>40694</v>
      </c>
      <c r="C1243" s="3">
        <v>4.0475000000000003</v>
      </c>
    </row>
    <row r="1244" spans="1:3">
      <c r="A1244" s="5">
        <v>42377</v>
      </c>
      <c r="B1244" s="1">
        <v>40612</v>
      </c>
      <c r="C1244" s="3">
        <v>4.0250000000000004</v>
      </c>
    </row>
    <row r="1245" spans="1:3">
      <c r="A1245" s="5">
        <v>42380</v>
      </c>
      <c r="B1245" s="1">
        <v>39950</v>
      </c>
      <c r="C1245" s="3">
        <v>4.0152999999999999</v>
      </c>
    </row>
    <row r="1246" spans="1:3">
      <c r="A1246" s="5">
        <v>42381</v>
      </c>
      <c r="B1246" s="1">
        <v>39513</v>
      </c>
      <c r="C1246" s="3">
        <v>4.0298999999999996</v>
      </c>
    </row>
    <row r="1247" spans="1:3">
      <c r="A1247" s="5">
        <v>42382</v>
      </c>
      <c r="B1247" s="1">
        <v>38944</v>
      </c>
      <c r="C1247" s="3">
        <v>3.9863</v>
      </c>
    </row>
    <row r="1248" spans="1:3">
      <c r="A1248" s="5">
        <v>42383</v>
      </c>
      <c r="B1248" s="1">
        <v>39500</v>
      </c>
      <c r="C1248" s="3">
        <v>4.0223000000000004</v>
      </c>
    </row>
    <row r="1249" spans="1:3">
      <c r="A1249" s="5">
        <v>42384</v>
      </c>
      <c r="B1249" s="1">
        <v>38569</v>
      </c>
      <c r="C1249" s="3">
        <v>4.0401999999999996</v>
      </c>
    </row>
    <row r="1250" spans="1:3">
      <c r="A1250" s="5">
        <v>42387</v>
      </c>
      <c r="B1250" s="1">
        <v>37937</v>
      </c>
      <c r="C1250" s="3">
        <v>4.0364000000000004</v>
      </c>
    </row>
    <row r="1251" spans="1:3">
      <c r="A1251" s="5">
        <v>42388</v>
      </c>
      <c r="B1251" s="1">
        <v>38057</v>
      </c>
      <c r="C1251" s="3">
        <v>4.0303000000000004</v>
      </c>
    </row>
    <row r="1252" spans="1:3">
      <c r="A1252" s="5">
        <v>42389</v>
      </c>
      <c r="B1252" s="1">
        <v>37645</v>
      </c>
      <c r="C1252" s="3">
        <v>4.0861000000000001</v>
      </c>
    </row>
    <row r="1253" spans="1:3">
      <c r="A1253" s="5">
        <v>42390</v>
      </c>
      <c r="B1253" s="1">
        <v>37717</v>
      </c>
      <c r="C1253" s="3">
        <v>4.1558000000000002</v>
      </c>
    </row>
    <row r="1254" spans="1:3">
      <c r="A1254" s="5">
        <v>42391</v>
      </c>
      <c r="B1254" s="1">
        <v>38031</v>
      </c>
      <c r="C1254" s="3">
        <v>4.1231999999999998</v>
      </c>
    </row>
    <row r="1255" spans="1:3">
      <c r="A1255" s="5">
        <v>42395</v>
      </c>
      <c r="B1255" s="1">
        <v>37497</v>
      </c>
      <c r="C1255" s="3">
        <v>4.0967000000000002</v>
      </c>
    </row>
    <row r="1256" spans="1:3">
      <c r="A1256" s="5">
        <v>42396</v>
      </c>
      <c r="B1256" s="1">
        <v>38376</v>
      </c>
      <c r="C1256" s="3">
        <v>4.0448000000000004</v>
      </c>
    </row>
    <row r="1257" spans="1:3">
      <c r="A1257" s="5">
        <v>42397</v>
      </c>
      <c r="B1257" s="1">
        <v>38630</v>
      </c>
      <c r="C1257" s="3">
        <v>4.0838000000000001</v>
      </c>
    </row>
    <row r="1258" spans="1:3">
      <c r="A1258" s="5">
        <v>42398</v>
      </c>
      <c r="B1258" s="1">
        <v>40405</v>
      </c>
      <c r="C1258" s="3">
        <v>4.0427999999999997</v>
      </c>
    </row>
    <row r="1259" spans="1:3">
      <c r="A1259" s="5">
        <v>42401</v>
      </c>
      <c r="B1259" s="1">
        <v>40570</v>
      </c>
      <c r="C1259" s="3">
        <v>3.9986000000000002</v>
      </c>
    </row>
    <row r="1260" spans="1:3">
      <c r="A1260" s="5">
        <v>42402</v>
      </c>
      <c r="B1260" s="1">
        <v>38596</v>
      </c>
      <c r="C1260" s="3">
        <v>3.9918999999999998</v>
      </c>
    </row>
    <row r="1261" spans="1:3">
      <c r="A1261" s="5">
        <v>42403</v>
      </c>
      <c r="B1261" s="1">
        <v>39588</v>
      </c>
      <c r="C1261" s="3">
        <v>3.9558</v>
      </c>
    </row>
    <row r="1262" spans="1:3">
      <c r="A1262" s="5">
        <v>42404</v>
      </c>
      <c r="B1262" s="1">
        <v>40821</v>
      </c>
      <c r="C1262" s="3">
        <v>3.8653</v>
      </c>
    </row>
    <row r="1263" spans="1:3">
      <c r="A1263" s="5">
        <v>42405</v>
      </c>
      <c r="B1263" s="1">
        <v>40592</v>
      </c>
      <c r="C1263" s="3">
        <v>3.8975</v>
      </c>
    </row>
    <row r="1264" spans="1:3">
      <c r="A1264" s="5">
        <v>42410</v>
      </c>
      <c r="B1264" s="1">
        <v>40376</v>
      </c>
      <c r="C1264" s="3">
        <v>3.9411999999999998</v>
      </c>
    </row>
    <row r="1265" spans="1:3">
      <c r="A1265" s="5">
        <v>42411</v>
      </c>
      <c r="B1265" s="1">
        <v>39318</v>
      </c>
      <c r="C1265" s="3">
        <v>3.9641999999999999</v>
      </c>
    </row>
    <row r="1266" spans="1:3">
      <c r="A1266" s="5">
        <v>42412</v>
      </c>
      <c r="B1266" s="1">
        <v>39808</v>
      </c>
      <c r="C1266" s="3">
        <v>3.9891000000000001</v>
      </c>
    </row>
    <row r="1267" spans="1:3">
      <c r="A1267" s="5">
        <v>42415</v>
      </c>
      <c r="B1267" s="1">
        <v>40092</v>
      </c>
      <c r="C1267" s="3">
        <v>3.9885000000000002</v>
      </c>
    </row>
    <row r="1268" spans="1:3">
      <c r="A1268" s="5">
        <v>42416</v>
      </c>
      <c r="B1268" s="1">
        <v>40947</v>
      </c>
      <c r="C1268" s="3">
        <v>4.0213000000000001</v>
      </c>
    </row>
    <row r="1269" spans="1:3">
      <c r="A1269" s="5">
        <v>42417</v>
      </c>
      <c r="B1269" s="1">
        <v>41630</v>
      </c>
      <c r="C1269" s="3">
        <v>4.0317999999999996</v>
      </c>
    </row>
    <row r="1270" spans="1:3">
      <c r="A1270" s="5">
        <v>42418</v>
      </c>
      <c r="B1270" s="1">
        <v>41477</v>
      </c>
      <c r="C1270" s="3">
        <v>4.0091000000000001</v>
      </c>
    </row>
    <row r="1271" spans="1:3">
      <c r="A1271" s="5">
        <v>42419</v>
      </c>
      <c r="B1271" s="1">
        <v>41543</v>
      </c>
      <c r="C1271" s="3">
        <v>4.0491999999999999</v>
      </c>
    </row>
    <row r="1272" spans="1:3">
      <c r="A1272" s="5">
        <v>42422</v>
      </c>
      <c r="B1272" s="1">
        <v>43234</v>
      </c>
      <c r="C1272" s="3">
        <v>3.9618000000000002</v>
      </c>
    </row>
    <row r="1273" spans="1:3">
      <c r="A1273" s="5">
        <v>42423</v>
      </c>
      <c r="B1273" s="1">
        <v>42520</v>
      </c>
      <c r="C1273" s="3">
        <v>3.9683999999999999</v>
      </c>
    </row>
    <row r="1274" spans="1:3">
      <c r="A1274" s="5">
        <v>42424</v>
      </c>
      <c r="B1274" s="1">
        <v>42084</v>
      </c>
      <c r="C1274" s="3">
        <v>3.99</v>
      </c>
    </row>
    <row r="1275" spans="1:3">
      <c r="A1275" s="5">
        <v>42425</v>
      </c>
      <c r="B1275" s="1">
        <v>41887</v>
      </c>
      <c r="C1275" s="3">
        <v>3.94</v>
      </c>
    </row>
    <row r="1276" spans="1:3">
      <c r="A1276" s="5">
        <v>42426</v>
      </c>
      <c r="B1276" s="1">
        <v>41593</v>
      </c>
      <c r="C1276" s="3">
        <v>3.9578000000000002</v>
      </c>
    </row>
    <row r="1277" spans="1:3">
      <c r="A1277" s="5">
        <v>42429</v>
      </c>
      <c r="B1277" s="1">
        <v>42793</v>
      </c>
      <c r="C1277" s="3">
        <v>3.9796</v>
      </c>
    </row>
    <row r="1278" spans="1:3">
      <c r="A1278" s="5">
        <v>42430</v>
      </c>
      <c r="B1278" s="1">
        <v>44121</v>
      </c>
      <c r="C1278" s="3">
        <v>3.9912999999999998</v>
      </c>
    </row>
    <row r="1279" spans="1:3">
      <c r="A1279" s="5">
        <v>42431</v>
      </c>
      <c r="B1279" s="1">
        <v>44893</v>
      </c>
      <c r="C1279" s="3">
        <v>3.9116</v>
      </c>
    </row>
    <row r="1280" spans="1:3">
      <c r="A1280" s="5">
        <v>42432</v>
      </c>
      <c r="B1280" s="1">
        <v>47193</v>
      </c>
      <c r="C1280" s="3">
        <v>3.8504</v>
      </c>
    </row>
    <row r="1281" spans="1:3">
      <c r="A1281" s="5">
        <v>42433</v>
      </c>
      <c r="B1281" s="1">
        <v>49084</v>
      </c>
      <c r="C1281" s="3">
        <v>3.7187999999999999</v>
      </c>
    </row>
    <row r="1282" spans="1:3">
      <c r="A1282" s="5">
        <v>42436</v>
      </c>
      <c r="B1282" s="1">
        <v>49246</v>
      </c>
      <c r="C1282" s="3">
        <v>3.7713999999999999</v>
      </c>
    </row>
    <row r="1283" spans="1:3">
      <c r="A1283" s="5">
        <v>42437</v>
      </c>
      <c r="B1283" s="1">
        <v>49102</v>
      </c>
      <c r="C1283" s="3">
        <v>3.7812999999999999</v>
      </c>
    </row>
    <row r="1284" spans="1:3">
      <c r="A1284" s="5">
        <v>42438</v>
      </c>
      <c r="B1284" s="1">
        <v>48665</v>
      </c>
      <c r="C1284" s="3">
        <v>3.7037</v>
      </c>
    </row>
    <row r="1285" spans="1:3">
      <c r="A1285" s="5">
        <v>42439</v>
      </c>
      <c r="B1285" s="1">
        <v>49571</v>
      </c>
      <c r="C1285" s="3">
        <v>3.67</v>
      </c>
    </row>
    <row r="1286" spans="1:3">
      <c r="A1286" s="5">
        <v>42440</v>
      </c>
      <c r="B1286" s="1">
        <v>49638</v>
      </c>
      <c r="C1286" s="3">
        <v>3.6271</v>
      </c>
    </row>
    <row r="1287" spans="1:3">
      <c r="A1287" s="5">
        <v>42443</v>
      </c>
      <c r="B1287" s="1">
        <v>48867</v>
      </c>
      <c r="C1287" s="3">
        <v>3.6238999999999999</v>
      </c>
    </row>
    <row r="1288" spans="1:3">
      <c r="A1288" s="5">
        <v>42444</v>
      </c>
      <c r="B1288" s="1">
        <v>47130</v>
      </c>
      <c r="C1288" s="3">
        <v>3.7115999999999998</v>
      </c>
    </row>
    <row r="1289" spans="1:3">
      <c r="A1289" s="5">
        <v>42445</v>
      </c>
      <c r="B1289" s="1">
        <v>47763</v>
      </c>
      <c r="C1289" s="3">
        <v>3.8079000000000001</v>
      </c>
    </row>
    <row r="1290" spans="1:3">
      <c r="A1290" s="5">
        <v>42446</v>
      </c>
      <c r="B1290" s="1">
        <v>50913</v>
      </c>
      <c r="C1290" s="3">
        <v>3.6444999999999999</v>
      </c>
    </row>
    <row r="1291" spans="1:3">
      <c r="A1291" s="5">
        <v>42447</v>
      </c>
      <c r="B1291" s="1">
        <v>50814</v>
      </c>
      <c r="C1291" s="3">
        <v>3.6145999999999998</v>
      </c>
    </row>
    <row r="1292" spans="1:3">
      <c r="A1292" s="5">
        <v>42450</v>
      </c>
      <c r="B1292" s="1">
        <v>51171</v>
      </c>
      <c r="C1292" s="3">
        <v>3.6229</v>
      </c>
    </row>
    <row r="1293" spans="1:3">
      <c r="A1293" s="5">
        <v>42451</v>
      </c>
      <c r="B1293" s="1">
        <v>51010</v>
      </c>
      <c r="C1293" s="3">
        <v>3.6073</v>
      </c>
    </row>
    <row r="1294" spans="1:3">
      <c r="A1294" s="5">
        <v>42452</v>
      </c>
      <c r="B1294" s="1">
        <v>49690</v>
      </c>
      <c r="C1294" s="3">
        <v>3.6530999999999998</v>
      </c>
    </row>
    <row r="1295" spans="1:3">
      <c r="A1295" s="5">
        <v>42453</v>
      </c>
      <c r="B1295" s="1">
        <v>49657</v>
      </c>
      <c r="C1295" s="3">
        <v>3.6947999999999999</v>
      </c>
    </row>
    <row r="1296" spans="1:3">
      <c r="A1296" s="5">
        <v>42457</v>
      </c>
      <c r="B1296" s="1">
        <v>50838</v>
      </c>
      <c r="C1296" s="3">
        <v>3.6408</v>
      </c>
    </row>
    <row r="1297" spans="1:3">
      <c r="A1297" s="5">
        <v>42458</v>
      </c>
      <c r="B1297" s="1">
        <v>51154</v>
      </c>
      <c r="C1297" s="3">
        <v>3.6686999999999999</v>
      </c>
    </row>
    <row r="1298" spans="1:3">
      <c r="A1298" s="5">
        <v>42459</v>
      </c>
      <c r="B1298" s="1">
        <v>51248</v>
      </c>
      <c r="C1298" s="3">
        <v>3.6116000000000001</v>
      </c>
    </row>
    <row r="1299" spans="1:3">
      <c r="A1299" s="5">
        <v>42460</v>
      </c>
      <c r="B1299" s="1">
        <v>50055</v>
      </c>
      <c r="C1299" s="3">
        <v>3.5589</v>
      </c>
    </row>
    <row r="1300" spans="1:3">
      <c r="A1300" s="5">
        <v>42461</v>
      </c>
      <c r="B1300" s="1">
        <v>50561</v>
      </c>
      <c r="C1300" s="3">
        <v>3.5798999999999999</v>
      </c>
    </row>
    <row r="1301" spans="1:3">
      <c r="A1301" s="5">
        <v>42464</v>
      </c>
      <c r="B1301" s="1">
        <v>48779</v>
      </c>
      <c r="C1301" s="3">
        <v>3.5871</v>
      </c>
    </row>
    <row r="1302" spans="1:3">
      <c r="A1302" s="5">
        <v>42465</v>
      </c>
      <c r="B1302" s="1">
        <v>49053</v>
      </c>
      <c r="C1302" s="3">
        <v>3.6581000000000001</v>
      </c>
    </row>
    <row r="1303" spans="1:3">
      <c r="A1303" s="5">
        <v>42466</v>
      </c>
      <c r="B1303" s="1">
        <v>48096</v>
      </c>
      <c r="C1303" s="3">
        <v>3.6749000000000001</v>
      </c>
    </row>
    <row r="1304" spans="1:3">
      <c r="A1304" s="5">
        <v>42467</v>
      </c>
      <c r="B1304" s="1">
        <v>48513</v>
      </c>
      <c r="C1304" s="3">
        <v>3.6920999999999999</v>
      </c>
    </row>
    <row r="1305" spans="1:3">
      <c r="A1305" s="5">
        <v>42468</v>
      </c>
      <c r="B1305" s="1">
        <v>50292</v>
      </c>
      <c r="C1305" s="3">
        <v>3.6385000000000001</v>
      </c>
    </row>
    <row r="1306" spans="1:3">
      <c r="A1306" s="5">
        <v>42471</v>
      </c>
      <c r="B1306" s="1">
        <v>50165</v>
      </c>
      <c r="C1306" s="3">
        <v>3.5284</v>
      </c>
    </row>
    <row r="1307" spans="1:3">
      <c r="A1307" s="5">
        <v>42472</v>
      </c>
      <c r="B1307" s="1">
        <v>52001</v>
      </c>
      <c r="C1307" s="3">
        <v>3.5406</v>
      </c>
    </row>
    <row r="1308" spans="1:3">
      <c r="A1308" s="5">
        <v>42473</v>
      </c>
      <c r="B1308" s="1">
        <v>53149</v>
      </c>
      <c r="C1308" s="3">
        <v>3.5428999999999999</v>
      </c>
    </row>
    <row r="1309" spans="1:3">
      <c r="A1309" s="5">
        <v>42474</v>
      </c>
      <c r="B1309" s="1">
        <v>52411</v>
      </c>
      <c r="C1309" s="3">
        <v>3.5125999999999999</v>
      </c>
    </row>
    <row r="1310" spans="1:3">
      <c r="A1310" s="5">
        <v>42475</v>
      </c>
      <c r="B1310" s="1">
        <v>53227</v>
      </c>
      <c r="C1310" s="3">
        <v>3.5276000000000001</v>
      </c>
    </row>
    <row r="1311" spans="1:3">
      <c r="A1311" s="5">
        <v>42478</v>
      </c>
      <c r="B1311" s="1">
        <v>52894</v>
      </c>
      <c r="C1311" s="3">
        <v>3.5903999999999998</v>
      </c>
    </row>
    <row r="1312" spans="1:3">
      <c r="A1312" s="5">
        <v>42479</v>
      </c>
      <c r="B1312" s="1">
        <v>53710</v>
      </c>
      <c r="C1312" s="3">
        <v>3.5537999999999998</v>
      </c>
    </row>
    <row r="1313" spans="1:3">
      <c r="A1313" s="5">
        <v>42480</v>
      </c>
      <c r="B1313" s="1">
        <v>53630</v>
      </c>
      <c r="C1313" s="3">
        <v>3.5503</v>
      </c>
    </row>
    <row r="1314" spans="1:3">
      <c r="A1314" s="5">
        <v>42482</v>
      </c>
      <c r="B1314" s="1">
        <v>52907</v>
      </c>
      <c r="C1314" s="3">
        <v>3.5829</v>
      </c>
    </row>
    <row r="1315" spans="1:3">
      <c r="A1315" s="5">
        <v>42485</v>
      </c>
      <c r="B1315" s="1">
        <v>51861</v>
      </c>
      <c r="C1315" s="3">
        <v>3.5472000000000001</v>
      </c>
    </row>
    <row r="1316" spans="1:3">
      <c r="A1316" s="5">
        <v>42486</v>
      </c>
      <c r="B1316" s="1">
        <v>53082</v>
      </c>
      <c r="C1316" s="3">
        <v>3.5301</v>
      </c>
    </row>
    <row r="1317" spans="1:3">
      <c r="A1317" s="5">
        <v>42487</v>
      </c>
      <c r="B1317" s="1">
        <v>54477</v>
      </c>
      <c r="C1317" s="3">
        <v>3.5295000000000001</v>
      </c>
    </row>
    <row r="1318" spans="1:3">
      <c r="A1318" s="5">
        <v>42488</v>
      </c>
      <c r="B1318" s="1">
        <v>54311</v>
      </c>
      <c r="C1318" s="3">
        <v>3.4992000000000001</v>
      </c>
    </row>
    <row r="1319" spans="1:3">
      <c r="A1319" s="5">
        <v>42489</v>
      </c>
      <c r="B1319" s="1">
        <v>53910</v>
      </c>
      <c r="C1319" s="3">
        <v>3.4508000000000001</v>
      </c>
    </row>
    <row r="1320" spans="1:3">
      <c r="A1320" s="5">
        <v>42492</v>
      </c>
      <c r="B1320" s="1">
        <v>53561</v>
      </c>
      <c r="C1320" s="3">
        <v>3.4990999999999999</v>
      </c>
    </row>
    <row r="1321" spans="1:3">
      <c r="A1321" s="5">
        <v>42493</v>
      </c>
      <c r="B1321" s="1">
        <v>52260</v>
      </c>
      <c r="C1321" s="3">
        <v>3.5550000000000002</v>
      </c>
    </row>
    <row r="1322" spans="1:3">
      <c r="A1322" s="5">
        <v>42494</v>
      </c>
      <c r="B1322" s="1">
        <v>52552</v>
      </c>
      <c r="C1322" s="3">
        <v>3.5396999999999998</v>
      </c>
    </row>
    <row r="1323" spans="1:3">
      <c r="A1323" s="5">
        <v>42495</v>
      </c>
      <c r="B1323" s="1">
        <v>51671</v>
      </c>
      <c r="C1323" s="3">
        <v>3.5295999999999998</v>
      </c>
    </row>
    <row r="1324" spans="1:3">
      <c r="A1324" s="5">
        <v>42496</v>
      </c>
      <c r="B1324" s="1">
        <v>51717</v>
      </c>
      <c r="C1324" s="3">
        <v>3.5362</v>
      </c>
    </row>
    <row r="1325" spans="1:3">
      <c r="A1325" s="5">
        <v>42499</v>
      </c>
      <c r="B1325" s="1">
        <v>50990</v>
      </c>
      <c r="C1325" s="3">
        <v>3.5387</v>
      </c>
    </row>
    <row r="1326" spans="1:3">
      <c r="A1326" s="5">
        <v>42500</v>
      </c>
      <c r="B1326" s="1">
        <v>53070</v>
      </c>
      <c r="C1326" s="3">
        <v>3.4771999999999998</v>
      </c>
    </row>
    <row r="1327" spans="1:3">
      <c r="A1327" s="5">
        <v>42501</v>
      </c>
      <c r="B1327" s="1">
        <v>52764</v>
      </c>
      <c r="C1327" s="3">
        <v>3.4645000000000001</v>
      </c>
    </row>
    <row r="1328" spans="1:3">
      <c r="A1328" s="5">
        <v>42502</v>
      </c>
      <c r="B1328" s="1">
        <v>53241</v>
      </c>
      <c r="C1328" s="3">
        <v>3.4876999999999998</v>
      </c>
    </row>
    <row r="1329" spans="1:3">
      <c r="A1329" s="5">
        <v>42503</v>
      </c>
      <c r="B1329" s="1">
        <v>51804</v>
      </c>
      <c r="C1329" s="3">
        <v>3.5041000000000002</v>
      </c>
    </row>
    <row r="1330" spans="1:3">
      <c r="A1330" s="5">
        <v>42506</v>
      </c>
      <c r="B1330" s="1">
        <v>51802</v>
      </c>
      <c r="C1330" s="3">
        <v>3.5034999999999998</v>
      </c>
    </row>
    <row r="1331" spans="1:3">
      <c r="A1331" s="5">
        <v>42507</v>
      </c>
      <c r="B1331" s="1">
        <v>50839</v>
      </c>
      <c r="C1331" s="3">
        <v>3.5036999999999998</v>
      </c>
    </row>
    <row r="1332" spans="1:3">
      <c r="A1332" s="5">
        <v>42508</v>
      </c>
      <c r="B1332" s="1">
        <v>50561</v>
      </c>
      <c r="C1332" s="3">
        <v>3.5367999999999999</v>
      </c>
    </row>
    <row r="1333" spans="1:3">
      <c r="A1333" s="5">
        <v>42509</v>
      </c>
      <c r="B1333" s="1">
        <v>50132</v>
      </c>
      <c r="C1333" s="3">
        <v>3.6002999999999998</v>
      </c>
    </row>
    <row r="1334" spans="1:3">
      <c r="A1334" s="5">
        <v>42510</v>
      </c>
      <c r="B1334" s="1">
        <v>49722</v>
      </c>
      <c r="C1334" s="3">
        <v>3.5419</v>
      </c>
    </row>
    <row r="1335" spans="1:3">
      <c r="A1335" s="5">
        <v>42513</v>
      </c>
      <c r="B1335" s="1">
        <v>49330</v>
      </c>
      <c r="C1335" s="3">
        <v>3.5659999999999998</v>
      </c>
    </row>
    <row r="1336" spans="1:3">
      <c r="A1336" s="5">
        <v>42514</v>
      </c>
      <c r="B1336" s="1">
        <v>49345</v>
      </c>
      <c r="C1336" s="3">
        <v>3.5491000000000001</v>
      </c>
    </row>
    <row r="1337" spans="1:3">
      <c r="A1337" s="5">
        <v>42515</v>
      </c>
      <c r="B1337" s="1">
        <v>49482</v>
      </c>
      <c r="C1337" s="3">
        <v>3.5804</v>
      </c>
    </row>
    <row r="1338" spans="1:3">
      <c r="A1338" s="5">
        <v>42517</v>
      </c>
      <c r="B1338" s="1">
        <v>49051</v>
      </c>
      <c r="C1338" s="3">
        <v>3.6168</v>
      </c>
    </row>
    <row r="1339" spans="1:3">
      <c r="A1339" s="5">
        <v>42520</v>
      </c>
      <c r="B1339" s="1">
        <v>48964</v>
      </c>
      <c r="C1339" s="3">
        <v>3.5996999999999999</v>
      </c>
    </row>
    <row r="1340" spans="1:3">
      <c r="A1340" s="5">
        <v>42521</v>
      </c>
      <c r="B1340" s="1">
        <v>48471</v>
      </c>
      <c r="C1340" s="3">
        <v>3.5951</v>
      </c>
    </row>
    <row r="1341" spans="1:3">
      <c r="A1341" s="5">
        <v>42522</v>
      </c>
      <c r="B1341" s="1">
        <v>49012</v>
      </c>
      <c r="C1341" s="3">
        <v>3.6126</v>
      </c>
    </row>
    <row r="1342" spans="1:3">
      <c r="A1342" s="5">
        <v>42523</v>
      </c>
      <c r="B1342" s="1">
        <v>49887</v>
      </c>
      <c r="C1342" s="3">
        <v>3.5960999999999999</v>
      </c>
    </row>
    <row r="1343" spans="1:3">
      <c r="A1343" s="5">
        <v>42524</v>
      </c>
      <c r="B1343" s="1">
        <v>50619</v>
      </c>
      <c r="C1343" s="3">
        <v>3.5409000000000002</v>
      </c>
    </row>
    <row r="1344" spans="1:3">
      <c r="A1344" s="5">
        <v>42527</v>
      </c>
      <c r="B1344" s="1">
        <v>50431</v>
      </c>
      <c r="C1344" s="3">
        <v>3.5097999999999998</v>
      </c>
    </row>
    <row r="1345" spans="1:3">
      <c r="A1345" s="5">
        <v>42528</v>
      </c>
      <c r="B1345" s="1">
        <v>50487</v>
      </c>
      <c r="C1345" s="3">
        <v>3.4744999999999999</v>
      </c>
    </row>
    <row r="1346" spans="1:3">
      <c r="A1346" s="5">
        <v>42529</v>
      </c>
      <c r="B1346" s="1">
        <v>51629</v>
      </c>
      <c r="C1346" s="3">
        <v>3.3898000000000001</v>
      </c>
    </row>
    <row r="1347" spans="1:3">
      <c r="A1347" s="5">
        <v>42530</v>
      </c>
      <c r="B1347" s="1">
        <v>51118</v>
      </c>
      <c r="C1347" s="3">
        <v>3.3816999999999999</v>
      </c>
    </row>
    <row r="1348" spans="1:3">
      <c r="A1348" s="5">
        <v>42531</v>
      </c>
      <c r="B1348" s="1">
        <v>49422</v>
      </c>
      <c r="C1348" s="3">
        <v>3.4260999999999999</v>
      </c>
    </row>
    <row r="1349" spans="1:3">
      <c r="A1349" s="5">
        <v>42534</v>
      </c>
      <c r="B1349" s="1">
        <v>49660</v>
      </c>
      <c r="C1349" s="3">
        <v>3.4533</v>
      </c>
    </row>
    <row r="1350" spans="1:3">
      <c r="A1350" s="5">
        <v>42535</v>
      </c>
      <c r="B1350" s="1">
        <v>48648</v>
      </c>
      <c r="C1350" s="3">
        <v>3.4839000000000002</v>
      </c>
    </row>
    <row r="1351" spans="1:3">
      <c r="A1351" s="5">
        <v>42536</v>
      </c>
      <c r="B1351" s="1">
        <v>48914</v>
      </c>
      <c r="C1351" s="3">
        <v>3.4767999999999999</v>
      </c>
    </row>
    <row r="1352" spans="1:3">
      <c r="A1352" s="5">
        <v>42537</v>
      </c>
      <c r="B1352" s="1">
        <v>49411</v>
      </c>
      <c r="C1352" s="3">
        <v>3.4904000000000002</v>
      </c>
    </row>
    <row r="1353" spans="1:3">
      <c r="A1353" s="5">
        <v>42538</v>
      </c>
      <c r="B1353" s="1">
        <v>49533</v>
      </c>
      <c r="C1353" s="3">
        <v>3.4371999999999998</v>
      </c>
    </row>
    <row r="1354" spans="1:3">
      <c r="A1354" s="5">
        <v>42541</v>
      </c>
      <c r="B1354" s="1">
        <v>50329</v>
      </c>
      <c r="C1354" s="3">
        <v>3.3835000000000002</v>
      </c>
    </row>
    <row r="1355" spans="1:3">
      <c r="A1355" s="5">
        <v>42542</v>
      </c>
      <c r="B1355" s="1">
        <v>50837</v>
      </c>
      <c r="C1355" s="3">
        <v>3.3896999999999999</v>
      </c>
    </row>
    <row r="1356" spans="1:3">
      <c r="A1356" s="5">
        <v>42543</v>
      </c>
      <c r="B1356" s="1">
        <v>50156</v>
      </c>
      <c r="C1356" s="3">
        <v>3.3883000000000001</v>
      </c>
    </row>
    <row r="1357" spans="1:3">
      <c r="A1357" s="5">
        <v>42544</v>
      </c>
      <c r="B1357" s="1">
        <v>51559</v>
      </c>
      <c r="C1357" s="3">
        <v>3.3532999999999999</v>
      </c>
    </row>
    <row r="1358" spans="1:3">
      <c r="A1358" s="5">
        <v>42545</v>
      </c>
      <c r="B1358" s="1">
        <v>50105</v>
      </c>
      <c r="C1358" s="3">
        <v>3.3772000000000002</v>
      </c>
    </row>
    <row r="1359" spans="1:3">
      <c r="A1359" s="5">
        <v>42548</v>
      </c>
      <c r="B1359" s="1">
        <v>49245</v>
      </c>
      <c r="C1359" s="3">
        <v>3.3934000000000002</v>
      </c>
    </row>
    <row r="1360" spans="1:3">
      <c r="A1360" s="5">
        <v>42549</v>
      </c>
      <c r="B1360" s="1">
        <v>50006</v>
      </c>
      <c r="C1360" s="3">
        <v>3.3267000000000002</v>
      </c>
    </row>
    <row r="1361" spans="1:3">
      <c r="A1361" s="5">
        <v>42550</v>
      </c>
      <c r="B1361" s="1">
        <v>51001</v>
      </c>
      <c r="C1361" s="3">
        <v>3.2435</v>
      </c>
    </row>
    <row r="1362" spans="1:3">
      <c r="A1362" s="5">
        <v>42551</v>
      </c>
      <c r="B1362" s="1">
        <v>51526</v>
      </c>
      <c r="C1362" s="3">
        <v>3.2098</v>
      </c>
    </row>
    <row r="1363" spans="1:3">
      <c r="A1363" s="5">
        <v>42552</v>
      </c>
      <c r="B1363" s="1">
        <v>52233</v>
      </c>
      <c r="C1363" s="3">
        <v>3.2298</v>
      </c>
    </row>
    <row r="1364" spans="1:3">
      <c r="A1364" s="5">
        <v>42555</v>
      </c>
      <c r="B1364" s="1">
        <v>52568</v>
      </c>
      <c r="C1364" s="3">
        <v>3.2480000000000002</v>
      </c>
    </row>
    <row r="1365" spans="1:3">
      <c r="A1365" s="5">
        <v>42556</v>
      </c>
      <c r="B1365" s="1">
        <v>51842</v>
      </c>
      <c r="C1365" s="3">
        <v>3.2904</v>
      </c>
    </row>
    <row r="1366" spans="1:3">
      <c r="A1366" s="5">
        <v>42557</v>
      </c>
      <c r="B1366" s="1">
        <v>51901</v>
      </c>
      <c r="C1366" s="3">
        <v>3.3241999999999998</v>
      </c>
    </row>
    <row r="1367" spans="1:3">
      <c r="A1367" s="5">
        <v>42558</v>
      </c>
      <c r="B1367" s="1">
        <v>52014</v>
      </c>
      <c r="C1367" s="3">
        <v>3.3388</v>
      </c>
    </row>
    <row r="1368" spans="1:3">
      <c r="A1368" s="5">
        <v>42559</v>
      </c>
      <c r="B1368" s="1">
        <v>53140</v>
      </c>
      <c r="C1368" s="3">
        <v>3.2968000000000002</v>
      </c>
    </row>
    <row r="1369" spans="1:3">
      <c r="A1369" s="5">
        <v>42562</v>
      </c>
      <c r="B1369" s="1">
        <v>53960</v>
      </c>
      <c r="C1369" s="3">
        <v>3.3031000000000001</v>
      </c>
    </row>
    <row r="1370" spans="1:3">
      <c r="A1370" s="5">
        <v>42563</v>
      </c>
      <c r="B1370" s="1">
        <v>54256</v>
      </c>
      <c r="C1370" s="3">
        <v>3.2749999999999999</v>
      </c>
    </row>
    <row r="1371" spans="1:3">
      <c r="A1371" s="5">
        <v>42564</v>
      </c>
      <c r="B1371" s="1">
        <v>54598</v>
      </c>
      <c r="C1371" s="3">
        <v>3.2896000000000001</v>
      </c>
    </row>
    <row r="1372" spans="1:3">
      <c r="A1372" s="5">
        <v>42565</v>
      </c>
      <c r="B1372" s="1">
        <v>55480</v>
      </c>
      <c r="C1372" s="3">
        <v>3.2311000000000001</v>
      </c>
    </row>
    <row r="1373" spans="1:3">
      <c r="A1373" s="5">
        <v>42566</v>
      </c>
      <c r="B1373" s="1">
        <v>55578</v>
      </c>
      <c r="C1373" s="3">
        <v>3.2656000000000001</v>
      </c>
    </row>
    <row r="1374" spans="1:3">
      <c r="A1374" s="5">
        <v>42569</v>
      </c>
      <c r="B1374" s="1">
        <v>56484</v>
      </c>
      <c r="C1374" s="3">
        <v>3.2633999999999999</v>
      </c>
    </row>
    <row r="1375" spans="1:3">
      <c r="A1375" s="5">
        <v>42570</v>
      </c>
      <c r="B1375" s="1">
        <v>56698</v>
      </c>
      <c r="C1375" s="3">
        <v>3.2801</v>
      </c>
    </row>
    <row r="1376" spans="1:3">
      <c r="A1376" s="5">
        <v>42571</v>
      </c>
      <c r="B1376" s="1">
        <v>56578</v>
      </c>
      <c r="C1376" s="3">
        <v>3.2511999999999999</v>
      </c>
    </row>
    <row r="1377" spans="1:3">
      <c r="A1377" s="5">
        <v>42572</v>
      </c>
      <c r="B1377" s="1">
        <v>56641</v>
      </c>
      <c r="C1377" s="3">
        <v>3.2585000000000002</v>
      </c>
    </row>
    <row r="1378" spans="1:3">
      <c r="A1378" s="5">
        <v>42573</v>
      </c>
      <c r="B1378" s="1">
        <v>57002</v>
      </c>
      <c r="C1378" s="3">
        <v>3.2854000000000001</v>
      </c>
    </row>
    <row r="1379" spans="1:3">
      <c r="A1379" s="5">
        <v>42576</v>
      </c>
      <c r="B1379" s="1">
        <v>56872</v>
      </c>
      <c r="C1379" s="3">
        <v>3.2818999999999998</v>
      </c>
    </row>
    <row r="1380" spans="1:3">
      <c r="A1380" s="5">
        <v>42577</v>
      </c>
      <c r="B1380" s="1">
        <v>56782</v>
      </c>
      <c r="C1380" s="3">
        <v>3.2789999999999999</v>
      </c>
    </row>
    <row r="1381" spans="1:3">
      <c r="A1381" s="5">
        <v>42578</v>
      </c>
      <c r="B1381" s="1">
        <v>56852</v>
      </c>
      <c r="C1381" s="3">
        <v>3.282</v>
      </c>
    </row>
    <row r="1382" spans="1:3">
      <c r="A1382" s="5">
        <v>42579</v>
      </c>
      <c r="B1382" s="1">
        <v>56667</v>
      </c>
      <c r="C1382" s="3">
        <v>3.274</v>
      </c>
    </row>
    <row r="1383" spans="1:3">
      <c r="A1383" s="5">
        <v>42580</v>
      </c>
      <c r="B1383" s="1">
        <v>57308</v>
      </c>
      <c r="C1383" s="3">
        <v>3.2389999999999999</v>
      </c>
    </row>
    <row r="1384" spans="1:3">
      <c r="A1384" s="5">
        <v>42583</v>
      </c>
      <c r="B1384" s="1">
        <v>56755</v>
      </c>
      <c r="C1384" s="3">
        <v>3.2662</v>
      </c>
    </row>
    <row r="1385" spans="1:3">
      <c r="A1385" s="5">
        <v>42584</v>
      </c>
      <c r="B1385" s="1">
        <v>56162</v>
      </c>
      <c r="C1385" s="3">
        <v>3.2490000000000001</v>
      </c>
    </row>
    <row r="1386" spans="1:3">
      <c r="A1386" s="5">
        <v>42585</v>
      </c>
      <c r="B1386" s="1">
        <v>57076</v>
      </c>
      <c r="C1386" s="3">
        <v>3.2732999999999999</v>
      </c>
    </row>
    <row r="1387" spans="1:3">
      <c r="A1387" s="5">
        <v>42586</v>
      </c>
      <c r="B1387" s="1">
        <v>57593</v>
      </c>
      <c r="C1387" s="3">
        <v>3.2183000000000002</v>
      </c>
    </row>
    <row r="1388" spans="1:3">
      <c r="A1388" s="5">
        <v>42587</v>
      </c>
      <c r="B1388" s="1">
        <v>57661</v>
      </c>
      <c r="C1388" s="3">
        <v>3.1859000000000002</v>
      </c>
    </row>
    <row r="1389" spans="1:3">
      <c r="A1389" s="5">
        <v>42590</v>
      </c>
      <c r="B1389" s="1">
        <v>57635</v>
      </c>
      <c r="C1389" s="3">
        <v>3.1770999999999998</v>
      </c>
    </row>
    <row r="1390" spans="1:3">
      <c r="A1390" s="5">
        <v>42591</v>
      </c>
      <c r="B1390" s="1">
        <v>57689</v>
      </c>
      <c r="C1390" s="3">
        <v>3.1503000000000001</v>
      </c>
    </row>
    <row r="1391" spans="1:3">
      <c r="A1391" s="5">
        <v>42592</v>
      </c>
      <c r="B1391" s="1">
        <v>56919</v>
      </c>
      <c r="C1391" s="3">
        <v>3.1301999999999999</v>
      </c>
    </row>
    <row r="1392" spans="1:3">
      <c r="A1392" s="5">
        <v>42593</v>
      </c>
      <c r="B1392" s="1">
        <v>58299</v>
      </c>
      <c r="C1392" s="3">
        <v>3.1364000000000001</v>
      </c>
    </row>
    <row r="1393" spans="1:3">
      <c r="A1393" s="5">
        <v>42594</v>
      </c>
      <c r="B1393" s="1">
        <v>58298</v>
      </c>
      <c r="C1393" s="3">
        <v>3.1602000000000001</v>
      </c>
    </row>
    <row r="1394" spans="1:3">
      <c r="A1394" s="5">
        <v>42597</v>
      </c>
      <c r="B1394" s="1">
        <v>59145</v>
      </c>
      <c r="C1394" s="3">
        <v>3.1671999999999998</v>
      </c>
    </row>
    <row r="1395" spans="1:3">
      <c r="A1395" s="5">
        <v>42598</v>
      </c>
      <c r="B1395" s="1">
        <v>58855</v>
      </c>
      <c r="C1395" s="3">
        <v>3.1749000000000001</v>
      </c>
    </row>
    <row r="1396" spans="1:3">
      <c r="A1396" s="5">
        <v>42599</v>
      </c>
      <c r="B1396" s="1">
        <v>59323</v>
      </c>
      <c r="C1396" s="3">
        <v>3.2248000000000001</v>
      </c>
    </row>
    <row r="1397" spans="1:3">
      <c r="A1397" s="5">
        <v>42600</v>
      </c>
      <c r="B1397" s="1">
        <v>59166</v>
      </c>
      <c r="C1397" s="3">
        <v>3.2214999999999998</v>
      </c>
    </row>
    <row r="1398" spans="1:3">
      <c r="A1398" s="5">
        <v>42601</v>
      </c>
      <c r="B1398" s="1">
        <v>59098</v>
      </c>
      <c r="C1398" s="3">
        <v>3.2267000000000001</v>
      </c>
    </row>
    <row r="1399" spans="1:3">
      <c r="A1399" s="5">
        <v>42604</v>
      </c>
      <c r="B1399" s="1">
        <v>57781</v>
      </c>
      <c r="C1399" s="3">
        <v>3.2162999999999999</v>
      </c>
    </row>
    <row r="1400" spans="1:3">
      <c r="A1400" s="5">
        <v>42605</v>
      </c>
      <c r="B1400" s="1">
        <v>58020</v>
      </c>
      <c r="C1400" s="3">
        <v>3.2054</v>
      </c>
    </row>
    <row r="1401" spans="1:3">
      <c r="A1401" s="5">
        <v>42606</v>
      </c>
      <c r="B1401" s="1">
        <v>57717</v>
      </c>
      <c r="C1401" s="3">
        <v>3.2372000000000001</v>
      </c>
    </row>
    <row r="1402" spans="1:3">
      <c r="A1402" s="5">
        <v>42607</v>
      </c>
      <c r="B1402" s="1">
        <v>57722</v>
      </c>
      <c r="C1402" s="3">
        <v>3.2319</v>
      </c>
    </row>
    <row r="1403" spans="1:3">
      <c r="A1403" s="5">
        <v>42608</v>
      </c>
      <c r="B1403" s="1">
        <v>57716</v>
      </c>
      <c r="C1403" s="3">
        <v>3.2153</v>
      </c>
    </row>
    <row r="1404" spans="1:3">
      <c r="A1404" s="5">
        <v>42611</v>
      </c>
      <c r="B1404" s="1">
        <v>58610</v>
      </c>
      <c r="C1404" s="3">
        <v>3.2612999999999999</v>
      </c>
    </row>
    <row r="1405" spans="1:3">
      <c r="A1405" s="5">
        <v>42612</v>
      </c>
      <c r="B1405" s="1">
        <v>58575</v>
      </c>
      <c r="C1405" s="3">
        <v>3.2524999999999999</v>
      </c>
    </row>
    <row r="1406" spans="1:3">
      <c r="A1406" s="5">
        <v>42613</v>
      </c>
      <c r="B1406" s="1">
        <v>57901</v>
      </c>
      <c r="C1406" s="3">
        <v>3.2403</v>
      </c>
    </row>
    <row r="1407" spans="1:3">
      <c r="A1407" s="5">
        <v>42614</v>
      </c>
      <c r="B1407" s="1">
        <v>58236</v>
      </c>
      <c r="C1407" s="3">
        <v>3.2471999999999999</v>
      </c>
    </row>
    <row r="1408" spans="1:3">
      <c r="A1408" s="5">
        <v>42615</v>
      </c>
      <c r="B1408" s="1">
        <v>59616</v>
      </c>
      <c r="C1408" s="3">
        <v>3.2431000000000001</v>
      </c>
    </row>
    <row r="1409" spans="1:3">
      <c r="A1409" s="5">
        <v>42618</v>
      </c>
      <c r="B1409" s="1">
        <v>59566</v>
      </c>
      <c r="C1409" s="3">
        <v>3.2721</v>
      </c>
    </row>
    <row r="1410" spans="1:3">
      <c r="A1410" s="5">
        <v>42619</v>
      </c>
      <c r="B1410" s="1">
        <v>60129</v>
      </c>
      <c r="C1410" s="3">
        <v>3.2452000000000001</v>
      </c>
    </row>
    <row r="1411" spans="1:3">
      <c r="A1411" s="5">
        <v>42621</v>
      </c>
      <c r="B1411" s="1">
        <v>60231</v>
      </c>
      <c r="C1411" s="3">
        <v>3.1934</v>
      </c>
    </row>
    <row r="1412" spans="1:3">
      <c r="A1412" s="5">
        <v>42622</v>
      </c>
      <c r="B1412" s="1">
        <v>57999</v>
      </c>
      <c r="C1412" s="3">
        <v>3.2637999999999998</v>
      </c>
    </row>
    <row r="1413" spans="1:3">
      <c r="A1413" s="5">
        <v>42625</v>
      </c>
      <c r="B1413" s="1">
        <v>58586</v>
      </c>
      <c r="C1413" s="3">
        <v>3.2854000000000001</v>
      </c>
    </row>
    <row r="1414" spans="1:3">
      <c r="A1414" s="5">
        <v>42626</v>
      </c>
      <c r="B1414" s="1">
        <v>56820</v>
      </c>
      <c r="C1414" s="3">
        <v>3.2972000000000001</v>
      </c>
    </row>
    <row r="1415" spans="1:3">
      <c r="A1415" s="5">
        <v>42627</v>
      </c>
      <c r="B1415" s="1">
        <v>57059</v>
      </c>
      <c r="C1415" s="3">
        <v>3.3262</v>
      </c>
    </row>
    <row r="1416" spans="1:3">
      <c r="A1416" s="5">
        <v>42628</v>
      </c>
      <c r="B1416" s="1">
        <v>57909</v>
      </c>
      <c r="C1416" s="3">
        <v>3.3325999999999998</v>
      </c>
    </row>
    <row r="1417" spans="1:3">
      <c r="A1417" s="5">
        <v>42629</v>
      </c>
      <c r="B1417" s="1">
        <v>57079</v>
      </c>
      <c r="C1417" s="3">
        <v>3.3003999999999998</v>
      </c>
    </row>
    <row r="1418" spans="1:3">
      <c r="A1418" s="5">
        <v>42632</v>
      </c>
      <c r="B1418" s="1">
        <v>57350</v>
      </c>
      <c r="C1418" s="3">
        <v>3.2635999999999998</v>
      </c>
    </row>
    <row r="1419" spans="1:3">
      <c r="A1419" s="5">
        <v>42633</v>
      </c>
      <c r="B1419" s="1">
        <v>57736</v>
      </c>
      <c r="C1419" s="3">
        <v>3.254</v>
      </c>
    </row>
    <row r="1420" spans="1:3">
      <c r="A1420" s="5">
        <v>42634</v>
      </c>
      <c r="B1420" s="1">
        <v>58393</v>
      </c>
      <c r="C1420" s="3">
        <v>3.2408000000000001</v>
      </c>
    </row>
    <row r="1421" spans="1:3">
      <c r="A1421" s="5">
        <v>42635</v>
      </c>
      <c r="B1421" s="1">
        <v>58994</v>
      </c>
      <c r="C1421" s="3">
        <v>3.2014999999999998</v>
      </c>
    </row>
    <row r="1422" spans="1:3">
      <c r="A1422" s="5">
        <v>42636</v>
      </c>
      <c r="B1422" s="1">
        <v>58697</v>
      </c>
      <c r="C1422" s="3">
        <v>3.2242000000000002</v>
      </c>
    </row>
    <row r="1423" spans="1:3">
      <c r="A1423" s="5">
        <v>42639</v>
      </c>
      <c r="B1423" s="1">
        <v>58053</v>
      </c>
      <c r="C1423" s="3">
        <v>3.24</v>
      </c>
    </row>
    <row r="1424" spans="1:3">
      <c r="A1424" s="5">
        <v>42640</v>
      </c>
      <c r="B1424" s="1">
        <v>58382</v>
      </c>
      <c r="C1424" s="3">
        <v>3.2357999999999998</v>
      </c>
    </row>
    <row r="1425" spans="1:3">
      <c r="A1425" s="5">
        <v>42641</v>
      </c>
      <c r="B1425" s="1">
        <v>59355</v>
      </c>
      <c r="C1425" s="3">
        <v>3.2475999999999998</v>
      </c>
    </row>
    <row r="1426" spans="1:3">
      <c r="A1426" s="5">
        <v>42642</v>
      </c>
      <c r="B1426" s="1">
        <v>58350</v>
      </c>
      <c r="C1426" s="3">
        <v>3.2235</v>
      </c>
    </row>
    <row r="1427" spans="1:3">
      <c r="A1427" s="5">
        <v>42643</v>
      </c>
      <c r="B1427" s="1">
        <v>58367</v>
      </c>
      <c r="C1427" s="3">
        <v>3.2462</v>
      </c>
    </row>
    <row r="1428" spans="1:3">
      <c r="A1428" s="5">
        <v>42646</v>
      </c>
      <c r="B1428" s="1">
        <v>59461</v>
      </c>
      <c r="C1428" s="3">
        <v>3.2338</v>
      </c>
    </row>
    <row r="1429" spans="1:3">
      <c r="A1429" s="5">
        <v>42647</v>
      </c>
      <c r="B1429" s="1">
        <v>59339</v>
      </c>
      <c r="C1429" s="3">
        <v>3.2202999999999999</v>
      </c>
    </row>
    <row r="1430" spans="1:3">
      <c r="A1430" s="5">
        <v>42648</v>
      </c>
      <c r="B1430" s="1">
        <v>60254</v>
      </c>
      <c r="C1430" s="3">
        <v>3.2359</v>
      </c>
    </row>
    <row r="1431" spans="1:3">
      <c r="A1431" s="5">
        <v>42649</v>
      </c>
      <c r="B1431" s="1">
        <v>60644</v>
      </c>
      <c r="C1431" s="3">
        <v>3.2309999999999999</v>
      </c>
    </row>
    <row r="1432" spans="1:3">
      <c r="A1432" s="5">
        <v>42650</v>
      </c>
      <c r="B1432" s="1">
        <v>61108</v>
      </c>
      <c r="C1432" s="3">
        <v>3.2134</v>
      </c>
    </row>
    <row r="1433" spans="1:3">
      <c r="A1433" s="5">
        <v>42653</v>
      </c>
      <c r="B1433" s="1">
        <v>61668</v>
      </c>
      <c r="C1433" s="3">
        <v>3.2124999999999999</v>
      </c>
    </row>
    <row r="1434" spans="1:3">
      <c r="A1434" s="5">
        <v>42654</v>
      </c>
      <c r="B1434" s="1">
        <v>61021</v>
      </c>
      <c r="C1434" s="3">
        <v>3.2136</v>
      </c>
    </row>
    <row r="1435" spans="1:3">
      <c r="A1435" s="5">
        <v>42656</v>
      </c>
      <c r="B1435" s="1">
        <v>61118</v>
      </c>
      <c r="C1435" s="3">
        <v>3.2086999999999999</v>
      </c>
    </row>
    <row r="1436" spans="1:3">
      <c r="A1436" s="5">
        <v>42657</v>
      </c>
      <c r="B1436" s="1">
        <v>61767</v>
      </c>
      <c r="C1436" s="3">
        <v>3.1863999999999999</v>
      </c>
    </row>
    <row r="1437" spans="1:3">
      <c r="A1437" s="5">
        <v>42660</v>
      </c>
      <c r="B1437" s="1">
        <v>62696</v>
      </c>
      <c r="C1437" s="3">
        <v>3.1962999999999999</v>
      </c>
    </row>
    <row r="1438" spans="1:3">
      <c r="A1438" s="5">
        <v>42661</v>
      </c>
      <c r="B1438" s="1">
        <v>63782</v>
      </c>
      <c r="C1438" s="3">
        <v>3.1873999999999998</v>
      </c>
    </row>
    <row r="1439" spans="1:3">
      <c r="A1439" s="5">
        <v>42662</v>
      </c>
      <c r="B1439" s="1">
        <v>63505</v>
      </c>
      <c r="C1439" s="3">
        <v>3.18</v>
      </c>
    </row>
    <row r="1440" spans="1:3">
      <c r="A1440" s="5">
        <v>42663</v>
      </c>
      <c r="B1440" s="1">
        <v>63837</v>
      </c>
      <c r="C1440" s="3">
        <v>3.1604999999999999</v>
      </c>
    </row>
    <row r="1441" spans="1:3">
      <c r="A1441" s="5">
        <v>42664</v>
      </c>
      <c r="B1441" s="1">
        <v>64108</v>
      </c>
      <c r="C1441" s="3">
        <v>3.1593</v>
      </c>
    </row>
    <row r="1442" spans="1:3">
      <c r="A1442" s="5">
        <v>42667</v>
      </c>
      <c r="B1442" s="1">
        <v>64059</v>
      </c>
      <c r="C1442" s="3">
        <v>3.1311</v>
      </c>
    </row>
    <row r="1443" spans="1:3">
      <c r="A1443" s="5">
        <v>42668</v>
      </c>
      <c r="B1443" s="1">
        <v>63866</v>
      </c>
      <c r="C1443" s="3">
        <v>3.1193</v>
      </c>
    </row>
    <row r="1444" spans="1:3">
      <c r="A1444" s="5">
        <v>42669</v>
      </c>
      <c r="B1444" s="1">
        <v>63825</v>
      </c>
      <c r="C1444" s="3">
        <v>3.1219000000000001</v>
      </c>
    </row>
    <row r="1445" spans="1:3">
      <c r="A1445" s="5">
        <v>42670</v>
      </c>
      <c r="B1445" s="1">
        <v>64249</v>
      </c>
      <c r="C1445" s="3">
        <v>3.1429</v>
      </c>
    </row>
    <row r="1446" spans="1:3">
      <c r="A1446" s="5">
        <v>42671</v>
      </c>
      <c r="B1446" s="1">
        <v>64307</v>
      </c>
      <c r="C1446" s="3">
        <v>3.1815000000000002</v>
      </c>
    </row>
    <row r="1447" spans="1:3">
      <c r="A1447" s="5">
        <v>42674</v>
      </c>
      <c r="B1447" s="1">
        <v>64924</v>
      </c>
      <c r="C1447" s="3">
        <v>3.1810999999999998</v>
      </c>
    </row>
    <row r="1448" spans="1:3">
      <c r="A1448" s="5">
        <v>42675</v>
      </c>
      <c r="B1448" s="1">
        <v>63326</v>
      </c>
      <c r="C1448" s="3">
        <v>3.2052999999999998</v>
      </c>
    </row>
    <row r="1449" spans="1:3">
      <c r="A1449" s="5">
        <v>42677</v>
      </c>
      <c r="B1449" s="1">
        <v>61750</v>
      </c>
      <c r="C1449" s="3">
        <v>3.2309999999999999</v>
      </c>
    </row>
    <row r="1450" spans="1:3">
      <c r="A1450" s="5">
        <v>42678</v>
      </c>
      <c r="B1450" s="1">
        <v>61598</v>
      </c>
      <c r="C1450" s="3">
        <v>3.2448999999999999</v>
      </c>
    </row>
    <row r="1451" spans="1:3">
      <c r="A1451" s="5">
        <v>42681</v>
      </c>
      <c r="B1451" s="1">
        <v>64051</v>
      </c>
      <c r="C1451" s="3">
        <v>3.2023999999999999</v>
      </c>
    </row>
    <row r="1452" spans="1:3">
      <c r="A1452" s="5">
        <v>42682</v>
      </c>
      <c r="B1452" s="1">
        <v>64157</v>
      </c>
      <c r="C1452" s="3">
        <v>3.2023999999999999</v>
      </c>
    </row>
    <row r="1453" spans="1:3">
      <c r="A1453" s="5">
        <v>42683</v>
      </c>
      <c r="B1453" s="1">
        <v>63258</v>
      </c>
      <c r="C1453" s="3">
        <v>3.2258</v>
      </c>
    </row>
    <row r="1454" spans="1:3">
      <c r="A1454" s="5">
        <v>42684</v>
      </c>
      <c r="B1454" s="1">
        <v>61200</v>
      </c>
      <c r="C1454" s="3">
        <v>3.3104</v>
      </c>
    </row>
    <row r="1455" spans="1:3">
      <c r="A1455" s="5">
        <v>42685</v>
      </c>
      <c r="B1455" s="1">
        <v>59183</v>
      </c>
      <c r="C1455" s="3">
        <v>3.4377</v>
      </c>
    </row>
    <row r="1456" spans="1:3">
      <c r="A1456" s="5">
        <v>42688</v>
      </c>
      <c r="B1456" s="1">
        <v>59657</v>
      </c>
      <c r="C1456" s="3">
        <v>3.4445999999999999</v>
      </c>
    </row>
    <row r="1457" spans="1:3">
      <c r="A1457" s="5">
        <v>42690</v>
      </c>
      <c r="B1457" s="1">
        <v>60759</v>
      </c>
      <c r="C1457" s="3">
        <v>3.4182999999999999</v>
      </c>
    </row>
    <row r="1458" spans="1:3">
      <c r="A1458" s="5">
        <v>42691</v>
      </c>
      <c r="B1458" s="1">
        <v>59770</v>
      </c>
      <c r="C1458" s="3">
        <v>3.4051999999999998</v>
      </c>
    </row>
    <row r="1459" spans="1:3">
      <c r="A1459" s="5">
        <v>42692</v>
      </c>
      <c r="B1459" s="1">
        <v>59961</v>
      </c>
      <c r="C1459" s="3">
        <v>3.3917000000000002</v>
      </c>
    </row>
    <row r="1460" spans="1:3">
      <c r="A1460" s="5">
        <v>42695</v>
      </c>
      <c r="B1460" s="1">
        <v>61070</v>
      </c>
      <c r="C1460" s="3">
        <v>3.3517000000000001</v>
      </c>
    </row>
    <row r="1461" spans="1:3">
      <c r="A1461" s="5">
        <v>42696</v>
      </c>
      <c r="B1461" s="1">
        <v>61954</v>
      </c>
      <c r="C1461" s="3">
        <v>3.3475999999999999</v>
      </c>
    </row>
    <row r="1462" spans="1:3">
      <c r="A1462" s="5">
        <v>42697</v>
      </c>
      <c r="B1462" s="1">
        <v>61985</v>
      </c>
      <c r="C1462" s="3">
        <v>3.3927</v>
      </c>
    </row>
    <row r="1463" spans="1:3">
      <c r="A1463" s="5">
        <v>42698</v>
      </c>
      <c r="B1463" s="1">
        <v>61395</v>
      </c>
      <c r="C1463" s="3">
        <v>3.3986999999999998</v>
      </c>
    </row>
    <row r="1464" spans="1:3">
      <c r="A1464" s="5">
        <v>42699</v>
      </c>
      <c r="B1464" s="1">
        <v>61559</v>
      </c>
      <c r="C1464" s="3">
        <v>3.4279000000000002</v>
      </c>
    </row>
    <row r="1465" spans="1:3">
      <c r="A1465" s="5">
        <v>42702</v>
      </c>
      <c r="B1465" s="1">
        <v>62855</v>
      </c>
      <c r="C1465" s="3">
        <v>3.3996</v>
      </c>
    </row>
    <row r="1466" spans="1:3">
      <c r="A1466" s="5">
        <v>42703</v>
      </c>
      <c r="B1466" s="1">
        <v>60986</v>
      </c>
      <c r="C1466" s="3">
        <v>3.4060000000000001</v>
      </c>
    </row>
    <row r="1467" spans="1:3">
      <c r="A1467" s="5">
        <v>42704</v>
      </c>
      <c r="B1467" s="1">
        <v>61906</v>
      </c>
      <c r="C1467" s="3">
        <v>3.3967000000000001</v>
      </c>
    </row>
    <row r="1468" spans="1:3">
      <c r="A1468" s="5">
        <v>42705</v>
      </c>
      <c r="B1468" s="1">
        <v>59506</v>
      </c>
      <c r="C1468" s="3">
        <v>3.4361999999999999</v>
      </c>
    </row>
    <row r="1469" spans="1:3">
      <c r="A1469" s="5">
        <v>42706</v>
      </c>
      <c r="B1469" s="1">
        <v>60316</v>
      </c>
      <c r="C1469" s="3">
        <v>3.4649999999999999</v>
      </c>
    </row>
    <row r="1470" spans="1:3">
      <c r="A1470" s="5">
        <v>42709</v>
      </c>
      <c r="B1470" s="1">
        <v>59831</v>
      </c>
      <c r="C1470" s="3">
        <v>3.4598</v>
      </c>
    </row>
    <row r="1471" spans="1:3">
      <c r="A1471" s="5">
        <v>42710</v>
      </c>
      <c r="B1471" s="1">
        <v>61088</v>
      </c>
      <c r="C1471" s="3">
        <v>3.4354</v>
      </c>
    </row>
    <row r="1472" spans="1:3">
      <c r="A1472" s="5">
        <v>42711</v>
      </c>
      <c r="B1472" s="1">
        <v>61414</v>
      </c>
      <c r="C1472" s="3">
        <v>3.3895</v>
      </c>
    </row>
    <row r="1473" spans="1:3">
      <c r="A1473" s="5">
        <v>42712</v>
      </c>
      <c r="B1473" s="1">
        <v>60676</v>
      </c>
      <c r="C1473" s="3">
        <v>3.4007999999999998</v>
      </c>
    </row>
    <row r="1474" spans="1:3">
      <c r="A1474" s="5">
        <v>42713</v>
      </c>
      <c r="B1474" s="1">
        <v>60500</v>
      </c>
      <c r="C1474" s="3">
        <v>3.3858000000000001</v>
      </c>
    </row>
    <row r="1475" spans="1:3">
      <c r="A1475" s="5">
        <v>42716</v>
      </c>
      <c r="B1475" s="1">
        <v>59178</v>
      </c>
      <c r="C1475" s="3">
        <v>3.3696999999999999</v>
      </c>
    </row>
    <row r="1476" spans="1:3">
      <c r="A1476" s="5">
        <v>42717</v>
      </c>
      <c r="B1476" s="1">
        <v>59280</v>
      </c>
      <c r="C1476" s="3">
        <v>3.3340000000000001</v>
      </c>
    </row>
    <row r="1477" spans="1:3">
      <c r="A1477" s="5">
        <v>42718</v>
      </c>
      <c r="B1477" s="1">
        <v>58212</v>
      </c>
      <c r="C1477" s="3">
        <v>3.3102999999999998</v>
      </c>
    </row>
    <row r="1478" spans="1:3">
      <c r="A1478" s="5">
        <v>42719</v>
      </c>
      <c r="B1478" s="1">
        <v>58396</v>
      </c>
      <c r="C1478" s="3">
        <v>3.383</v>
      </c>
    </row>
    <row r="1479" spans="1:3">
      <c r="A1479" s="5">
        <v>42720</v>
      </c>
      <c r="B1479" s="1">
        <v>58389</v>
      </c>
      <c r="C1479" s="3">
        <v>3.3712</v>
      </c>
    </row>
    <row r="1480" spans="1:3">
      <c r="A1480" s="5">
        <v>42723</v>
      </c>
      <c r="B1480" s="1">
        <v>57110</v>
      </c>
      <c r="C1480" s="3">
        <v>3.3778000000000001</v>
      </c>
    </row>
    <row r="1481" spans="1:3">
      <c r="A1481" s="5">
        <v>42724</v>
      </c>
      <c r="B1481" s="1">
        <v>57582</v>
      </c>
      <c r="C1481" s="3">
        <v>3.3586</v>
      </c>
    </row>
    <row r="1482" spans="1:3">
      <c r="A1482" s="5">
        <v>42725</v>
      </c>
      <c r="B1482" s="1">
        <v>57646</v>
      </c>
      <c r="C1482" s="3">
        <v>3.3296999999999999</v>
      </c>
    </row>
    <row r="1483" spans="1:3">
      <c r="A1483" s="5">
        <v>42726</v>
      </c>
      <c r="B1483" s="1">
        <v>57255</v>
      </c>
      <c r="C1483" s="3">
        <v>3.3302</v>
      </c>
    </row>
    <row r="1484" spans="1:3">
      <c r="A1484" s="5">
        <v>42727</v>
      </c>
      <c r="B1484" s="1">
        <v>57937</v>
      </c>
      <c r="C1484" s="3">
        <v>3.2696000000000001</v>
      </c>
    </row>
    <row r="1485" spans="1:3">
      <c r="A1485" s="5">
        <v>42730</v>
      </c>
      <c r="B1485" s="1">
        <v>58620</v>
      </c>
      <c r="C1485" s="3">
        <v>3.2700999999999998</v>
      </c>
    </row>
    <row r="1486" spans="1:3">
      <c r="A1486" s="5">
        <v>42731</v>
      </c>
      <c r="B1486" s="1">
        <v>58696</v>
      </c>
      <c r="C1486" s="3">
        <v>3.2776000000000001</v>
      </c>
    </row>
    <row r="1487" spans="1:3">
      <c r="A1487" s="5">
        <v>42732</v>
      </c>
      <c r="B1487" s="1">
        <v>59781</v>
      </c>
      <c r="C1487" s="3">
        <v>3.2774000000000001</v>
      </c>
    </row>
    <row r="1488" spans="1:3">
      <c r="A1488" s="5">
        <v>42733</v>
      </c>
      <c r="B1488" s="1">
        <v>60227</v>
      </c>
      <c r="C1488" s="3">
        <v>3.2591000000000001</v>
      </c>
    </row>
    <row r="1489" spans="1:3">
      <c r="A1489" s="5">
        <v>42737</v>
      </c>
      <c r="B1489" s="1">
        <v>59588</v>
      </c>
      <c r="C1489" s="3">
        <v>3.2728999999999999</v>
      </c>
    </row>
    <row r="1490" spans="1:3">
      <c r="A1490" s="5">
        <v>42738</v>
      </c>
      <c r="B1490" s="1">
        <v>61813</v>
      </c>
      <c r="C1490" s="3">
        <v>3.2631999999999999</v>
      </c>
    </row>
    <row r="1491" spans="1:3">
      <c r="A1491" s="5">
        <v>42739</v>
      </c>
      <c r="B1491" s="1">
        <v>61589</v>
      </c>
      <c r="C1491" s="3">
        <v>3.2332999999999998</v>
      </c>
    </row>
    <row r="1492" spans="1:3">
      <c r="A1492" s="5">
        <v>42740</v>
      </c>
      <c r="B1492" s="1">
        <v>62070</v>
      </c>
      <c r="C1492" s="3">
        <v>3.2128999999999999</v>
      </c>
    </row>
    <row r="1493" spans="1:3">
      <c r="A1493" s="5">
        <v>42741</v>
      </c>
      <c r="B1493" s="1">
        <v>61665</v>
      </c>
      <c r="C1493" s="3">
        <v>3.2057000000000002</v>
      </c>
    </row>
    <row r="1494" spans="1:3">
      <c r="A1494" s="5">
        <v>42744</v>
      </c>
      <c r="B1494" s="1">
        <v>61700</v>
      </c>
      <c r="C1494" s="3">
        <v>3.2097000000000002</v>
      </c>
    </row>
    <row r="1495" spans="1:3">
      <c r="A1495" s="5">
        <v>42745</v>
      </c>
      <c r="B1495" s="1">
        <v>62131</v>
      </c>
      <c r="C1495" s="3">
        <v>3.1918000000000002</v>
      </c>
    </row>
    <row r="1496" spans="1:3">
      <c r="A1496" s="5">
        <v>42746</v>
      </c>
      <c r="B1496" s="1">
        <v>62446</v>
      </c>
      <c r="C1496" s="3">
        <v>3.2153999999999998</v>
      </c>
    </row>
    <row r="1497" spans="1:3">
      <c r="A1497" s="5">
        <v>42747</v>
      </c>
      <c r="B1497" s="1">
        <v>63953</v>
      </c>
      <c r="C1497" s="3">
        <v>3.1661000000000001</v>
      </c>
    </row>
    <row r="1498" spans="1:3">
      <c r="A1498" s="5">
        <v>42748</v>
      </c>
      <c r="B1498" s="1">
        <v>63651</v>
      </c>
      <c r="C1498" s="3">
        <v>3.2033999999999998</v>
      </c>
    </row>
    <row r="1499" spans="1:3">
      <c r="A1499" s="5">
        <v>42751</v>
      </c>
      <c r="B1499" s="1">
        <v>63831</v>
      </c>
      <c r="C1499" s="3">
        <v>3.2233999999999998</v>
      </c>
    </row>
    <row r="1500" spans="1:3">
      <c r="A1500" s="5">
        <v>42752</v>
      </c>
      <c r="B1500" s="1">
        <v>64354</v>
      </c>
      <c r="C1500" s="3">
        <v>3.21</v>
      </c>
    </row>
    <row r="1501" spans="1:3">
      <c r="A1501" s="5">
        <v>42753</v>
      </c>
      <c r="B1501" s="1">
        <v>64149</v>
      </c>
      <c r="C1501" s="3">
        <v>3.2210999999999999</v>
      </c>
    </row>
    <row r="1502" spans="1:3">
      <c r="A1502" s="5">
        <v>42754</v>
      </c>
      <c r="B1502" s="1">
        <v>63950</v>
      </c>
      <c r="C1502" s="3">
        <v>3.2113</v>
      </c>
    </row>
    <row r="1503" spans="1:3">
      <c r="A1503" s="5">
        <v>42755</v>
      </c>
      <c r="B1503" s="1">
        <v>64521</v>
      </c>
      <c r="C1503" s="3">
        <v>3.1918000000000002</v>
      </c>
    </row>
    <row r="1504" spans="1:3">
      <c r="A1504" s="5">
        <v>42758</v>
      </c>
      <c r="B1504" s="1">
        <v>65748</v>
      </c>
      <c r="C1504" s="3">
        <v>3.1608999999999998</v>
      </c>
    </row>
    <row r="1505" spans="1:3">
      <c r="A1505" s="5">
        <v>42759</v>
      </c>
      <c r="B1505" s="1">
        <v>65840</v>
      </c>
      <c r="C1505" s="3">
        <v>3.1648999999999998</v>
      </c>
    </row>
    <row r="1506" spans="1:3">
      <c r="A1506" s="5">
        <v>42761</v>
      </c>
      <c r="B1506" s="1">
        <v>66190</v>
      </c>
      <c r="C1506" s="3">
        <v>3.1804000000000001</v>
      </c>
    </row>
    <row r="1507" spans="1:3">
      <c r="A1507" s="5">
        <v>42762</v>
      </c>
      <c r="B1507" s="1">
        <v>66033</v>
      </c>
      <c r="C1507" s="3">
        <v>3.1596000000000002</v>
      </c>
    </row>
    <row r="1508" spans="1:3">
      <c r="A1508" s="5">
        <v>42765</v>
      </c>
      <c r="B1508" s="1">
        <v>64301</v>
      </c>
      <c r="C1508" s="3">
        <v>3.1316000000000002</v>
      </c>
    </row>
    <row r="1509" spans="1:3">
      <c r="A1509" s="5">
        <v>42766</v>
      </c>
      <c r="B1509" s="1">
        <v>64670</v>
      </c>
      <c r="C1509" s="3">
        <v>3.1269999999999998</v>
      </c>
    </row>
    <row r="1510" spans="1:3">
      <c r="A1510" s="5">
        <v>42767</v>
      </c>
      <c r="B1510" s="1">
        <v>64836</v>
      </c>
      <c r="C1510" s="3">
        <v>3.1478999999999999</v>
      </c>
    </row>
    <row r="1511" spans="1:3">
      <c r="A1511" s="5">
        <v>42768</v>
      </c>
      <c r="B1511" s="1">
        <v>64578</v>
      </c>
      <c r="C1511" s="3">
        <v>3.1196000000000002</v>
      </c>
    </row>
    <row r="1512" spans="1:3">
      <c r="A1512" s="5">
        <v>42769</v>
      </c>
      <c r="B1512" s="1">
        <v>64953</v>
      </c>
      <c r="C1512" s="3">
        <v>3.1240999999999999</v>
      </c>
    </row>
    <row r="1513" spans="1:3">
      <c r="A1513" s="5">
        <v>42772</v>
      </c>
      <c r="B1513" s="1">
        <v>63992</v>
      </c>
      <c r="C1513" s="3">
        <v>3.1179000000000001</v>
      </c>
    </row>
    <row r="1514" spans="1:3">
      <c r="A1514" s="5">
        <v>42773</v>
      </c>
      <c r="B1514" s="1">
        <v>64198</v>
      </c>
      <c r="C1514" s="3">
        <v>3.1303999999999998</v>
      </c>
    </row>
    <row r="1515" spans="1:3">
      <c r="A1515" s="5">
        <v>42774</v>
      </c>
      <c r="B1515" s="1">
        <v>64835</v>
      </c>
      <c r="C1515" s="3">
        <v>3.1255000000000002</v>
      </c>
    </row>
    <row r="1516" spans="1:3">
      <c r="A1516" s="5">
        <v>42775</v>
      </c>
      <c r="B1516" s="1">
        <v>64964</v>
      </c>
      <c r="C1516" s="3">
        <v>3.1185</v>
      </c>
    </row>
    <row r="1517" spans="1:3">
      <c r="A1517" s="5">
        <v>42776</v>
      </c>
      <c r="B1517" s="1">
        <v>66124</v>
      </c>
      <c r="C1517" s="3">
        <v>3.1154999999999999</v>
      </c>
    </row>
    <row r="1518" spans="1:3">
      <c r="A1518" s="5">
        <v>42779</v>
      </c>
      <c r="B1518" s="1">
        <v>66967</v>
      </c>
      <c r="C1518" s="3">
        <v>3.1175000000000002</v>
      </c>
    </row>
    <row r="1519" spans="1:3">
      <c r="A1519" s="5">
        <v>42780</v>
      </c>
      <c r="B1519" s="1">
        <v>66712</v>
      </c>
      <c r="C1519" s="3">
        <v>3.1004</v>
      </c>
    </row>
    <row r="1520" spans="1:3">
      <c r="A1520" s="5">
        <v>42781</v>
      </c>
      <c r="B1520" s="1">
        <v>67975</v>
      </c>
      <c r="C1520" s="3">
        <v>3.0779000000000001</v>
      </c>
    </row>
    <row r="1521" spans="1:3">
      <c r="A1521" s="5">
        <v>42782</v>
      </c>
      <c r="B1521" s="1">
        <v>67814</v>
      </c>
      <c r="C1521" s="3">
        <v>3.0510000000000002</v>
      </c>
    </row>
    <row r="1522" spans="1:3">
      <c r="A1522" s="5">
        <v>42783</v>
      </c>
      <c r="B1522" s="1">
        <v>67748</v>
      </c>
      <c r="C1522" s="3">
        <v>3.0950000000000002</v>
      </c>
    </row>
    <row r="1523" spans="1:3">
      <c r="A1523" s="5">
        <v>42786</v>
      </c>
      <c r="B1523" s="1">
        <v>68532</v>
      </c>
      <c r="C1523" s="3">
        <v>3.0918000000000001</v>
      </c>
    </row>
    <row r="1524" spans="1:3">
      <c r="A1524" s="5">
        <v>42787</v>
      </c>
      <c r="B1524" s="1">
        <v>69052</v>
      </c>
      <c r="C1524" s="3">
        <v>3.097</v>
      </c>
    </row>
    <row r="1525" spans="1:3">
      <c r="A1525" s="5">
        <v>42788</v>
      </c>
      <c r="B1525" s="1">
        <v>68589</v>
      </c>
      <c r="C1525" s="3">
        <v>3.0823999999999998</v>
      </c>
    </row>
    <row r="1526" spans="1:3">
      <c r="A1526" s="5">
        <v>42789</v>
      </c>
      <c r="B1526" s="1">
        <v>67461</v>
      </c>
      <c r="C1526" s="3">
        <v>3.0638000000000001</v>
      </c>
    </row>
    <row r="1527" spans="1:3">
      <c r="A1527" s="5">
        <v>42790</v>
      </c>
      <c r="B1527" s="1">
        <v>66662</v>
      </c>
      <c r="C1527" s="3">
        <v>3.0992999999999999</v>
      </c>
    </row>
    <row r="1528" spans="1:3">
      <c r="A1528" s="5">
        <v>42795</v>
      </c>
      <c r="B1528" s="1">
        <v>66988</v>
      </c>
      <c r="C1528" s="3">
        <v>3.0975999999999999</v>
      </c>
    </row>
    <row r="1529" spans="1:3">
      <c r="A1529" s="5">
        <v>42796</v>
      </c>
      <c r="B1529" s="1">
        <v>65854</v>
      </c>
      <c r="C1529" s="3">
        <v>3.1137999999999999</v>
      </c>
    </row>
    <row r="1530" spans="1:3">
      <c r="A1530" s="5">
        <v>42797</v>
      </c>
      <c r="B1530" s="1">
        <v>66785</v>
      </c>
      <c r="C1530" s="3">
        <v>3.1364000000000001</v>
      </c>
    </row>
    <row r="1531" spans="1:3">
      <c r="A1531" s="5">
        <v>42800</v>
      </c>
      <c r="B1531" s="1">
        <v>66341</v>
      </c>
      <c r="C1531" s="3">
        <v>3.1111</v>
      </c>
    </row>
    <row r="1532" spans="1:3">
      <c r="A1532" s="5">
        <v>42801</v>
      </c>
      <c r="B1532" s="1">
        <v>65742</v>
      </c>
      <c r="C1532" s="3">
        <v>3.1185</v>
      </c>
    </row>
    <row r="1533" spans="1:3">
      <c r="A1533" s="5">
        <v>42802</v>
      </c>
      <c r="B1533" s="1">
        <v>64718</v>
      </c>
      <c r="C1533" s="3">
        <v>3.1476999999999999</v>
      </c>
    </row>
    <row r="1534" spans="1:3">
      <c r="A1534" s="5">
        <v>42803</v>
      </c>
      <c r="B1534" s="1">
        <v>64585</v>
      </c>
      <c r="C1534" s="3">
        <v>3.1735000000000002</v>
      </c>
    </row>
    <row r="1535" spans="1:3">
      <c r="A1535" s="5">
        <v>42804</v>
      </c>
      <c r="B1535" s="1">
        <v>64675</v>
      </c>
      <c r="C1535" s="3">
        <v>3.1623000000000001</v>
      </c>
    </row>
    <row r="1536" spans="1:3">
      <c r="A1536" s="5">
        <v>42807</v>
      </c>
      <c r="B1536" s="1">
        <v>65534</v>
      </c>
      <c r="C1536" s="3">
        <v>3.1541000000000001</v>
      </c>
    </row>
    <row r="1537" spans="1:3">
      <c r="A1537" s="5">
        <v>42808</v>
      </c>
      <c r="B1537" s="1">
        <v>64699</v>
      </c>
      <c r="C1537" s="3">
        <v>3.1638999999999999</v>
      </c>
    </row>
    <row r="1538" spans="1:3">
      <c r="A1538" s="5">
        <v>42809</v>
      </c>
      <c r="B1538" s="1">
        <v>66234</v>
      </c>
      <c r="C1538" s="3">
        <v>3.1629</v>
      </c>
    </row>
    <row r="1539" spans="1:3">
      <c r="A1539" s="5">
        <v>42810</v>
      </c>
      <c r="B1539" s="1">
        <v>65782</v>
      </c>
      <c r="C1539" s="3">
        <v>3.1080000000000001</v>
      </c>
    </row>
    <row r="1540" spans="1:3">
      <c r="A1540" s="5">
        <v>42811</v>
      </c>
      <c r="B1540" s="1">
        <v>64209</v>
      </c>
      <c r="C1540" s="3">
        <v>3.1074999999999999</v>
      </c>
    </row>
    <row r="1541" spans="1:3">
      <c r="A1541" s="5">
        <v>42814</v>
      </c>
      <c r="B1541" s="1">
        <v>64884</v>
      </c>
      <c r="C1541" s="3">
        <v>3.0897999999999999</v>
      </c>
    </row>
    <row r="1542" spans="1:3">
      <c r="A1542" s="5">
        <v>42815</v>
      </c>
      <c r="B1542" s="1">
        <v>62980</v>
      </c>
      <c r="C1542" s="3">
        <v>3.0764999999999998</v>
      </c>
    </row>
    <row r="1543" spans="1:3">
      <c r="A1543" s="5">
        <v>42816</v>
      </c>
      <c r="B1543" s="1">
        <v>63521</v>
      </c>
      <c r="C1543" s="3">
        <v>3.0939000000000001</v>
      </c>
    </row>
    <row r="1544" spans="1:3">
      <c r="A1544" s="5">
        <v>42817</v>
      </c>
      <c r="B1544" s="1">
        <v>63530</v>
      </c>
      <c r="C1544" s="3">
        <v>3.1248</v>
      </c>
    </row>
    <row r="1545" spans="1:3">
      <c r="A1545" s="5">
        <v>42818</v>
      </c>
      <c r="B1545" s="1">
        <v>63853</v>
      </c>
      <c r="C1545" s="3">
        <v>3.1282000000000001</v>
      </c>
    </row>
    <row r="1546" spans="1:3">
      <c r="A1546" s="5">
        <v>42821</v>
      </c>
      <c r="B1546" s="1">
        <v>64308</v>
      </c>
      <c r="C1546" s="3">
        <v>3.1255999999999999</v>
      </c>
    </row>
    <row r="1547" spans="1:3">
      <c r="A1547" s="5">
        <v>42822</v>
      </c>
      <c r="B1547" s="1">
        <v>64640</v>
      </c>
      <c r="C1547" s="3">
        <v>3.1303000000000001</v>
      </c>
    </row>
    <row r="1548" spans="1:3">
      <c r="A1548" s="5">
        <v>42823</v>
      </c>
      <c r="B1548" s="1">
        <v>65528</v>
      </c>
      <c r="C1548" s="3">
        <v>3.1229</v>
      </c>
    </row>
    <row r="1549" spans="1:3">
      <c r="A1549" s="5">
        <v>42824</v>
      </c>
      <c r="B1549" s="1">
        <v>65265</v>
      </c>
      <c r="C1549" s="3">
        <v>3.1246999999999998</v>
      </c>
    </row>
    <row r="1550" spans="1:3">
      <c r="A1550" s="5">
        <v>42825</v>
      </c>
      <c r="B1550" s="1">
        <v>64984</v>
      </c>
      <c r="C1550" s="3">
        <v>3.1684000000000001</v>
      </c>
    </row>
    <row r="1551" spans="1:3">
      <c r="A1551" s="5">
        <v>42828</v>
      </c>
      <c r="B1551" s="1">
        <v>65211</v>
      </c>
      <c r="C1551" s="3">
        <v>3.1166999999999998</v>
      </c>
    </row>
    <row r="1552" spans="1:3">
      <c r="A1552" s="5">
        <v>42829</v>
      </c>
      <c r="B1552" s="1">
        <v>65768</v>
      </c>
      <c r="C1552" s="3">
        <v>3.1231</v>
      </c>
    </row>
    <row r="1553" spans="1:3">
      <c r="A1553" s="5">
        <v>42830</v>
      </c>
      <c r="B1553" s="1">
        <v>64774</v>
      </c>
      <c r="C1553" s="3">
        <v>3.0922999999999998</v>
      </c>
    </row>
    <row r="1554" spans="1:3">
      <c r="A1554" s="5">
        <v>42831</v>
      </c>
      <c r="B1554" s="1">
        <v>64222</v>
      </c>
      <c r="C1554" s="3">
        <v>3.1160000000000001</v>
      </c>
    </row>
    <row r="1555" spans="1:3">
      <c r="A1555" s="5">
        <v>42832</v>
      </c>
      <c r="B1555" s="1">
        <v>64593</v>
      </c>
      <c r="C1555" s="3">
        <v>3.1301999999999999</v>
      </c>
    </row>
    <row r="1556" spans="1:3">
      <c r="A1556" s="5">
        <v>42835</v>
      </c>
      <c r="B1556" s="1">
        <v>64649</v>
      </c>
      <c r="C1556" s="3">
        <v>3.1408999999999998</v>
      </c>
    </row>
    <row r="1557" spans="1:3">
      <c r="A1557" s="5">
        <v>42836</v>
      </c>
      <c r="B1557" s="1">
        <v>64359</v>
      </c>
      <c r="C1557" s="3">
        <v>3.1423999999999999</v>
      </c>
    </row>
    <row r="1558" spans="1:3">
      <c r="A1558" s="5">
        <v>42837</v>
      </c>
      <c r="B1558" s="1">
        <v>63891</v>
      </c>
      <c r="C1558" s="3">
        <v>3.1463000000000001</v>
      </c>
    </row>
    <row r="1559" spans="1:3">
      <c r="A1559" s="5">
        <v>42838</v>
      </c>
      <c r="B1559" s="1">
        <v>62826</v>
      </c>
      <c r="C1559" s="3">
        <v>3.1269</v>
      </c>
    </row>
    <row r="1560" spans="1:3">
      <c r="A1560" s="5">
        <v>42842</v>
      </c>
      <c r="B1560" s="1">
        <v>64334</v>
      </c>
      <c r="C1560" s="3">
        <v>3.1036000000000001</v>
      </c>
    </row>
    <row r="1561" spans="1:3">
      <c r="A1561" s="5">
        <v>42843</v>
      </c>
      <c r="B1561" s="1">
        <v>64158</v>
      </c>
      <c r="C1561" s="3">
        <v>3.0958000000000001</v>
      </c>
    </row>
    <row r="1562" spans="1:3">
      <c r="A1562" s="5">
        <v>42844</v>
      </c>
      <c r="B1562" s="1">
        <v>63406</v>
      </c>
      <c r="C1562" s="3">
        <v>3.1294</v>
      </c>
    </row>
    <row r="1563" spans="1:3">
      <c r="A1563" s="5">
        <v>42845</v>
      </c>
      <c r="B1563" s="1">
        <v>63760</v>
      </c>
      <c r="C1563" s="3">
        <v>3.1453000000000002</v>
      </c>
    </row>
    <row r="1564" spans="1:3">
      <c r="A1564" s="5">
        <v>42849</v>
      </c>
      <c r="B1564" s="1">
        <v>64389</v>
      </c>
      <c r="C1564" s="3">
        <v>3.1251000000000002</v>
      </c>
    </row>
    <row r="1565" spans="1:3">
      <c r="A1565" s="5">
        <v>42850</v>
      </c>
      <c r="B1565" s="1">
        <v>65148</v>
      </c>
      <c r="C1565" s="3">
        <v>3.1577000000000002</v>
      </c>
    </row>
    <row r="1566" spans="1:3">
      <c r="A1566" s="5">
        <v>42851</v>
      </c>
      <c r="B1566" s="1">
        <v>64861</v>
      </c>
      <c r="C1566" s="3">
        <v>3.1846999999999999</v>
      </c>
    </row>
    <row r="1567" spans="1:3">
      <c r="A1567" s="5">
        <v>42852</v>
      </c>
      <c r="B1567" s="1">
        <v>64676</v>
      </c>
      <c r="C1567" s="3">
        <v>3.1762999999999999</v>
      </c>
    </row>
    <row r="1568" spans="1:3">
      <c r="A1568" s="5">
        <v>42853</v>
      </c>
      <c r="B1568" s="1">
        <v>65403</v>
      </c>
      <c r="C1568" s="3">
        <v>3.1983999999999999</v>
      </c>
    </row>
    <row r="1569" spans="1:3">
      <c r="A1569" s="5">
        <v>42857</v>
      </c>
      <c r="B1569" s="1">
        <v>66721</v>
      </c>
      <c r="C1569" s="3">
        <v>3.1724000000000001</v>
      </c>
    </row>
    <row r="1570" spans="1:3">
      <c r="A1570" s="5">
        <v>42858</v>
      </c>
      <c r="B1570" s="1">
        <v>66093</v>
      </c>
      <c r="C1570" s="3">
        <v>3.1488999999999998</v>
      </c>
    </row>
    <row r="1571" spans="1:3">
      <c r="A1571" s="5">
        <v>42859</v>
      </c>
      <c r="B1571" s="1">
        <v>64862</v>
      </c>
      <c r="C1571" s="3">
        <v>3.1779999999999999</v>
      </c>
    </row>
    <row r="1572" spans="1:3">
      <c r="A1572" s="5">
        <v>42860</v>
      </c>
      <c r="B1572" s="1">
        <v>65709</v>
      </c>
      <c r="C1572" s="3">
        <v>3.1764000000000001</v>
      </c>
    </row>
    <row r="1573" spans="1:3">
      <c r="A1573" s="5">
        <v>42863</v>
      </c>
      <c r="B1573" s="1">
        <v>65526</v>
      </c>
      <c r="C1573" s="3">
        <v>3.1938</v>
      </c>
    </row>
    <row r="1574" spans="1:3">
      <c r="A1574" s="5">
        <v>42864</v>
      </c>
      <c r="B1574" s="1">
        <v>66277</v>
      </c>
      <c r="C1574" s="3">
        <v>3.1857000000000002</v>
      </c>
    </row>
    <row r="1575" spans="1:3">
      <c r="A1575" s="5">
        <v>42865</v>
      </c>
      <c r="B1575" s="1">
        <v>67349</v>
      </c>
      <c r="C1575" s="3">
        <v>3.1606000000000001</v>
      </c>
    </row>
    <row r="1576" spans="1:3">
      <c r="A1576" s="5">
        <v>42866</v>
      </c>
      <c r="B1576" s="1">
        <v>67537</v>
      </c>
      <c r="C1576" s="3">
        <v>3.1558999999999999</v>
      </c>
    </row>
    <row r="1577" spans="1:3">
      <c r="A1577" s="5">
        <v>42867</v>
      </c>
      <c r="B1577" s="1">
        <v>68221</v>
      </c>
      <c r="C1577" s="3">
        <v>3.129</v>
      </c>
    </row>
    <row r="1578" spans="1:3">
      <c r="A1578" s="5">
        <v>42870</v>
      </c>
      <c r="B1578" s="1">
        <v>68474</v>
      </c>
      <c r="C1578" s="3">
        <v>3.1011000000000002</v>
      </c>
    </row>
    <row r="1579" spans="1:3">
      <c r="A1579" s="5">
        <v>42871</v>
      </c>
      <c r="B1579" s="1">
        <v>68684</v>
      </c>
      <c r="C1579" s="3">
        <v>3.0924</v>
      </c>
    </row>
    <row r="1580" spans="1:3">
      <c r="A1580" s="5">
        <v>42872</v>
      </c>
      <c r="B1580" s="1">
        <v>67540</v>
      </c>
      <c r="C1580" s="3">
        <v>3.1076000000000001</v>
      </c>
    </row>
    <row r="1581" spans="1:3">
      <c r="A1581" s="5">
        <v>42873</v>
      </c>
      <c r="B1581" s="1">
        <v>61597</v>
      </c>
      <c r="C1581" s="3">
        <v>3.3807</v>
      </c>
    </row>
    <row r="1582" spans="1:3">
      <c r="A1582" s="5">
        <v>42874</v>
      </c>
      <c r="B1582" s="1">
        <v>62639</v>
      </c>
      <c r="C1582" s="3">
        <v>3.2877999999999998</v>
      </c>
    </row>
    <row r="1583" spans="1:3">
      <c r="A1583" s="5">
        <v>42877</v>
      </c>
      <c r="B1583" s="1">
        <v>61673</v>
      </c>
      <c r="C1583" s="3">
        <v>3.2863000000000002</v>
      </c>
    </row>
    <row r="1584" spans="1:3">
      <c r="A1584" s="5">
        <v>42878</v>
      </c>
      <c r="B1584" s="1">
        <v>62662</v>
      </c>
      <c r="C1584" s="3">
        <v>3.2654000000000001</v>
      </c>
    </row>
    <row r="1585" spans="1:3">
      <c r="A1585" s="5">
        <v>42879</v>
      </c>
      <c r="B1585" s="1">
        <v>63257</v>
      </c>
      <c r="C1585" s="3">
        <v>3.2629000000000001</v>
      </c>
    </row>
    <row r="1586" spans="1:3">
      <c r="A1586" s="5">
        <v>42880</v>
      </c>
      <c r="B1586" s="1">
        <v>63226</v>
      </c>
      <c r="C1586" s="3">
        <v>3.2824</v>
      </c>
    </row>
    <row r="1587" spans="1:3">
      <c r="A1587" s="5">
        <v>42881</v>
      </c>
      <c r="B1587" s="1">
        <v>64085</v>
      </c>
      <c r="C1587" s="3">
        <v>3.2614000000000001</v>
      </c>
    </row>
    <row r="1588" spans="1:3">
      <c r="A1588" s="5">
        <v>42884</v>
      </c>
      <c r="B1588" s="1">
        <v>63760</v>
      </c>
      <c r="C1588" s="3">
        <v>3.2709000000000001</v>
      </c>
    </row>
    <row r="1589" spans="1:3">
      <c r="A1589" s="5">
        <v>42885</v>
      </c>
      <c r="B1589" s="1">
        <v>63962</v>
      </c>
      <c r="C1589" s="3">
        <v>3.2658999999999998</v>
      </c>
    </row>
    <row r="1590" spans="1:3">
      <c r="A1590" s="5">
        <v>42886</v>
      </c>
      <c r="B1590" s="1">
        <v>62711</v>
      </c>
      <c r="C1590" s="3">
        <v>3.2437</v>
      </c>
    </row>
    <row r="1591" spans="1:3">
      <c r="A1591" s="5">
        <v>42887</v>
      </c>
      <c r="B1591" s="1">
        <v>62288</v>
      </c>
      <c r="C1591" s="3">
        <v>3.2307000000000001</v>
      </c>
    </row>
    <row r="1592" spans="1:3">
      <c r="A1592" s="5">
        <v>42888</v>
      </c>
      <c r="B1592" s="1">
        <v>62510</v>
      </c>
      <c r="C1592" s="3">
        <v>3.2401</v>
      </c>
    </row>
    <row r="1593" spans="1:3">
      <c r="A1593" s="5">
        <v>42891</v>
      </c>
      <c r="B1593" s="1">
        <v>62450</v>
      </c>
      <c r="C1593" s="3">
        <v>3.282</v>
      </c>
    </row>
    <row r="1594" spans="1:3">
      <c r="A1594" s="5">
        <v>42892</v>
      </c>
      <c r="B1594" s="1">
        <v>62954</v>
      </c>
      <c r="C1594" s="3">
        <v>3.2816999999999998</v>
      </c>
    </row>
    <row r="1595" spans="1:3">
      <c r="A1595" s="5">
        <v>42893</v>
      </c>
      <c r="B1595" s="1">
        <v>63170</v>
      </c>
      <c r="C1595" s="3">
        <v>3.2747000000000002</v>
      </c>
    </row>
    <row r="1596" spans="1:3">
      <c r="A1596" s="5">
        <v>42894</v>
      </c>
      <c r="B1596" s="1">
        <v>62755</v>
      </c>
      <c r="C1596" s="3">
        <v>3.2837999999999998</v>
      </c>
    </row>
    <row r="1597" spans="1:3">
      <c r="A1597" s="5">
        <v>42895</v>
      </c>
      <c r="B1597" s="1">
        <v>62210</v>
      </c>
      <c r="C1597" s="3">
        <v>3.274</v>
      </c>
    </row>
    <row r="1598" spans="1:3">
      <c r="A1598" s="5">
        <v>42898</v>
      </c>
      <c r="B1598" s="1">
        <v>61700</v>
      </c>
      <c r="C1598" s="3">
        <v>3.2986</v>
      </c>
    </row>
    <row r="1599" spans="1:3">
      <c r="A1599" s="5">
        <v>42899</v>
      </c>
      <c r="B1599" s="1">
        <v>61828</v>
      </c>
      <c r="C1599" s="3">
        <v>3.3208000000000002</v>
      </c>
    </row>
    <row r="1600" spans="1:3">
      <c r="A1600" s="5">
        <v>42900</v>
      </c>
      <c r="B1600" s="1">
        <v>61922</v>
      </c>
      <c r="C1600" s="3">
        <v>3.2835999999999999</v>
      </c>
    </row>
    <row r="1601" spans="1:3">
      <c r="A1601" s="5">
        <v>42902</v>
      </c>
      <c r="B1601" s="1">
        <v>61626</v>
      </c>
      <c r="C1601" s="3">
        <v>3.2892000000000001</v>
      </c>
    </row>
    <row r="1602" spans="1:3">
      <c r="A1602" s="5">
        <v>42905</v>
      </c>
      <c r="B1602" s="1">
        <v>62014</v>
      </c>
      <c r="C1602" s="3">
        <v>3.2974999999999999</v>
      </c>
    </row>
    <row r="1603" spans="1:3">
      <c r="A1603" s="5">
        <v>42906</v>
      </c>
      <c r="B1603" s="1">
        <v>60766</v>
      </c>
      <c r="C1603" s="3">
        <v>3.3144999999999998</v>
      </c>
    </row>
    <row r="1604" spans="1:3">
      <c r="A1604" s="5">
        <v>42907</v>
      </c>
      <c r="B1604" s="1">
        <v>60761</v>
      </c>
      <c r="C1604" s="3">
        <v>3.3247</v>
      </c>
    </row>
    <row r="1605" spans="1:3">
      <c r="A1605" s="5">
        <v>42908</v>
      </c>
      <c r="B1605" s="1">
        <v>61272</v>
      </c>
      <c r="C1605" s="3">
        <v>3.3361999999999998</v>
      </c>
    </row>
    <row r="1606" spans="1:3">
      <c r="A1606" s="5">
        <v>42909</v>
      </c>
      <c r="B1606" s="1">
        <v>61087</v>
      </c>
      <c r="C1606" s="3">
        <v>3.3342000000000001</v>
      </c>
    </row>
    <row r="1607" spans="1:3">
      <c r="A1607" s="5">
        <v>42912</v>
      </c>
      <c r="B1607" s="1">
        <v>62188</v>
      </c>
      <c r="C1607" s="3">
        <v>3.3128000000000002</v>
      </c>
    </row>
    <row r="1608" spans="1:3">
      <c r="A1608" s="5">
        <v>42913</v>
      </c>
      <c r="B1608" s="1">
        <v>61675</v>
      </c>
      <c r="C1608" s="3">
        <v>3.3172000000000001</v>
      </c>
    </row>
    <row r="1609" spans="1:3">
      <c r="A1609" s="5">
        <v>42914</v>
      </c>
      <c r="B1609" s="1">
        <v>62017</v>
      </c>
      <c r="C1609" s="3">
        <v>3.3029999999999999</v>
      </c>
    </row>
    <row r="1610" spans="1:3">
      <c r="A1610" s="5">
        <v>42915</v>
      </c>
      <c r="B1610" s="1">
        <v>62238</v>
      </c>
      <c r="C1610" s="3">
        <v>3.2951999999999999</v>
      </c>
    </row>
    <row r="1611" spans="1:3">
      <c r="A1611" s="5">
        <v>42916</v>
      </c>
      <c r="B1611" s="1">
        <v>62899</v>
      </c>
      <c r="C1611" s="3">
        <v>3.3081999999999998</v>
      </c>
    </row>
    <row r="1612" spans="1:3">
      <c r="A1612" s="5">
        <v>42919</v>
      </c>
      <c r="B1612" s="1">
        <v>63279</v>
      </c>
      <c r="C1612" s="3">
        <v>3.3014999999999999</v>
      </c>
    </row>
    <row r="1613" spans="1:3">
      <c r="A1613" s="5">
        <v>42920</v>
      </c>
      <c r="B1613" s="1">
        <v>63231</v>
      </c>
      <c r="C1613" s="3">
        <v>3.3050000000000002</v>
      </c>
    </row>
    <row r="1614" spans="1:3">
      <c r="A1614" s="5">
        <v>42921</v>
      </c>
      <c r="B1614" s="1">
        <v>63154</v>
      </c>
      <c r="C1614" s="3">
        <v>3.3193000000000001</v>
      </c>
    </row>
    <row r="1615" spans="1:3">
      <c r="A1615" s="5">
        <v>42922</v>
      </c>
      <c r="B1615" s="1">
        <v>62470</v>
      </c>
      <c r="C1615" s="3">
        <v>3.3064</v>
      </c>
    </row>
    <row r="1616" spans="1:3">
      <c r="A1616" s="5">
        <v>42923</v>
      </c>
      <c r="B1616" s="1">
        <v>62322</v>
      </c>
      <c r="C1616" s="3">
        <v>3.2894999999999999</v>
      </c>
    </row>
    <row r="1617" spans="1:3">
      <c r="A1617" s="5">
        <v>42926</v>
      </c>
      <c r="B1617" s="1">
        <v>63025</v>
      </c>
      <c r="C1617" s="3">
        <v>3.2650000000000001</v>
      </c>
    </row>
    <row r="1618" spans="1:3">
      <c r="A1618" s="5">
        <v>42927</v>
      </c>
      <c r="B1618" s="1">
        <v>63832</v>
      </c>
      <c r="C1618" s="3">
        <v>3.2522000000000002</v>
      </c>
    </row>
    <row r="1619" spans="1:3">
      <c r="A1619" s="5">
        <v>42928</v>
      </c>
      <c r="B1619" s="1">
        <v>64835</v>
      </c>
      <c r="C1619" s="3">
        <v>3.2263999999999999</v>
      </c>
    </row>
    <row r="1620" spans="1:3">
      <c r="A1620" s="5">
        <v>42929</v>
      </c>
      <c r="B1620" s="1">
        <v>65178</v>
      </c>
      <c r="C1620" s="3">
        <v>3.2107999999999999</v>
      </c>
    </row>
    <row r="1621" spans="1:3">
      <c r="A1621" s="5">
        <v>42930</v>
      </c>
      <c r="B1621" s="1">
        <v>65436</v>
      </c>
      <c r="C1621" s="3">
        <v>3.1899000000000002</v>
      </c>
    </row>
    <row r="1622" spans="1:3">
      <c r="A1622" s="5">
        <v>42933</v>
      </c>
      <c r="B1622" s="1">
        <v>65212</v>
      </c>
      <c r="C1622" s="3">
        <v>3.1821000000000002</v>
      </c>
    </row>
    <row r="1623" spans="1:3">
      <c r="A1623" s="5">
        <v>42934</v>
      </c>
      <c r="B1623" s="1">
        <v>65337</v>
      </c>
      <c r="C1623" s="3">
        <v>3.1667999999999998</v>
      </c>
    </row>
    <row r="1624" spans="1:3">
      <c r="A1624" s="5">
        <v>42935</v>
      </c>
      <c r="B1624" s="1">
        <v>65179</v>
      </c>
      <c r="C1624" s="3">
        <v>3.1533000000000002</v>
      </c>
    </row>
    <row r="1625" spans="1:3">
      <c r="A1625" s="5">
        <v>42936</v>
      </c>
      <c r="B1625" s="1">
        <v>64938</v>
      </c>
      <c r="C1625" s="3">
        <v>3.1402000000000001</v>
      </c>
    </row>
    <row r="1626" spans="1:3">
      <c r="A1626" s="5">
        <v>42937</v>
      </c>
      <c r="B1626" s="1">
        <v>64684</v>
      </c>
      <c r="C1626" s="3">
        <v>3.1255999999999999</v>
      </c>
    </row>
    <row r="1627" spans="1:3">
      <c r="A1627" s="5">
        <v>42940</v>
      </c>
      <c r="B1627" s="1">
        <v>65099</v>
      </c>
      <c r="C1627" s="3">
        <v>3.1459000000000001</v>
      </c>
    </row>
    <row r="1628" spans="1:3">
      <c r="A1628" s="5">
        <v>42941</v>
      </c>
      <c r="B1628" s="1">
        <v>65667</v>
      </c>
      <c r="C1628" s="3">
        <v>3.1556000000000002</v>
      </c>
    </row>
    <row r="1629" spans="1:3">
      <c r="A1629" s="5">
        <v>42942</v>
      </c>
      <c r="B1629" s="1">
        <v>65010</v>
      </c>
      <c r="C1629" s="3">
        <v>3.1657000000000002</v>
      </c>
    </row>
    <row r="1630" spans="1:3">
      <c r="A1630" s="5">
        <v>42943</v>
      </c>
      <c r="B1630" s="1">
        <v>65277</v>
      </c>
      <c r="C1630" s="3">
        <v>3.1513</v>
      </c>
    </row>
    <row r="1631" spans="1:3">
      <c r="A1631" s="5">
        <v>42944</v>
      </c>
      <c r="B1631" s="1">
        <v>65497</v>
      </c>
      <c r="C1631" s="3">
        <v>3.1457000000000002</v>
      </c>
    </row>
    <row r="1632" spans="1:3">
      <c r="A1632" s="5">
        <v>42947</v>
      </c>
      <c r="B1632" s="1">
        <v>65920</v>
      </c>
      <c r="C1632" s="3">
        <v>3.1307</v>
      </c>
    </row>
    <row r="1633" spans="1:3">
      <c r="A1633" s="5">
        <v>42948</v>
      </c>
      <c r="B1633" s="1">
        <v>66516</v>
      </c>
      <c r="C1633" s="3">
        <v>3.1160999999999999</v>
      </c>
    </row>
    <row r="1634" spans="1:3">
      <c r="A1634" s="5">
        <v>42949</v>
      </c>
      <c r="B1634" s="1">
        <v>67135</v>
      </c>
      <c r="C1634" s="3">
        <v>3.1267999999999998</v>
      </c>
    </row>
    <row r="1635" spans="1:3">
      <c r="A1635" s="5">
        <v>42950</v>
      </c>
      <c r="B1635" s="1">
        <v>66777</v>
      </c>
      <c r="C1635" s="3">
        <v>3.1194000000000002</v>
      </c>
    </row>
    <row r="1636" spans="1:3">
      <c r="A1636" s="5">
        <v>42951</v>
      </c>
      <c r="B1636" s="1">
        <v>66897</v>
      </c>
      <c r="C1636" s="3">
        <v>3.1223999999999998</v>
      </c>
    </row>
    <row r="1637" spans="1:3">
      <c r="A1637" s="5">
        <v>42954</v>
      </c>
      <c r="B1637" s="1">
        <v>67939</v>
      </c>
      <c r="C1637" s="3">
        <v>3.1267</v>
      </c>
    </row>
    <row r="1638" spans="1:3">
      <c r="A1638" s="5">
        <v>42955</v>
      </c>
      <c r="B1638" s="1">
        <v>67898</v>
      </c>
      <c r="C1638" s="3">
        <v>3.1320000000000001</v>
      </c>
    </row>
    <row r="1639" spans="1:3">
      <c r="A1639" s="5">
        <v>42956</v>
      </c>
      <c r="B1639" s="1">
        <v>67671</v>
      </c>
      <c r="C1639" s="3">
        <v>3.1463999999999999</v>
      </c>
    </row>
    <row r="1640" spans="1:3">
      <c r="A1640" s="5">
        <v>42957</v>
      </c>
      <c r="B1640" s="1">
        <v>66992</v>
      </c>
      <c r="C1640" s="3">
        <v>3.1543000000000001</v>
      </c>
    </row>
    <row r="1641" spans="1:3">
      <c r="A1641" s="5">
        <v>42958</v>
      </c>
      <c r="B1641" s="1">
        <v>67358</v>
      </c>
      <c r="C1641" s="3">
        <v>3.1695000000000002</v>
      </c>
    </row>
    <row r="1642" spans="1:3">
      <c r="A1642" s="5">
        <v>42961</v>
      </c>
      <c r="B1642" s="1">
        <v>68284</v>
      </c>
      <c r="C1642" s="3">
        <v>3.1888000000000001</v>
      </c>
    </row>
    <row r="1643" spans="1:3">
      <c r="A1643" s="5">
        <v>42962</v>
      </c>
      <c r="B1643" s="1">
        <v>68355</v>
      </c>
      <c r="C1643" s="3">
        <v>3.1976</v>
      </c>
    </row>
    <row r="1644" spans="1:3">
      <c r="A1644" s="5">
        <v>42963</v>
      </c>
      <c r="B1644" s="1">
        <v>68594</v>
      </c>
      <c r="C1644" s="3">
        <v>3.1669999999999998</v>
      </c>
    </row>
    <row r="1645" spans="1:3">
      <c r="A1645" s="5">
        <v>42964</v>
      </c>
      <c r="B1645" s="1">
        <v>67976</v>
      </c>
      <c r="C1645" s="3">
        <v>3.1602999999999999</v>
      </c>
    </row>
    <row r="1646" spans="1:3">
      <c r="A1646" s="5">
        <v>42965</v>
      </c>
      <c r="B1646" s="1">
        <v>68714</v>
      </c>
      <c r="C1646" s="3">
        <v>3.1654</v>
      </c>
    </row>
    <row r="1647" spans="1:3">
      <c r="A1647" s="5">
        <v>42968</v>
      </c>
      <c r="B1647" s="1">
        <v>68634</v>
      </c>
      <c r="C1647" s="3">
        <v>3.1442999999999999</v>
      </c>
    </row>
    <row r="1648" spans="1:3">
      <c r="A1648" s="5">
        <v>42969</v>
      </c>
      <c r="B1648" s="1">
        <v>70011</v>
      </c>
      <c r="C1648" s="3">
        <v>3.1539000000000001</v>
      </c>
    </row>
    <row r="1649" spans="1:3">
      <c r="A1649" s="5">
        <v>42970</v>
      </c>
      <c r="B1649" s="1">
        <v>70477</v>
      </c>
      <c r="C1649" s="3">
        <v>3.1568999999999998</v>
      </c>
    </row>
    <row r="1650" spans="1:3">
      <c r="A1650" s="5">
        <v>42971</v>
      </c>
      <c r="B1650" s="1">
        <v>71132</v>
      </c>
      <c r="C1650" s="3">
        <v>3.1404000000000001</v>
      </c>
    </row>
    <row r="1651" spans="1:3">
      <c r="A1651" s="5">
        <v>42972</v>
      </c>
      <c r="B1651" s="1">
        <v>71073</v>
      </c>
      <c r="C1651" s="3">
        <v>3.1461999999999999</v>
      </c>
    </row>
    <row r="1652" spans="1:3">
      <c r="A1652" s="5">
        <v>42975</v>
      </c>
      <c r="B1652" s="1">
        <v>71016</v>
      </c>
      <c r="C1652" s="3">
        <v>3.1562999999999999</v>
      </c>
    </row>
    <row r="1653" spans="1:3">
      <c r="A1653" s="5">
        <v>42976</v>
      </c>
      <c r="B1653" s="1">
        <v>71329.850000000006</v>
      </c>
      <c r="C1653" s="3">
        <v>3.1695000000000002</v>
      </c>
    </row>
    <row r="1654" spans="1:3">
      <c r="A1654" s="5">
        <v>42977</v>
      </c>
      <c r="B1654" s="1">
        <v>70886.259999999995</v>
      </c>
      <c r="C1654" s="3">
        <v>3.1638000000000002</v>
      </c>
    </row>
    <row r="1655" spans="1:3">
      <c r="A1655" s="5">
        <v>42978</v>
      </c>
      <c r="B1655" s="1">
        <v>70835.05</v>
      </c>
      <c r="C1655" s="3">
        <v>3.1471</v>
      </c>
    </row>
    <row r="1656" spans="1:3">
      <c r="A1656" s="5">
        <v>42979</v>
      </c>
      <c r="B1656" s="1">
        <v>71923.11</v>
      </c>
      <c r="C1656" s="3">
        <v>3.1333000000000002</v>
      </c>
    </row>
    <row r="1657" spans="1:3">
      <c r="A1657" s="5">
        <v>42982</v>
      </c>
      <c r="B1657" s="1">
        <v>72128.83</v>
      </c>
      <c r="C1657" s="3">
        <v>3.1389</v>
      </c>
    </row>
    <row r="1658" spans="1:3">
      <c r="A1658" s="5">
        <v>42983</v>
      </c>
      <c r="B1658" s="1">
        <v>72150.880000000005</v>
      </c>
      <c r="C1658" s="3">
        <v>3.1202999999999999</v>
      </c>
    </row>
    <row r="1659" spans="1:3">
      <c r="A1659" s="5">
        <v>42984</v>
      </c>
      <c r="B1659" s="1">
        <v>73412.41</v>
      </c>
      <c r="C1659" s="3">
        <v>3.1133000000000002</v>
      </c>
    </row>
    <row r="1660" spans="1:3">
      <c r="A1660" s="5">
        <v>42986</v>
      </c>
      <c r="B1660" s="1">
        <v>73078.850000000006</v>
      </c>
      <c r="C1660" s="3">
        <v>3.0908000000000002</v>
      </c>
    </row>
    <row r="1661" spans="1:3">
      <c r="A1661" s="5">
        <v>42989</v>
      </c>
      <c r="B1661" s="1">
        <v>74319.22</v>
      </c>
      <c r="C1661" s="3">
        <v>3.0851999999999999</v>
      </c>
    </row>
    <row r="1662" spans="1:3">
      <c r="A1662" s="5">
        <v>42990</v>
      </c>
      <c r="B1662" s="1">
        <v>74538.55</v>
      </c>
      <c r="C1662" s="3">
        <v>3.1143999999999998</v>
      </c>
    </row>
    <row r="1663" spans="1:3">
      <c r="A1663" s="5">
        <v>42991</v>
      </c>
      <c r="B1663" s="1">
        <v>74787.570000000007</v>
      </c>
      <c r="C1663" s="3">
        <v>3.1343000000000001</v>
      </c>
    </row>
    <row r="1664" spans="1:3">
      <c r="A1664" s="5">
        <v>42992</v>
      </c>
      <c r="B1664" s="1">
        <v>74656.679999999993</v>
      </c>
      <c r="C1664" s="3">
        <v>3.1354000000000002</v>
      </c>
    </row>
    <row r="1665" spans="1:3">
      <c r="A1665" s="5">
        <v>42993</v>
      </c>
      <c r="B1665" s="1">
        <v>75756.52</v>
      </c>
      <c r="C1665" s="3">
        <v>3.1255000000000002</v>
      </c>
    </row>
    <row r="1666" spans="1:3">
      <c r="A1666" s="5">
        <v>42996</v>
      </c>
      <c r="B1666" s="1">
        <v>75990.41</v>
      </c>
      <c r="C1666" s="3">
        <v>3.1238999999999999</v>
      </c>
    </row>
    <row r="1667" spans="1:3">
      <c r="A1667" s="5">
        <v>42997</v>
      </c>
      <c r="B1667" s="1">
        <v>75974.179999999993</v>
      </c>
      <c r="C1667" s="3">
        <v>3.1322999999999999</v>
      </c>
    </row>
    <row r="1668" spans="1:3">
      <c r="A1668" s="5">
        <v>42998</v>
      </c>
      <c r="B1668" s="1">
        <v>76004.149999999994</v>
      </c>
      <c r="C1668" s="3">
        <v>3.1280999999999999</v>
      </c>
    </row>
    <row r="1669" spans="1:3">
      <c r="A1669" s="5">
        <v>42999</v>
      </c>
      <c r="B1669" s="1">
        <v>75604.34</v>
      </c>
      <c r="C1669" s="3">
        <v>3.1347</v>
      </c>
    </row>
    <row r="1670" spans="1:3">
      <c r="A1670" s="5">
        <v>43000</v>
      </c>
      <c r="B1670" s="1">
        <v>75389.75</v>
      </c>
      <c r="C1670" s="3">
        <v>3.1284999999999998</v>
      </c>
    </row>
    <row r="1671" spans="1:3">
      <c r="A1671" s="5">
        <v>43003</v>
      </c>
      <c r="B1671" s="1">
        <v>74443.47</v>
      </c>
      <c r="C1671" s="3">
        <v>3.1412</v>
      </c>
    </row>
    <row r="1672" spans="1:3">
      <c r="A1672" s="5">
        <v>43004</v>
      </c>
      <c r="B1672" s="1">
        <v>74318.720000000001</v>
      </c>
      <c r="C1672" s="3">
        <v>3.1674000000000002</v>
      </c>
    </row>
    <row r="1673" spans="1:3">
      <c r="A1673" s="5">
        <v>43005</v>
      </c>
      <c r="B1673" s="1">
        <v>73796.710000000006</v>
      </c>
      <c r="C1673" s="3">
        <v>3.1932</v>
      </c>
    </row>
    <row r="1674" spans="1:3">
      <c r="A1674" s="5">
        <v>43006</v>
      </c>
      <c r="B1674" s="1">
        <v>73567.25</v>
      </c>
      <c r="C1674" s="3">
        <v>3.1871</v>
      </c>
    </row>
    <row r="1675" spans="1:3">
      <c r="A1675" s="5">
        <v>43007</v>
      </c>
      <c r="B1675" s="1">
        <v>74293.509999999995</v>
      </c>
      <c r="C1675" s="3">
        <v>3.1680000000000001</v>
      </c>
    </row>
    <row r="1676" spans="1:3">
      <c r="A1676" s="5">
        <v>43010</v>
      </c>
      <c r="B1676" s="1">
        <v>74359.83</v>
      </c>
      <c r="C1676" s="3">
        <v>3.1642000000000001</v>
      </c>
    </row>
    <row r="1677" spans="1:3">
      <c r="A1677" s="5">
        <v>43011</v>
      </c>
      <c r="B1677" s="1">
        <v>76762.91</v>
      </c>
      <c r="C1677" s="3">
        <v>3.1501999999999999</v>
      </c>
    </row>
    <row r="1678" spans="1:3">
      <c r="A1678" s="5">
        <v>43012</v>
      </c>
      <c r="B1678" s="1">
        <v>76591.44</v>
      </c>
      <c r="C1678" s="3">
        <v>3.1315</v>
      </c>
    </row>
    <row r="1679" spans="1:3">
      <c r="A1679" s="5">
        <v>43013</v>
      </c>
      <c r="B1679" s="1">
        <v>76617.53</v>
      </c>
      <c r="C1679" s="3">
        <v>3.1347</v>
      </c>
    </row>
    <row r="1680" spans="1:3">
      <c r="A1680" s="5">
        <v>43014</v>
      </c>
      <c r="B1680" s="1">
        <v>76054.720000000001</v>
      </c>
      <c r="C1680" s="3">
        <v>3.1648000000000001</v>
      </c>
    </row>
    <row r="1681" spans="1:3">
      <c r="A1681" s="5">
        <v>43017</v>
      </c>
      <c r="B1681" s="1">
        <v>75726.81</v>
      </c>
      <c r="C1681" s="3">
        <v>3.177</v>
      </c>
    </row>
    <row r="1682" spans="1:3">
      <c r="A1682" s="5">
        <v>43018</v>
      </c>
      <c r="B1682" s="1">
        <v>76897.210000000006</v>
      </c>
      <c r="C1682" s="3">
        <v>3.1688000000000001</v>
      </c>
    </row>
    <row r="1683" spans="1:3">
      <c r="A1683" s="5">
        <v>43019</v>
      </c>
      <c r="B1683" s="1">
        <v>76659.8</v>
      </c>
      <c r="C1683" s="3">
        <v>3.1638999999999999</v>
      </c>
    </row>
    <row r="1684" spans="1:3">
      <c r="A1684" s="5">
        <v>43021</v>
      </c>
      <c r="B1684" s="1">
        <v>76989.789999999994</v>
      </c>
      <c r="C1684" s="3">
        <v>3.1572</v>
      </c>
    </row>
    <row r="1685" spans="1:3">
      <c r="A1685" s="5">
        <v>43024</v>
      </c>
      <c r="B1685" s="1">
        <v>76891.839999999997</v>
      </c>
      <c r="C1685" s="3">
        <v>3.1606999999999998</v>
      </c>
    </row>
    <row r="1686" spans="1:3">
      <c r="A1686" s="5">
        <v>43025</v>
      </c>
      <c r="B1686" s="1">
        <v>76201.25</v>
      </c>
      <c r="C1686" s="3">
        <v>3.1768999999999998</v>
      </c>
    </row>
    <row r="1687" spans="1:3">
      <c r="A1687" s="5">
        <v>43026</v>
      </c>
      <c r="B1687" s="1">
        <v>76591.09</v>
      </c>
      <c r="C1687" s="3">
        <v>3.1673</v>
      </c>
    </row>
    <row r="1688" spans="1:3">
      <c r="A1688" s="5">
        <v>43027</v>
      </c>
      <c r="B1688" s="1">
        <v>76283.16</v>
      </c>
      <c r="C1688" s="3">
        <v>3.1732</v>
      </c>
    </row>
    <row r="1689" spans="1:3">
      <c r="A1689" s="5">
        <v>43028</v>
      </c>
      <c r="B1689" s="1">
        <v>76390.509999999995</v>
      </c>
      <c r="C1689" s="3">
        <v>3.1833</v>
      </c>
    </row>
    <row r="1690" spans="1:3">
      <c r="A1690" s="5">
        <v>43031</v>
      </c>
      <c r="B1690" s="1">
        <v>75413.13</v>
      </c>
      <c r="C1690" s="3">
        <v>3.2002999999999999</v>
      </c>
    </row>
    <row r="1691" spans="1:3">
      <c r="A1691" s="5">
        <v>43032</v>
      </c>
      <c r="B1691" s="1">
        <v>76350.19</v>
      </c>
      <c r="C1691" s="3">
        <v>3.2469999999999999</v>
      </c>
    </row>
    <row r="1692" spans="1:3">
      <c r="A1692" s="5">
        <v>43033</v>
      </c>
      <c r="B1692" s="1">
        <v>76671.13</v>
      </c>
      <c r="C1692" s="3">
        <v>3.2387000000000001</v>
      </c>
    </row>
    <row r="1693" spans="1:3">
      <c r="A1693" s="5">
        <v>43034</v>
      </c>
      <c r="B1693" s="1">
        <v>75896.350000000006</v>
      </c>
      <c r="C1693" s="3">
        <v>3.2444000000000002</v>
      </c>
    </row>
    <row r="1694" spans="1:3">
      <c r="A1694" s="5">
        <v>43035</v>
      </c>
      <c r="B1694" s="1">
        <v>75975.710000000006</v>
      </c>
      <c r="C1694" s="3">
        <v>3.2801</v>
      </c>
    </row>
    <row r="1695" spans="1:3">
      <c r="A1695" s="5">
        <v>43038</v>
      </c>
      <c r="B1695" s="1">
        <v>74800.33</v>
      </c>
      <c r="C1695" s="3">
        <v>3.2547000000000001</v>
      </c>
    </row>
    <row r="1696" spans="1:3">
      <c r="A1696" s="5">
        <v>43039</v>
      </c>
      <c r="B1696" s="1">
        <v>74308.490000000005</v>
      </c>
      <c r="C1696" s="3">
        <v>3.2768999999999999</v>
      </c>
    </row>
    <row r="1697" spans="1:3">
      <c r="A1697" s="5">
        <v>43040</v>
      </c>
      <c r="B1697" s="1">
        <v>73823.740000000005</v>
      </c>
      <c r="C1697" s="3">
        <v>3.2736000000000001</v>
      </c>
    </row>
    <row r="1698" spans="1:3">
      <c r="A1698" s="5">
        <v>43042</v>
      </c>
      <c r="B1698" s="1">
        <v>73915.429999999993</v>
      </c>
      <c r="C1698" s="3">
        <v>3.2919999999999998</v>
      </c>
    </row>
    <row r="1699" spans="1:3">
      <c r="A1699" s="5">
        <v>43045</v>
      </c>
      <c r="B1699" s="1">
        <v>74310.789999999994</v>
      </c>
      <c r="C1699" s="3">
        <v>3.2850999999999999</v>
      </c>
    </row>
    <row r="1700" spans="1:3">
      <c r="A1700" s="5">
        <v>43046</v>
      </c>
      <c r="B1700" s="1">
        <v>72414.880000000005</v>
      </c>
      <c r="C1700" s="3">
        <v>3.2732999999999999</v>
      </c>
    </row>
    <row r="1701" spans="1:3">
      <c r="A1701" s="5">
        <v>43047</v>
      </c>
      <c r="B1701" s="1">
        <v>74363.13</v>
      </c>
      <c r="C1701" s="3">
        <v>3.2509000000000001</v>
      </c>
    </row>
    <row r="1702" spans="1:3">
      <c r="A1702" s="5">
        <v>43048</v>
      </c>
      <c r="B1702" s="1">
        <v>72930.69</v>
      </c>
      <c r="C1702" s="3">
        <v>3.2515000000000001</v>
      </c>
    </row>
    <row r="1703" spans="1:3">
      <c r="A1703" s="5">
        <v>43049</v>
      </c>
      <c r="B1703" s="1">
        <v>72165.64</v>
      </c>
      <c r="C1703" s="3">
        <v>3.2660999999999998</v>
      </c>
    </row>
    <row r="1704" spans="1:3">
      <c r="A1704" s="5">
        <v>43052</v>
      </c>
      <c r="B1704" s="1">
        <v>72475.17</v>
      </c>
      <c r="C1704" s="3">
        <v>3.2873000000000001</v>
      </c>
    </row>
    <row r="1705" spans="1:3">
      <c r="A1705" s="5">
        <v>43053</v>
      </c>
      <c r="B1705" s="1">
        <v>70826.59</v>
      </c>
      <c r="C1705" s="3">
        <v>3.2833999999999999</v>
      </c>
    </row>
    <row r="1706" spans="1:3">
      <c r="A1706" s="5">
        <v>43055</v>
      </c>
      <c r="B1706" s="1">
        <v>72511.789999999994</v>
      </c>
      <c r="C1706" s="3">
        <v>3.2808000000000002</v>
      </c>
    </row>
    <row r="1707" spans="1:3">
      <c r="A1707" s="5">
        <v>43056</v>
      </c>
      <c r="B1707" s="1">
        <v>73437.279999999999</v>
      </c>
      <c r="C1707" s="3">
        <v>3.2787999999999999</v>
      </c>
    </row>
    <row r="1708" spans="1:3">
      <c r="A1708" s="5">
        <v>43060</v>
      </c>
      <c r="B1708" s="1">
        <v>74594.61</v>
      </c>
      <c r="C1708" s="3">
        <v>3.2591000000000001</v>
      </c>
    </row>
    <row r="1709" spans="1:3">
      <c r="A1709" s="5">
        <v>43061</v>
      </c>
      <c r="B1709" s="1">
        <v>74518.789999999994</v>
      </c>
      <c r="C1709" s="3">
        <v>3.2561</v>
      </c>
    </row>
    <row r="1710" spans="1:3">
      <c r="A1710" s="5">
        <v>43062</v>
      </c>
      <c r="B1710" s="1">
        <v>74486.58</v>
      </c>
      <c r="C1710" s="3">
        <v>3.2370999999999999</v>
      </c>
    </row>
    <row r="1711" spans="1:3">
      <c r="A1711" s="5">
        <v>43063</v>
      </c>
      <c r="B1711" s="1">
        <v>74157.37</v>
      </c>
      <c r="C1711" s="3">
        <v>3.23</v>
      </c>
    </row>
    <row r="1712" spans="1:3">
      <c r="A1712" s="5">
        <v>43066</v>
      </c>
      <c r="B1712" s="1">
        <v>74058.92</v>
      </c>
      <c r="C1712" s="3">
        <v>3.2218</v>
      </c>
    </row>
    <row r="1713" spans="1:3">
      <c r="A1713" s="5">
        <v>43067</v>
      </c>
      <c r="B1713" s="1">
        <v>74139.72</v>
      </c>
      <c r="C1713" s="3">
        <v>3.2231999999999998</v>
      </c>
    </row>
    <row r="1714" spans="1:3">
      <c r="A1714" s="5">
        <v>43068</v>
      </c>
      <c r="B1714" s="1">
        <v>72700.45</v>
      </c>
      <c r="C1714" s="3">
        <v>3.2136</v>
      </c>
    </row>
    <row r="1715" spans="1:3">
      <c r="A1715" s="5">
        <v>43069</v>
      </c>
      <c r="B1715" s="1">
        <v>71970.990000000005</v>
      </c>
      <c r="C1715" s="3">
        <v>3.2616000000000001</v>
      </c>
    </row>
    <row r="1716" spans="1:3">
      <c r="A1716" s="5">
        <v>43070</v>
      </c>
      <c r="B1716" s="1">
        <v>72264.45</v>
      </c>
      <c r="C1716" s="3">
        <v>3.2635999999999998</v>
      </c>
    </row>
    <row r="1717" spans="1:3">
      <c r="A1717" s="5">
        <v>43073</v>
      </c>
      <c r="B1717" s="1">
        <v>73090.17</v>
      </c>
      <c r="C1717" s="3">
        <v>3.2505999999999999</v>
      </c>
    </row>
    <row r="1718" spans="1:3">
      <c r="A1718" s="5">
        <v>43074</v>
      </c>
      <c r="B1718" s="1">
        <v>72546.17</v>
      </c>
      <c r="C1718" s="3">
        <v>3.2322000000000002</v>
      </c>
    </row>
    <row r="1719" spans="1:3">
      <c r="A1719" s="5">
        <v>43075</v>
      </c>
      <c r="B1719" s="1">
        <v>73268.350000000006</v>
      </c>
      <c r="C1719" s="3">
        <v>3.2353999999999998</v>
      </c>
    </row>
    <row r="1720" spans="1:3">
      <c r="A1720" s="5">
        <v>43076</v>
      </c>
      <c r="B1720" s="1">
        <v>72487.460000000006</v>
      </c>
      <c r="C1720" s="3">
        <v>3.2892000000000001</v>
      </c>
    </row>
    <row r="1721" spans="1:3">
      <c r="A1721" s="5">
        <v>43077</v>
      </c>
      <c r="B1721" s="1">
        <v>72731.839999999997</v>
      </c>
      <c r="C1721" s="3">
        <v>3.2810999999999999</v>
      </c>
    </row>
    <row r="1722" spans="1:3">
      <c r="A1722" s="5">
        <v>43080</v>
      </c>
      <c r="B1722" s="1">
        <v>72800.039999999994</v>
      </c>
      <c r="C1722" s="3">
        <v>3.2845</v>
      </c>
    </row>
    <row r="1723" spans="1:3">
      <c r="A1723" s="5">
        <v>43081</v>
      </c>
      <c r="B1723" s="1">
        <v>73813.53</v>
      </c>
      <c r="C1723" s="3">
        <v>3.3149000000000002</v>
      </c>
    </row>
    <row r="1724" spans="1:3">
      <c r="A1724" s="5">
        <v>43082</v>
      </c>
      <c r="B1724" s="1">
        <v>72914.33</v>
      </c>
      <c r="C1724" s="3">
        <v>3.3035999999999999</v>
      </c>
    </row>
    <row r="1725" spans="1:3">
      <c r="A1725" s="5">
        <v>43083</v>
      </c>
      <c r="B1725" s="1">
        <v>72428.929999999993</v>
      </c>
      <c r="C1725" s="3">
        <v>3.3332000000000002</v>
      </c>
    </row>
    <row r="1726" spans="1:3">
      <c r="A1726" s="5">
        <v>43084</v>
      </c>
      <c r="B1726" s="1">
        <v>72607.7</v>
      </c>
      <c r="C1726" s="3">
        <v>3.3182</v>
      </c>
    </row>
    <row r="1727" spans="1:3">
      <c r="A1727" s="5">
        <v>43087</v>
      </c>
      <c r="B1727" s="1">
        <v>73115.45</v>
      </c>
      <c r="C1727" s="3">
        <v>3.2881</v>
      </c>
    </row>
    <row r="1728" spans="1:3">
      <c r="A1728" s="5">
        <v>43088</v>
      </c>
      <c r="B1728" s="1">
        <v>72680.37</v>
      </c>
      <c r="C1728" s="3">
        <v>3.2883</v>
      </c>
    </row>
    <row r="1729" spans="1:3">
      <c r="A1729" s="5">
        <v>43089</v>
      </c>
      <c r="B1729" s="1">
        <v>73367.03</v>
      </c>
      <c r="C1729" s="3">
        <v>3.2909000000000002</v>
      </c>
    </row>
    <row r="1730" spans="1:3">
      <c r="A1730" s="5">
        <v>43090</v>
      </c>
      <c r="B1730" s="1">
        <v>75133.429999999993</v>
      </c>
      <c r="C1730" s="3">
        <v>3.3045</v>
      </c>
    </row>
    <row r="1731" spans="1:3">
      <c r="A1731" s="5">
        <v>43091</v>
      </c>
      <c r="B1731" s="1">
        <v>75186.53</v>
      </c>
      <c r="C1731" s="3">
        <v>3.3209</v>
      </c>
    </row>
    <row r="1732" spans="1:3">
      <c r="A1732" s="5">
        <v>43095</v>
      </c>
      <c r="B1732" s="1">
        <v>75707.73</v>
      </c>
      <c r="C1732" s="3">
        <v>3.32</v>
      </c>
    </row>
    <row r="1733" spans="1:3">
      <c r="A1733" s="5">
        <v>43096</v>
      </c>
      <c r="B1733" s="1">
        <v>76072.539999999994</v>
      </c>
      <c r="C1733" s="3">
        <v>3.3031000000000001</v>
      </c>
    </row>
    <row r="1734" spans="1:3">
      <c r="A1734" s="5">
        <v>43097</v>
      </c>
      <c r="B1734" s="1">
        <v>76402.080000000002</v>
      </c>
      <c r="C1734" s="3">
        <v>3.3079999999999998</v>
      </c>
    </row>
    <row r="1735" spans="1:3">
      <c r="A1735" s="5">
        <v>43102</v>
      </c>
      <c r="B1735" s="1">
        <v>77891.039999999994</v>
      </c>
      <c r="C1735" s="3">
        <v>3.2696999999999998</v>
      </c>
    </row>
    <row r="1736" spans="1:3">
      <c r="A1736" s="5">
        <v>43103</v>
      </c>
      <c r="B1736" s="1">
        <v>77995.16</v>
      </c>
      <c r="C1736" s="3">
        <v>3.2534999999999998</v>
      </c>
    </row>
    <row r="1737" spans="1:3">
      <c r="A1737" s="5">
        <v>43104</v>
      </c>
      <c r="B1737" s="1">
        <v>78647.42</v>
      </c>
      <c r="C1737" s="3">
        <v>3.2317999999999998</v>
      </c>
    </row>
    <row r="1738" spans="1:3">
      <c r="A1738" s="5">
        <v>43105</v>
      </c>
      <c r="B1738" s="1">
        <v>79071.47</v>
      </c>
      <c r="C1738" s="3">
        <v>3.2408999999999999</v>
      </c>
    </row>
    <row r="1739" spans="1:3">
      <c r="A1739" s="5">
        <v>43108</v>
      </c>
      <c r="B1739" s="1">
        <v>79378.539999999994</v>
      </c>
      <c r="C1739" s="3">
        <v>3.2357</v>
      </c>
    </row>
    <row r="1740" spans="1:3">
      <c r="A1740" s="5">
        <v>43109</v>
      </c>
      <c r="B1740" s="1">
        <v>78863.539999999994</v>
      </c>
      <c r="C1740" s="3">
        <v>3.2397</v>
      </c>
    </row>
    <row r="1741" spans="1:3">
      <c r="A1741" s="5">
        <v>43110</v>
      </c>
      <c r="B1741" s="1">
        <v>78200.570000000007</v>
      </c>
      <c r="C1741" s="3">
        <v>3.2467000000000001</v>
      </c>
    </row>
    <row r="1742" spans="1:3">
      <c r="A1742" s="5">
        <v>43111</v>
      </c>
      <c r="B1742" s="1">
        <v>79365.440000000002</v>
      </c>
      <c r="C1742" s="3">
        <v>3.2301000000000002</v>
      </c>
    </row>
    <row r="1743" spans="1:3">
      <c r="A1743" s="5">
        <v>43112</v>
      </c>
      <c r="B1743" s="1">
        <v>79349.119999999995</v>
      </c>
      <c r="C1743" s="3">
        <v>3.2197</v>
      </c>
    </row>
    <row r="1744" spans="1:3">
      <c r="A1744" s="5">
        <v>43115</v>
      </c>
      <c r="B1744" s="1">
        <v>79752.37</v>
      </c>
      <c r="C1744" s="3">
        <v>3.1962999999999999</v>
      </c>
    </row>
    <row r="1745" spans="1:3">
      <c r="A1745" s="5">
        <v>43116</v>
      </c>
      <c r="B1745" s="1">
        <v>79831.759999999995</v>
      </c>
      <c r="C1745" s="3">
        <v>3.2219000000000002</v>
      </c>
    </row>
    <row r="1746" spans="1:3">
      <c r="A1746" s="5">
        <v>43117</v>
      </c>
      <c r="B1746" s="1">
        <v>81189.16</v>
      </c>
      <c r="C1746" s="3">
        <v>3.2324000000000002</v>
      </c>
    </row>
    <row r="1747" spans="1:3">
      <c r="A1747" s="5">
        <v>43118</v>
      </c>
      <c r="B1747" s="1">
        <v>80962.649999999994</v>
      </c>
      <c r="C1747" s="3">
        <v>3.2128999999999999</v>
      </c>
    </row>
    <row r="1748" spans="1:3">
      <c r="A1748" s="5">
        <v>43119</v>
      </c>
      <c r="B1748" s="1">
        <v>81219.5</v>
      </c>
      <c r="C1748" s="3">
        <v>3.2086999999999999</v>
      </c>
    </row>
    <row r="1749" spans="1:3">
      <c r="A1749" s="5">
        <v>43122</v>
      </c>
      <c r="B1749" s="1">
        <v>81675.42</v>
      </c>
      <c r="C1749" s="3">
        <v>3.1934</v>
      </c>
    </row>
    <row r="1750" spans="1:3">
      <c r="A1750" s="5">
        <v>43123</v>
      </c>
      <c r="B1750" s="1">
        <v>80678.350000000006</v>
      </c>
      <c r="C1750" s="3">
        <v>3.2248999999999999</v>
      </c>
    </row>
    <row r="1751" spans="1:3">
      <c r="A1751" s="5">
        <v>43124</v>
      </c>
      <c r="B1751" s="1">
        <v>83680</v>
      </c>
      <c r="C1751" s="3">
        <v>3.1970000000000001</v>
      </c>
    </row>
    <row r="1752" spans="1:3">
      <c r="A1752" s="5">
        <v>43126</v>
      </c>
      <c r="B1752" s="1">
        <v>85530.84</v>
      </c>
      <c r="C1752" s="3">
        <v>3.145</v>
      </c>
    </row>
    <row r="1753" spans="1:3">
      <c r="A1753" s="5">
        <v>43129</v>
      </c>
      <c r="B1753" s="1">
        <v>84698.01</v>
      </c>
      <c r="C1753" s="3">
        <v>3.1655000000000002</v>
      </c>
    </row>
    <row r="1754" spans="1:3">
      <c r="A1754" s="5">
        <v>43130</v>
      </c>
      <c r="B1754" s="1">
        <v>84482.46</v>
      </c>
      <c r="C1754" s="3">
        <v>3.1661000000000001</v>
      </c>
    </row>
    <row r="1755" spans="1:3">
      <c r="A1755" s="5">
        <v>43131</v>
      </c>
      <c r="B1755" s="1">
        <v>84912.7</v>
      </c>
      <c r="C1755" s="3">
        <v>3.1623999999999999</v>
      </c>
    </row>
    <row r="1756" spans="1:3">
      <c r="A1756" s="5">
        <v>43132</v>
      </c>
      <c r="B1756" s="1">
        <v>85495.24</v>
      </c>
      <c r="C1756" s="3">
        <v>3.173</v>
      </c>
    </row>
    <row r="1757" spans="1:3">
      <c r="A1757" s="5">
        <v>43133</v>
      </c>
      <c r="B1757" s="1">
        <v>84041.34</v>
      </c>
      <c r="C1757" s="3">
        <v>3.206</v>
      </c>
    </row>
    <row r="1758" spans="1:3">
      <c r="A1758" s="5">
        <v>43136</v>
      </c>
      <c r="B1758" s="1">
        <v>81861.09</v>
      </c>
      <c r="C1758" s="3">
        <v>3.2355</v>
      </c>
    </row>
    <row r="1759" spans="1:3">
      <c r="A1759" s="5">
        <v>43137</v>
      </c>
      <c r="B1759" s="1">
        <v>83894.04</v>
      </c>
      <c r="C1759" s="3">
        <v>3.2612999999999999</v>
      </c>
    </row>
    <row r="1760" spans="1:3">
      <c r="A1760" s="5">
        <v>43138</v>
      </c>
      <c r="B1760" s="1">
        <v>82766.73</v>
      </c>
      <c r="C1760" s="3">
        <v>3.2467000000000001</v>
      </c>
    </row>
    <row r="1761" spans="1:3">
      <c r="A1761" s="5">
        <v>43139</v>
      </c>
      <c r="B1761" s="1">
        <v>81532.53</v>
      </c>
      <c r="C1761" s="3">
        <v>3.2692000000000001</v>
      </c>
    </row>
    <row r="1762" spans="1:3">
      <c r="A1762" s="5">
        <v>43140</v>
      </c>
      <c r="B1762" s="1">
        <v>80898.7</v>
      </c>
      <c r="C1762" s="3">
        <v>3.2820999999999998</v>
      </c>
    </row>
    <row r="1763" spans="1:3">
      <c r="A1763" s="5">
        <v>43145</v>
      </c>
      <c r="B1763" s="1">
        <v>83542.84</v>
      </c>
      <c r="C1763" s="3">
        <v>3.2536</v>
      </c>
    </row>
    <row r="1764" spans="1:3">
      <c r="A1764" s="5">
        <v>43146</v>
      </c>
      <c r="B1764" s="1">
        <v>84290.57</v>
      </c>
      <c r="C1764" s="3">
        <v>3.2208000000000001</v>
      </c>
    </row>
    <row r="1765" spans="1:3">
      <c r="A1765" s="5">
        <v>43147</v>
      </c>
      <c r="B1765" s="1">
        <v>84524.58</v>
      </c>
      <c r="C1765" s="3">
        <v>3.2381000000000002</v>
      </c>
    </row>
    <row r="1766" spans="1:3">
      <c r="A1766" s="5">
        <v>43150</v>
      </c>
      <c r="B1766" s="1">
        <v>84792.71</v>
      </c>
      <c r="C1766" s="3">
        <v>3.2347000000000001</v>
      </c>
    </row>
    <row r="1767" spans="1:3">
      <c r="A1767" s="5">
        <v>43151</v>
      </c>
      <c r="B1767" s="1">
        <v>85803.96</v>
      </c>
      <c r="C1767" s="3">
        <v>3.2507000000000001</v>
      </c>
    </row>
    <row r="1768" spans="1:3">
      <c r="A1768" s="5">
        <v>43152</v>
      </c>
      <c r="B1768" s="1">
        <v>86051.82</v>
      </c>
      <c r="C1768" s="3">
        <v>3.2555000000000001</v>
      </c>
    </row>
    <row r="1769" spans="1:3">
      <c r="A1769" s="5">
        <v>43153</v>
      </c>
      <c r="B1769" s="1">
        <v>86686.45</v>
      </c>
      <c r="C1769" s="3">
        <v>3.2597999999999998</v>
      </c>
    </row>
    <row r="1770" spans="1:3">
      <c r="A1770" s="5">
        <v>43154</v>
      </c>
      <c r="B1770" s="1">
        <v>87293.24</v>
      </c>
      <c r="C1770" s="3">
        <v>3.2416999999999998</v>
      </c>
    </row>
    <row r="1771" spans="1:3">
      <c r="A1771" s="5">
        <v>43157</v>
      </c>
      <c r="B1771" s="1">
        <v>87652.64</v>
      </c>
      <c r="C1771" s="3">
        <v>3.2351000000000001</v>
      </c>
    </row>
    <row r="1772" spans="1:3">
      <c r="A1772" s="5">
        <v>43158</v>
      </c>
      <c r="B1772" s="1">
        <v>86935.44</v>
      </c>
      <c r="C1772" s="3">
        <v>3.2383000000000002</v>
      </c>
    </row>
    <row r="1773" spans="1:3">
      <c r="A1773" s="5">
        <v>43159</v>
      </c>
      <c r="B1773" s="1">
        <v>85353.600000000006</v>
      </c>
      <c r="C1773" s="3">
        <v>3.2448999999999999</v>
      </c>
    </row>
    <row r="1774" spans="1:3">
      <c r="A1774" s="5">
        <v>43160</v>
      </c>
      <c r="B1774" s="1">
        <v>85377.79</v>
      </c>
      <c r="C1774" s="3">
        <v>3.262</v>
      </c>
    </row>
    <row r="1775" spans="1:3">
      <c r="A1775" s="5">
        <v>43161</v>
      </c>
      <c r="B1775" s="1">
        <v>85761.34</v>
      </c>
      <c r="C1775" s="3">
        <v>3.2614000000000001</v>
      </c>
    </row>
    <row r="1776" spans="1:3">
      <c r="A1776" s="5">
        <v>43164</v>
      </c>
      <c r="B1776" s="1">
        <v>86022.83</v>
      </c>
      <c r="C1776" s="3">
        <v>3.2582</v>
      </c>
    </row>
    <row r="1777" spans="1:3">
      <c r="A1777" s="5">
        <v>43165</v>
      </c>
      <c r="B1777" s="1">
        <v>85653.02</v>
      </c>
      <c r="C1777" s="3">
        <v>3.2246000000000001</v>
      </c>
    </row>
    <row r="1778" spans="1:3">
      <c r="A1778" s="5">
        <v>43166</v>
      </c>
      <c r="B1778" s="1">
        <v>85483.55</v>
      </c>
      <c r="C1778" s="3">
        <v>3.2317999999999998</v>
      </c>
    </row>
    <row r="1779" spans="1:3">
      <c r="A1779" s="5">
        <v>43167</v>
      </c>
      <c r="B1779" s="1">
        <v>84984.61</v>
      </c>
      <c r="C1779" s="3">
        <v>3.2517999999999998</v>
      </c>
    </row>
    <row r="1780" spans="1:3">
      <c r="A1780" s="5">
        <v>43168</v>
      </c>
      <c r="B1780" s="1">
        <v>86371.41</v>
      </c>
      <c r="C1780" s="3">
        <v>3.2496</v>
      </c>
    </row>
    <row r="1781" spans="1:3">
      <c r="A1781" s="5">
        <v>43171</v>
      </c>
      <c r="B1781" s="1">
        <v>86900.43</v>
      </c>
      <c r="C1781" s="3">
        <v>3.2606000000000002</v>
      </c>
    </row>
    <row r="1782" spans="1:3">
      <c r="A1782" s="5">
        <v>43172</v>
      </c>
      <c r="B1782" s="1">
        <v>86383.85</v>
      </c>
      <c r="C1782" s="3">
        <v>3.2492000000000001</v>
      </c>
    </row>
    <row r="1783" spans="1:3">
      <c r="A1783" s="5">
        <v>43173</v>
      </c>
      <c r="B1783" s="1">
        <v>86050.96</v>
      </c>
      <c r="C1783" s="3">
        <v>3.2584</v>
      </c>
    </row>
    <row r="1784" spans="1:3">
      <c r="A1784" s="5">
        <v>43174</v>
      </c>
      <c r="B1784" s="1">
        <v>84928.2</v>
      </c>
      <c r="C1784" s="3">
        <v>3.2858999999999998</v>
      </c>
    </row>
    <row r="1785" spans="1:3">
      <c r="A1785" s="5">
        <v>43175</v>
      </c>
      <c r="B1785" s="1">
        <v>84886.49</v>
      </c>
      <c r="C1785" s="3">
        <v>3.2905000000000002</v>
      </c>
    </row>
    <row r="1786" spans="1:3">
      <c r="A1786" s="5">
        <v>43178</v>
      </c>
      <c r="B1786" s="1">
        <v>83913.06</v>
      </c>
      <c r="C1786" s="3">
        <v>3.2911000000000001</v>
      </c>
    </row>
    <row r="1787" spans="1:3">
      <c r="A1787" s="5">
        <v>43179</v>
      </c>
      <c r="B1787" s="1">
        <v>84163.8</v>
      </c>
      <c r="C1787" s="3">
        <v>3.2980999999999998</v>
      </c>
    </row>
    <row r="1788" spans="1:3">
      <c r="A1788" s="5">
        <v>43180</v>
      </c>
      <c r="B1788" s="1">
        <v>84976.59</v>
      </c>
      <c r="C1788" s="3">
        <v>3.2921</v>
      </c>
    </row>
    <row r="1789" spans="1:3">
      <c r="A1789" s="5">
        <v>43181</v>
      </c>
      <c r="B1789" s="1">
        <v>84767.88</v>
      </c>
      <c r="C1789" s="3">
        <v>3.3033000000000001</v>
      </c>
    </row>
    <row r="1790" spans="1:3">
      <c r="A1790" s="5">
        <v>43182</v>
      </c>
      <c r="B1790" s="1">
        <v>84377.19</v>
      </c>
      <c r="C1790" s="3">
        <v>3.3041</v>
      </c>
    </row>
    <row r="1791" spans="1:3">
      <c r="A1791" s="5">
        <v>43185</v>
      </c>
      <c r="B1791" s="1">
        <v>85087.86</v>
      </c>
      <c r="C1791" s="3">
        <v>3.3033999999999999</v>
      </c>
    </row>
    <row r="1792" spans="1:3">
      <c r="A1792" s="5">
        <v>43186</v>
      </c>
      <c r="B1792" s="1">
        <v>83808.06</v>
      </c>
      <c r="C1792" s="3">
        <v>3.3256000000000001</v>
      </c>
    </row>
    <row r="1793" spans="1:3">
      <c r="A1793" s="5">
        <v>43187</v>
      </c>
      <c r="B1793" s="1">
        <v>83874.14</v>
      </c>
      <c r="C1793" s="3">
        <v>3.3380000000000001</v>
      </c>
    </row>
    <row r="1794" spans="1:3">
      <c r="A1794" s="5">
        <v>43188</v>
      </c>
      <c r="B1794" s="1">
        <v>85365.56</v>
      </c>
      <c r="C1794" s="3">
        <v>3.3237999999999999</v>
      </c>
    </row>
    <row r="1795" spans="1:3">
      <c r="A1795" s="5">
        <v>43192</v>
      </c>
      <c r="B1795" s="1">
        <v>84666.44</v>
      </c>
      <c r="C1795" s="3">
        <v>3.3104</v>
      </c>
    </row>
    <row r="1796" spans="1:3">
      <c r="A1796" s="5">
        <v>43193</v>
      </c>
      <c r="B1796" s="1">
        <v>84623.46</v>
      </c>
      <c r="C1796" s="3">
        <v>3.3138999999999998</v>
      </c>
    </row>
    <row r="1797" spans="1:3">
      <c r="A1797" s="5">
        <v>43194</v>
      </c>
      <c r="B1797" s="1">
        <v>84359.69</v>
      </c>
      <c r="C1797" s="3">
        <v>3.3538000000000001</v>
      </c>
    </row>
    <row r="1798" spans="1:3">
      <c r="A1798" s="5">
        <v>43195</v>
      </c>
      <c r="B1798" s="1">
        <v>85209.66</v>
      </c>
      <c r="C1798" s="3">
        <v>3.3195999999999999</v>
      </c>
    </row>
    <row r="1799" spans="1:3">
      <c r="A1799" s="5">
        <v>43196</v>
      </c>
      <c r="B1799" s="1">
        <v>84820.42</v>
      </c>
      <c r="C1799" s="3">
        <v>3.3666</v>
      </c>
    </row>
    <row r="1800" spans="1:3">
      <c r="A1800" s="5">
        <v>43199</v>
      </c>
      <c r="B1800" s="1">
        <v>83307.23</v>
      </c>
      <c r="C1800" s="3">
        <v>3.3902999999999999</v>
      </c>
    </row>
    <row r="1801" spans="1:3">
      <c r="A1801" s="5">
        <v>43200</v>
      </c>
      <c r="B1801" s="1">
        <v>84510.36</v>
      </c>
      <c r="C1801" s="3">
        <v>3.4195000000000002</v>
      </c>
    </row>
    <row r="1802" spans="1:3">
      <c r="A1802" s="5">
        <v>43201</v>
      </c>
      <c r="B1802" s="1">
        <v>85245.59</v>
      </c>
      <c r="C1802" s="3">
        <v>3.4051999999999998</v>
      </c>
    </row>
    <row r="1803" spans="1:3">
      <c r="A1803" s="5">
        <v>43202</v>
      </c>
      <c r="B1803" s="1">
        <v>85443.53</v>
      </c>
      <c r="C1803" s="3">
        <v>3.3858000000000001</v>
      </c>
    </row>
    <row r="1804" spans="1:3">
      <c r="A1804" s="5">
        <v>43203</v>
      </c>
      <c r="B1804" s="1">
        <v>84334.41</v>
      </c>
      <c r="C1804" s="3">
        <v>3.4104999999999999</v>
      </c>
    </row>
    <row r="1805" spans="1:3">
      <c r="A1805" s="5">
        <v>43206</v>
      </c>
      <c r="B1805" s="1">
        <v>82861.58</v>
      </c>
      <c r="C1805" s="3">
        <v>3.4262999999999999</v>
      </c>
    </row>
    <row r="1806" spans="1:3">
      <c r="A1806" s="5">
        <v>43207</v>
      </c>
      <c r="B1806" s="1">
        <v>84086.13</v>
      </c>
      <c r="C1806" s="3">
        <v>3.4041000000000001</v>
      </c>
    </row>
    <row r="1807" spans="1:3">
      <c r="A1807" s="5">
        <v>43208</v>
      </c>
      <c r="B1807" s="1">
        <v>85776.46</v>
      </c>
      <c r="C1807" s="3">
        <v>3.3843999999999999</v>
      </c>
    </row>
    <row r="1808" spans="1:3">
      <c r="A1808" s="5">
        <v>43209</v>
      </c>
      <c r="B1808" s="1">
        <v>85824.26</v>
      </c>
      <c r="C1808" s="3">
        <v>3.3976999999999999</v>
      </c>
    </row>
    <row r="1809" spans="1:3">
      <c r="A1809" s="5">
        <v>43210</v>
      </c>
      <c r="B1809" s="1">
        <v>85550.09</v>
      </c>
      <c r="C1809" s="3">
        <v>3.4100999999999999</v>
      </c>
    </row>
    <row r="1810" spans="1:3">
      <c r="A1810" s="5">
        <v>43213</v>
      </c>
      <c r="B1810" s="1">
        <v>85602.5</v>
      </c>
      <c r="C1810" s="3">
        <v>3.4420999999999999</v>
      </c>
    </row>
    <row r="1811" spans="1:3">
      <c r="A1811" s="5">
        <v>43214</v>
      </c>
      <c r="B1811" s="1">
        <v>85469.08</v>
      </c>
      <c r="C1811" s="3">
        <v>3.4666999999999999</v>
      </c>
    </row>
    <row r="1812" spans="1:3">
      <c r="A1812" s="5">
        <v>43215</v>
      </c>
      <c r="B1812" s="1">
        <v>85044.39</v>
      </c>
      <c r="C1812" s="3">
        <v>3.504</v>
      </c>
    </row>
    <row r="1813" spans="1:3">
      <c r="A1813" s="5">
        <v>43216</v>
      </c>
      <c r="B1813" s="1">
        <v>86383.2</v>
      </c>
      <c r="C1813" s="3">
        <v>3.4977</v>
      </c>
    </row>
    <row r="1814" spans="1:3">
      <c r="A1814" s="5">
        <v>43217</v>
      </c>
      <c r="B1814" s="1">
        <v>86444.66</v>
      </c>
      <c r="C1814" s="3">
        <v>3.4676</v>
      </c>
    </row>
    <row r="1815" spans="1:3">
      <c r="A1815" s="5">
        <v>43220</v>
      </c>
      <c r="B1815" s="1">
        <v>86115.5</v>
      </c>
      <c r="C1815" s="3">
        <v>3.4811000000000001</v>
      </c>
    </row>
    <row r="1816" spans="1:3">
      <c r="A1816" s="5">
        <v>43222</v>
      </c>
      <c r="B1816" s="1">
        <v>84547.09</v>
      </c>
      <c r="C1816" s="3">
        <v>3.5424000000000002</v>
      </c>
    </row>
    <row r="1817" spans="1:3">
      <c r="A1817" s="5">
        <v>43223</v>
      </c>
      <c r="B1817" s="1">
        <v>83288.14</v>
      </c>
      <c r="C1817" s="3">
        <v>3.5484</v>
      </c>
    </row>
    <row r="1818" spans="1:3">
      <c r="A1818" s="5">
        <v>43224</v>
      </c>
      <c r="B1818" s="1">
        <v>83118.03</v>
      </c>
      <c r="C1818" s="3">
        <v>3.5308000000000002</v>
      </c>
    </row>
    <row r="1819" spans="1:3">
      <c r="A1819" s="5">
        <v>43227</v>
      </c>
      <c r="B1819" s="1">
        <v>82714.429999999993</v>
      </c>
      <c r="C1819" s="3">
        <v>3.5457999999999998</v>
      </c>
    </row>
    <row r="1820" spans="1:3">
      <c r="A1820" s="5">
        <v>43228</v>
      </c>
      <c r="B1820" s="1">
        <v>82956.05</v>
      </c>
      <c r="C1820" s="3">
        <v>3.5788000000000002</v>
      </c>
    </row>
    <row r="1821" spans="1:3">
      <c r="A1821" s="5">
        <v>43229</v>
      </c>
      <c r="B1821" s="1">
        <v>84265.49</v>
      </c>
      <c r="C1821" s="3">
        <v>3.5943000000000001</v>
      </c>
    </row>
    <row r="1822" spans="1:3">
      <c r="A1822" s="5">
        <v>43230</v>
      </c>
      <c r="B1822" s="1">
        <v>85861.2</v>
      </c>
      <c r="C1822" s="3">
        <v>3.5566</v>
      </c>
    </row>
    <row r="1823" spans="1:3">
      <c r="A1823" s="5">
        <v>43231</v>
      </c>
      <c r="B1823" s="1">
        <v>85220.24</v>
      </c>
      <c r="C1823" s="3">
        <v>3.5716000000000001</v>
      </c>
    </row>
    <row r="1824" spans="1:3">
      <c r="A1824" s="5">
        <v>43234</v>
      </c>
      <c r="B1824" s="1">
        <v>85232.18</v>
      </c>
      <c r="C1824" s="3">
        <v>3.6097000000000001</v>
      </c>
    </row>
    <row r="1825" spans="1:3">
      <c r="A1825" s="5">
        <v>43235</v>
      </c>
      <c r="B1825" s="1">
        <v>85130.42</v>
      </c>
      <c r="C1825" s="3">
        <v>3.6753</v>
      </c>
    </row>
    <row r="1826" spans="1:3">
      <c r="A1826" s="5">
        <v>43236</v>
      </c>
      <c r="B1826" s="1">
        <v>86536.97</v>
      </c>
      <c r="C1826" s="3">
        <v>3.6802999999999999</v>
      </c>
    </row>
    <row r="1827" spans="1:3">
      <c r="A1827" s="5">
        <v>43237</v>
      </c>
      <c r="B1827" s="1">
        <v>83621.95</v>
      </c>
      <c r="C1827" s="3">
        <v>3.6873999999999998</v>
      </c>
    </row>
    <row r="1828" spans="1:3">
      <c r="A1828" s="5">
        <v>43238</v>
      </c>
      <c r="B1828" s="1">
        <v>83081.88</v>
      </c>
      <c r="C1828" s="3">
        <v>3.7503000000000002</v>
      </c>
    </row>
    <row r="1829" spans="1:3">
      <c r="A1829" s="5">
        <v>43241</v>
      </c>
      <c r="B1829" s="1">
        <v>81815.320000000007</v>
      </c>
      <c r="C1829" s="3">
        <v>3.7071999999999998</v>
      </c>
    </row>
    <row r="1830" spans="1:3">
      <c r="A1830" s="5">
        <v>43242</v>
      </c>
      <c r="B1830" s="1">
        <v>82738.880000000005</v>
      </c>
      <c r="C1830" s="3">
        <v>3.6501999999999999</v>
      </c>
    </row>
    <row r="1831" spans="1:3">
      <c r="A1831" s="5">
        <v>43243</v>
      </c>
      <c r="B1831" s="1">
        <v>80867.289999999994</v>
      </c>
      <c r="C1831" s="3">
        <v>3.6507000000000001</v>
      </c>
    </row>
    <row r="1832" spans="1:3">
      <c r="A1832" s="5">
        <v>43244</v>
      </c>
      <c r="B1832" s="1">
        <v>80122.31</v>
      </c>
      <c r="C1832" s="3">
        <v>3.6436000000000002</v>
      </c>
    </row>
    <row r="1833" spans="1:3">
      <c r="A1833" s="5">
        <v>43245</v>
      </c>
      <c r="B1833" s="1">
        <v>78897.66</v>
      </c>
      <c r="C1833" s="3">
        <v>3.6587000000000001</v>
      </c>
    </row>
    <row r="1834" spans="1:3">
      <c r="A1834" s="5">
        <v>43248</v>
      </c>
      <c r="B1834" s="1">
        <v>75355.839999999997</v>
      </c>
      <c r="C1834" s="3">
        <v>3.7092000000000001</v>
      </c>
    </row>
    <row r="1835" spans="1:3">
      <c r="A1835" s="5">
        <v>43249</v>
      </c>
      <c r="B1835" s="1">
        <v>76071.97</v>
      </c>
      <c r="C1835" s="3">
        <v>3.7288999999999999</v>
      </c>
    </row>
    <row r="1836" spans="1:3">
      <c r="A1836" s="5">
        <v>43250</v>
      </c>
      <c r="B1836" s="1">
        <v>76753.61</v>
      </c>
      <c r="C1836" s="3">
        <v>3.7370000000000001</v>
      </c>
    </row>
    <row r="1837" spans="1:3">
      <c r="A1837" s="5">
        <v>43252</v>
      </c>
      <c r="B1837" s="1">
        <v>77239.75</v>
      </c>
      <c r="C1837" s="3">
        <v>3.7412999999999998</v>
      </c>
    </row>
    <row r="1838" spans="1:3">
      <c r="A1838" s="5">
        <v>43255</v>
      </c>
      <c r="B1838" s="1">
        <v>78596.06</v>
      </c>
      <c r="C1838" s="3">
        <v>3.7423999999999999</v>
      </c>
    </row>
    <row r="1839" spans="1:3">
      <c r="A1839" s="5">
        <v>43256</v>
      </c>
      <c r="B1839" s="1">
        <v>76641.72</v>
      </c>
      <c r="C1839" s="3">
        <v>3.7751999999999999</v>
      </c>
    </row>
    <row r="1840" spans="1:3">
      <c r="A1840" s="5">
        <v>43257</v>
      </c>
      <c r="B1840" s="1">
        <v>76117.22</v>
      </c>
      <c r="C1840" s="3">
        <v>3.8193000000000001</v>
      </c>
    </row>
    <row r="1841" spans="1:3">
      <c r="A1841" s="5">
        <v>43258</v>
      </c>
      <c r="B1841" s="1">
        <v>73851.460000000006</v>
      </c>
      <c r="C1841" s="3">
        <v>3.9</v>
      </c>
    </row>
    <row r="1842" spans="1:3">
      <c r="A1842" s="5">
        <v>43259</v>
      </c>
      <c r="B1842" s="1">
        <v>72942.070000000007</v>
      </c>
      <c r="C1842" s="3">
        <v>3.7858999999999998</v>
      </c>
    </row>
    <row r="1843" spans="1:3">
      <c r="A1843" s="5">
        <v>43262</v>
      </c>
      <c r="B1843" s="1">
        <v>72307.77</v>
      </c>
      <c r="C1843" s="3">
        <v>3.6913</v>
      </c>
    </row>
    <row r="1844" spans="1:3">
      <c r="A1844" s="5">
        <v>43263</v>
      </c>
      <c r="B1844" s="1">
        <v>72754.13</v>
      </c>
      <c r="C1844" s="3">
        <v>3.7044000000000001</v>
      </c>
    </row>
    <row r="1845" spans="1:3">
      <c r="A1845" s="5">
        <v>43264</v>
      </c>
      <c r="B1845" s="1">
        <v>72122.14</v>
      </c>
      <c r="C1845" s="3">
        <v>3.7054</v>
      </c>
    </row>
    <row r="1846" spans="1:3">
      <c r="A1846" s="5">
        <v>43265</v>
      </c>
      <c r="B1846" s="1">
        <v>71421.19</v>
      </c>
      <c r="C1846" s="3">
        <v>3.7057000000000002</v>
      </c>
    </row>
    <row r="1847" spans="1:3">
      <c r="A1847" s="5">
        <v>43266</v>
      </c>
      <c r="B1847" s="1">
        <v>70757.73</v>
      </c>
      <c r="C1847" s="3">
        <v>3.7738</v>
      </c>
    </row>
    <row r="1848" spans="1:3">
      <c r="A1848" s="5">
        <v>43269</v>
      </c>
      <c r="B1848" s="1">
        <v>69814.740000000005</v>
      </c>
      <c r="C1848" s="3">
        <v>3.7543000000000002</v>
      </c>
    </row>
    <row r="1849" spans="1:3">
      <c r="A1849" s="5">
        <v>43270</v>
      </c>
      <c r="B1849" s="1">
        <v>71394.34</v>
      </c>
      <c r="C1849" s="3">
        <v>3.7566000000000002</v>
      </c>
    </row>
    <row r="1850" spans="1:3">
      <c r="A1850" s="5">
        <v>43271</v>
      </c>
      <c r="B1850" s="1">
        <v>72123.41</v>
      </c>
      <c r="C1850" s="3">
        <v>3.7334999999999998</v>
      </c>
    </row>
    <row r="1851" spans="1:3">
      <c r="A1851" s="5">
        <v>43272</v>
      </c>
      <c r="B1851" s="1">
        <v>70074.899999999994</v>
      </c>
      <c r="C1851" s="3">
        <v>3.7894000000000001</v>
      </c>
    </row>
    <row r="1852" spans="1:3">
      <c r="A1852" s="5">
        <v>43273</v>
      </c>
      <c r="B1852" s="1">
        <v>70640.649999999994</v>
      </c>
      <c r="C1852" s="3">
        <v>3.7663000000000002</v>
      </c>
    </row>
    <row r="1853" spans="1:3">
      <c r="A1853" s="5">
        <v>43276</v>
      </c>
      <c r="B1853" s="1">
        <v>70952.97</v>
      </c>
      <c r="C1853" s="3">
        <v>3.7759999999999998</v>
      </c>
    </row>
    <row r="1854" spans="1:3">
      <c r="A1854" s="5">
        <v>43277</v>
      </c>
      <c r="B1854" s="1">
        <v>71404.59</v>
      </c>
      <c r="C1854" s="3">
        <v>3.7721</v>
      </c>
    </row>
    <row r="1855" spans="1:3">
      <c r="A1855" s="5">
        <v>43278</v>
      </c>
      <c r="B1855" s="1">
        <v>70609.009999999995</v>
      </c>
      <c r="C1855" s="3">
        <v>3.8357999999999999</v>
      </c>
    </row>
    <row r="1856" spans="1:3">
      <c r="A1856" s="5">
        <v>43279</v>
      </c>
      <c r="B1856" s="1">
        <v>71766.53</v>
      </c>
      <c r="C1856" s="3">
        <v>3.8521000000000001</v>
      </c>
    </row>
    <row r="1857" spans="1:3">
      <c r="A1857" s="5">
        <v>43280</v>
      </c>
      <c r="B1857" s="1">
        <v>72762.52</v>
      </c>
      <c r="C1857" s="3">
        <v>3.8557999999999999</v>
      </c>
    </row>
    <row r="1858" spans="1:3">
      <c r="A1858" s="5">
        <v>43283</v>
      </c>
      <c r="B1858" s="1">
        <v>72839.740000000005</v>
      </c>
      <c r="C1858" s="3">
        <v>3.9055</v>
      </c>
    </row>
    <row r="1859" spans="1:3">
      <c r="A1859" s="5">
        <v>43284</v>
      </c>
      <c r="B1859" s="1">
        <v>73667.759999999995</v>
      </c>
      <c r="C1859" s="3">
        <v>3.8919999999999999</v>
      </c>
    </row>
    <row r="1860" spans="1:3">
      <c r="A1860" s="5">
        <v>43285</v>
      </c>
      <c r="B1860" s="1">
        <v>74743.12</v>
      </c>
      <c r="C1860" s="3">
        <v>3.9058000000000002</v>
      </c>
    </row>
    <row r="1861" spans="1:3">
      <c r="A1861" s="5">
        <v>43286</v>
      </c>
      <c r="B1861" s="1">
        <v>74553.06</v>
      </c>
      <c r="C1861" s="3">
        <v>3.9192</v>
      </c>
    </row>
    <row r="1862" spans="1:3">
      <c r="A1862" s="5">
        <v>43287</v>
      </c>
      <c r="B1862" s="1">
        <v>75010.39</v>
      </c>
      <c r="C1862" s="3">
        <v>3.9264000000000001</v>
      </c>
    </row>
    <row r="1863" spans="1:3">
      <c r="A1863" s="5">
        <v>43291</v>
      </c>
      <c r="B1863" s="1">
        <v>74862.38</v>
      </c>
      <c r="C1863" s="3">
        <v>3.8452000000000002</v>
      </c>
    </row>
    <row r="1864" spans="1:3">
      <c r="A1864" s="5">
        <v>43292</v>
      </c>
      <c r="B1864" s="1">
        <v>74398.55</v>
      </c>
      <c r="C1864" s="3">
        <v>3.8416999999999999</v>
      </c>
    </row>
    <row r="1865" spans="1:3">
      <c r="A1865" s="5">
        <v>43293</v>
      </c>
      <c r="B1865" s="1">
        <v>75856.23</v>
      </c>
      <c r="C1865" s="3">
        <v>3.8563999999999998</v>
      </c>
    </row>
    <row r="1866" spans="1:3">
      <c r="A1866" s="5">
        <v>43294</v>
      </c>
      <c r="B1866" s="1">
        <v>76594.36</v>
      </c>
      <c r="C1866" s="3">
        <v>3.8744999999999998</v>
      </c>
    </row>
    <row r="1867" spans="1:3">
      <c r="A1867" s="5">
        <v>43297</v>
      </c>
      <c r="B1867" s="1">
        <v>76652.59</v>
      </c>
      <c r="C1867" s="3">
        <v>3.8578999999999999</v>
      </c>
    </row>
    <row r="1868" spans="1:3">
      <c r="A1868" s="5">
        <v>43298</v>
      </c>
      <c r="B1868" s="1">
        <v>78130.3</v>
      </c>
      <c r="C1868" s="3">
        <v>3.8671000000000002</v>
      </c>
    </row>
    <row r="1869" spans="1:3">
      <c r="A1869" s="5">
        <v>43299</v>
      </c>
      <c r="B1869" s="1">
        <v>77362.64</v>
      </c>
      <c r="C1869" s="3">
        <v>3.8473999999999999</v>
      </c>
    </row>
    <row r="1870" spans="1:3">
      <c r="A1870" s="5">
        <v>43300</v>
      </c>
      <c r="B1870" s="1">
        <v>77486.84</v>
      </c>
      <c r="C1870" s="3">
        <v>3.8847</v>
      </c>
    </row>
    <row r="1871" spans="1:3">
      <c r="A1871" s="5">
        <v>43301</v>
      </c>
      <c r="B1871" s="1">
        <v>78571.289999999994</v>
      </c>
      <c r="C1871" s="3">
        <v>3.7793000000000001</v>
      </c>
    </row>
    <row r="1872" spans="1:3">
      <c r="A1872" s="5">
        <v>43304</v>
      </c>
      <c r="B1872" s="1">
        <v>77996.12</v>
      </c>
      <c r="C1872" s="3">
        <v>3.7915000000000001</v>
      </c>
    </row>
    <row r="1873" spans="1:3">
      <c r="A1873" s="5">
        <v>43305</v>
      </c>
      <c r="B1873" s="1">
        <v>79154.990000000005</v>
      </c>
      <c r="C1873" s="3">
        <v>3.7458999999999998</v>
      </c>
    </row>
    <row r="1874" spans="1:3">
      <c r="A1874" s="5">
        <v>43306</v>
      </c>
      <c r="B1874" s="1">
        <v>80218.05</v>
      </c>
      <c r="C1874" s="3">
        <v>3.7120000000000002</v>
      </c>
    </row>
    <row r="1875" spans="1:3">
      <c r="A1875" s="5">
        <v>43307</v>
      </c>
      <c r="B1875" s="1">
        <v>79405.34</v>
      </c>
      <c r="C1875" s="3">
        <v>3.7242999999999999</v>
      </c>
    </row>
    <row r="1876" spans="1:3">
      <c r="A1876" s="5">
        <v>43308</v>
      </c>
      <c r="B1876" s="1">
        <v>79866.11</v>
      </c>
      <c r="C1876" s="3">
        <v>3.7164000000000001</v>
      </c>
    </row>
    <row r="1877" spans="1:3">
      <c r="A1877" s="5">
        <v>43311</v>
      </c>
      <c r="B1877" s="1">
        <v>80275.600000000006</v>
      </c>
      <c r="C1877" s="3">
        <v>3.7155</v>
      </c>
    </row>
    <row r="1878" spans="1:3">
      <c r="A1878" s="5">
        <v>43312</v>
      </c>
      <c r="B1878" s="1">
        <v>79220.44</v>
      </c>
      <c r="C1878" s="3">
        <v>3.7549000000000001</v>
      </c>
    </row>
    <row r="1879" spans="1:3">
      <c r="A1879" s="5">
        <v>43313</v>
      </c>
      <c r="B1879" s="1">
        <v>79301.649999999994</v>
      </c>
      <c r="C1879" s="3">
        <v>3.7490999999999999</v>
      </c>
    </row>
    <row r="1880" spans="1:3">
      <c r="A1880" s="5">
        <v>43314</v>
      </c>
      <c r="B1880" s="1">
        <v>79636.69</v>
      </c>
      <c r="C1880" s="3">
        <v>3.7645</v>
      </c>
    </row>
    <row r="1881" spans="1:3">
      <c r="A1881" s="5">
        <v>43315</v>
      </c>
      <c r="B1881" s="1">
        <v>81434.98</v>
      </c>
      <c r="C1881" s="3">
        <v>3.7201</v>
      </c>
    </row>
    <row r="1882" spans="1:3">
      <c r="A1882" s="5">
        <v>43318</v>
      </c>
      <c r="B1882" s="1">
        <v>81050.759999999995</v>
      </c>
      <c r="C1882" s="3">
        <v>3.7214</v>
      </c>
    </row>
    <row r="1883" spans="1:3">
      <c r="A1883" s="5">
        <v>43319</v>
      </c>
      <c r="B1883" s="1">
        <v>80346.53</v>
      </c>
      <c r="C1883" s="3">
        <v>3.7118000000000002</v>
      </c>
    </row>
    <row r="1884" spans="1:3">
      <c r="A1884" s="5">
        <v>43320</v>
      </c>
      <c r="B1884" s="1">
        <v>79151.7</v>
      </c>
      <c r="C1884" s="3">
        <v>3.7519</v>
      </c>
    </row>
    <row r="1885" spans="1:3">
      <c r="A1885" s="5">
        <v>43321</v>
      </c>
      <c r="B1885" s="1">
        <v>78767.990000000005</v>
      </c>
      <c r="C1885" s="3">
        <v>3.8029999999999999</v>
      </c>
    </row>
    <row r="1886" spans="1:3">
      <c r="A1886" s="5">
        <v>43322</v>
      </c>
      <c r="B1886" s="1">
        <v>76514.36</v>
      </c>
      <c r="C1886" s="3">
        <v>3.8472</v>
      </c>
    </row>
    <row r="1887" spans="1:3">
      <c r="A1887" s="5">
        <v>43325</v>
      </c>
      <c r="B1887" s="1">
        <v>77496.460000000006</v>
      </c>
      <c r="C1887" s="3">
        <v>3.8988</v>
      </c>
    </row>
    <row r="1888" spans="1:3">
      <c r="A1888" s="5">
        <v>43326</v>
      </c>
      <c r="B1888" s="1">
        <v>78602.12</v>
      </c>
      <c r="C1888" s="3">
        <v>3.8812000000000002</v>
      </c>
    </row>
    <row r="1889" spans="1:3">
      <c r="A1889" s="5">
        <v>43327</v>
      </c>
      <c r="B1889" s="1">
        <v>77077.5</v>
      </c>
      <c r="C1889" s="3">
        <v>3.9134000000000002</v>
      </c>
    </row>
    <row r="1890" spans="1:3">
      <c r="A1890" s="5">
        <v>43328</v>
      </c>
      <c r="B1890" s="1">
        <v>76818.720000000001</v>
      </c>
      <c r="C1890" s="3">
        <v>3.8809999999999998</v>
      </c>
    </row>
    <row r="1891" spans="1:3">
      <c r="A1891" s="5">
        <v>43329</v>
      </c>
      <c r="B1891" s="1">
        <v>76028.509999999995</v>
      </c>
      <c r="C1891" s="3">
        <v>3.9388999999999998</v>
      </c>
    </row>
    <row r="1892" spans="1:3">
      <c r="A1892" s="5">
        <v>43332</v>
      </c>
      <c r="B1892" s="1">
        <v>76327.89</v>
      </c>
      <c r="C1892" s="3">
        <v>3.9430000000000001</v>
      </c>
    </row>
    <row r="1893" spans="1:3">
      <c r="A1893" s="5">
        <v>43333</v>
      </c>
      <c r="B1893" s="1">
        <v>75180.399999999994</v>
      </c>
      <c r="C1893" s="3">
        <v>3.9872999999999998</v>
      </c>
    </row>
    <row r="1894" spans="1:3">
      <c r="A1894" s="5">
        <v>43334</v>
      </c>
      <c r="B1894" s="1">
        <v>76902.31</v>
      </c>
      <c r="C1894" s="3">
        <v>4.0739999999999998</v>
      </c>
    </row>
    <row r="1895" spans="1:3">
      <c r="A1895" s="5">
        <v>43335</v>
      </c>
      <c r="B1895" s="1">
        <v>75633.77</v>
      </c>
      <c r="C1895" s="3">
        <v>4.0727000000000002</v>
      </c>
    </row>
    <row r="1896" spans="1:3">
      <c r="A1896" s="5">
        <v>43336</v>
      </c>
      <c r="B1896" s="1">
        <v>76262.240000000005</v>
      </c>
      <c r="C1896" s="3">
        <v>4.0853999999999999</v>
      </c>
    </row>
    <row r="1897" spans="1:3">
      <c r="A1897" s="5">
        <v>43339</v>
      </c>
      <c r="B1897" s="1">
        <v>77929.69</v>
      </c>
      <c r="C1897" s="3">
        <v>4.0686999999999998</v>
      </c>
    </row>
    <row r="1898" spans="1:3">
      <c r="A1898" s="5">
        <v>43340</v>
      </c>
      <c r="B1898" s="1">
        <v>77473.179999999993</v>
      </c>
      <c r="C1898" s="3">
        <v>4.1192000000000002</v>
      </c>
    </row>
    <row r="1899" spans="1:3">
      <c r="A1899" s="5">
        <v>43341</v>
      </c>
      <c r="B1899" s="1">
        <v>78388.84</v>
      </c>
      <c r="C1899" s="3">
        <v>4.1353</v>
      </c>
    </row>
    <row r="1900" spans="1:3">
      <c r="A1900" s="5">
        <v>43342</v>
      </c>
      <c r="B1900" s="1">
        <v>76404.100000000006</v>
      </c>
      <c r="C1900" s="3">
        <v>4.1811999999999996</v>
      </c>
    </row>
    <row r="1901" spans="1:3">
      <c r="A1901" s="5">
        <v>43343</v>
      </c>
      <c r="B1901" s="1">
        <v>76677.53</v>
      </c>
      <c r="C1901" s="3">
        <v>4.1353</v>
      </c>
    </row>
    <row r="1902" spans="1:3">
      <c r="A1902" s="5">
        <v>43346</v>
      </c>
      <c r="B1902" s="1">
        <v>76192.740000000005</v>
      </c>
      <c r="C1902" s="3">
        <v>4.1279000000000003</v>
      </c>
    </row>
    <row r="1903" spans="1:3">
      <c r="A1903" s="5">
        <v>43347</v>
      </c>
      <c r="B1903" s="1">
        <v>74711.8</v>
      </c>
      <c r="C1903" s="3">
        <v>4.1651999999999996</v>
      </c>
    </row>
    <row r="1904" spans="1:3">
      <c r="A1904" s="5">
        <v>43348</v>
      </c>
      <c r="B1904" s="1">
        <v>75092.27</v>
      </c>
      <c r="C1904" s="3">
        <v>4.1608999999999998</v>
      </c>
    </row>
    <row r="1905" spans="1:3">
      <c r="A1905" s="5">
        <v>43349</v>
      </c>
      <c r="B1905" s="1">
        <v>76416.02</v>
      </c>
      <c r="C1905" s="3">
        <v>4.1459999999999999</v>
      </c>
    </row>
    <row r="1906" spans="1:3">
      <c r="A1906" s="5">
        <v>43353</v>
      </c>
      <c r="B1906" s="1">
        <v>76436.36</v>
      </c>
      <c r="C1906" s="3">
        <v>4.1006999999999998</v>
      </c>
    </row>
    <row r="1907" spans="1:3">
      <c r="A1907" s="5">
        <v>43354</v>
      </c>
      <c r="B1907" s="1">
        <v>74656.509999999995</v>
      </c>
      <c r="C1907" s="3">
        <v>4.1641000000000004</v>
      </c>
    </row>
    <row r="1908" spans="1:3">
      <c r="A1908" s="5">
        <v>43355</v>
      </c>
      <c r="B1908" s="1">
        <v>75124.81</v>
      </c>
      <c r="C1908" s="3">
        <v>4.1258999999999997</v>
      </c>
    </row>
    <row r="1909" spans="1:3">
      <c r="A1909" s="5">
        <v>43356</v>
      </c>
      <c r="B1909" s="1">
        <v>74686.679999999993</v>
      </c>
      <c r="C1909" s="3">
        <v>4.1637000000000004</v>
      </c>
    </row>
    <row r="1910" spans="1:3">
      <c r="A1910" s="5">
        <v>43357</v>
      </c>
      <c r="B1910" s="1">
        <v>75429.100000000006</v>
      </c>
      <c r="C1910" s="3">
        <v>4.1879</v>
      </c>
    </row>
    <row r="1911" spans="1:3">
      <c r="A1911" s="5">
        <v>43360</v>
      </c>
      <c r="B1911" s="1">
        <v>76788.86</v>
      </c>
      <c r="C1911" s="3">
        <v>4.1695000000000002</v>
      </c>
    </row>
    <row r="1912" spans="1:3">
      <c r="A1912" s="5">
        <v>43361</v>
      </c>
      <c r="B1912" s="1">
        <v>78313.97</v>
      </c>
      <c r="C1912" s="3">
        <v>4.1368999999999998</v>
      </c>
    </row>
    <row r="1913" spans="1:3">
      <c r="A1913" s="5">
        <v>43362</v>
      </c>
      <c r="B1913" s="1">
        <v>78168.66</v>
      </c>
      <c r="C1913" s="3">
        <v>4.1351000000000004</v>
      </c>
    </row>
    <row r="1914" spans="1:3">
      <c r="A1914" s="5">
        <v>43363</v>
      </c>
      <c r="B1914" s="1">
        <v>78116.02</v>
      </c>
      <c r="C1914" s="3">
        <v>4.0997000000000003</v>
      </c>
    </row>
    <row r="1915" spans="1:3">
      <c r="A1915" s="5">
        <v>43364</v>
      </c>
      <c r="B1915" s="1">
        <v>79444.289999999994</v>
      </c>
      <c r="C1915" s="3">
        <v>4.0728</v>
      </c>
    </row>
    <row r="1916" spans="1:3">
      <c r="A1916" s="5">
        <v>43367</v>
      </c>
      <c r="B1916" s="1">
        <v>77984.19</v>
      </c>
      <c r="C1916" s="3">
        <v>4.0594000000000001</v>
      </c>
    </row>
    <row r="1917" spans="1:3">
      <c r="A1917" s="5">
        <v>43368</v>
      </c>
      <c r="B1917" s="1">
        <v>78630.149999999994</v>
      </c>
      <c r="C1917" s="3">
        <v>4.1285999999999996</v>
      </c>
    </row>
    <row r="1918" spans="1:3">
      <c r="A1918" s="5">
        <v>43369</v>
      </c>
      <c r="B1918" s="1">
        <v>78656.160000000003</v>
      </c>
      <c r="C1918" s="3">
        <v>4.0570000000000004</v>
      </c>
    </row>
    <row r="1919" spans="1:3">
      <c r="A1919" s="5">
        <v>43370</v>
      </c>
      <c r="B1919" s="1">
        <v>80000.09</v>
      </c>
      <c r="C1919" s="3">
        <v>4.0091999999999999</v>
      </c>
    </row>
    <row r="1920" spans="1:3">
      <c r="A1920" s="5">
        <v>43371</v>
      </c>
      <c r="B1920" s="1">
        <v>79342.429999999993</v>
      </c>
      <c r="C1920" s="3">
        <v>4.0038999999999998</v>
      </c>
    </row>
    <row r="1921" spans="1:3">
      <c r="A1921" s="5">
        <v>43374</v>
      </c>
      <c r="B1921" s="1">
        <v>78623.66</v>
      </c>
      <c r="C1921" s="3">
        <v>4.0273000000000003</v>
      </c>
    </row>
    <row r="1922" spans="1:3">
      <c r="A1922" s="5">
        <v>43375</v>
      </c>
      <c r="B1922" s="1">
        <v>81612.28</v>
      </c>
      <c r="C1922" s="3">
        <v>3.9504999999999999</v>
      </c>
    </row>
    <row r="1923" spans="1:3">
      <c r="A1923" s="5">
        <v>43376</v>
      </c>
      <c r="B1923" s="1">
        <v>83273.399999999994</v>
      </c>
      <c r="C1923" s="3">
        <v>3.8542000000000001</v>
      </c>
    </row>
    <row r="1924" spans="1:3">
      <c r="A1924" s="5">
        <v>43377</v>
      </c>
      <c r="B1924" s="1">
        <v>82952.81</v>
      </c>
      <c r="C1924" s="3">
        <v>3.9047000000000001</v>
      </c>
    </row>
    <row r="1925" spans="1:3">
      <c r="A1925" s="5">
        <v>43378</v>
      </c>
      <c r="B1925" s="1">
        <v>82321.52</v>
      </c>
      <c r="C1925" s="3">
        <v>3.8698999999999999</v>
      </c>
    </row>
    <row r="1926" spans="1:3">
      <c r="A1926" s="5">
        <v>43381</v>
      </c>
      <c r="B1926" s="1">
        <v>86083.92</v>
      </c>
      <c r="C1926" s="3">
        <v>3.7587999999999999</v>
      </c>
    </row>
    <row r="1927" spans="1:3">
      <c r="A1927" s="5">
        <v>43382</v>
      </c>
      <c r="B1927" s="1">
        <v>86087.55</v>
      </c>
      <c r="C1927" s="3">
        <v>3.7391000000000001</v>
      </c>
    </row>
    <row r="1928" spans="1:3">
      <c r="A1928" s="5">
        <v>43383</v>
      </c>
      <c r="B1928" s="1">
        <v>83679.12</v>
      </c>
      <c r="C1928" s="3">
        <v>3.7509999999999999</v>
      </c>
    </row>
    <row r="1929" spans="1:3">
      <c r="A1929" s="5">
        <v>43384</v>
      </c>
      <c r="B1929" s="1">
        <v>82921.08</v>
      </c>
      <c r="C1929" s="3">
        <v>3.746</v>
      </c>
    </row>
    <row r="1930" spans="1:3">
      <c r="A1930" s="5">
        <v>43388</v>
      </c>
      <c r="B1930" s="1">
        <v>83359.77</v>
      </c>
      <c r="C1930" s="3">
        <v>3.7332000000000001</v>
      </c>
    </row>
    <row r="1931" spans="1:3">
      <c r="A1931" s="5">
        <v>43389</v>
      </c>
      <c r="B1931" s="1">
        <v>85717.57</v>
      </c>
      <c r="C1931" s="3">
        <v>3.7079</v>
      </c>
    </row>
    <row r="1932" spans="1:3">
      <c r="A1932" s="5">
        <v>43390</v>
      </c>
      <c r="B1932" s="1">
        <v>85763.96</v>
      </c>
      <c r="C1932" s="3">
        <v>3.7008000000000001</v>
      </c>
    </row>
    <row r="1933" spans="1:3">
      <c r="A1933" s="5">
        <v>43391</v>
      </c>
      <c r="B1933" s="1">
        <v>83847.12</v>
      </c>
      <c r="C1933" s="3">
        <v>3.6962999999999999</v>
      </c>
    </row>
    <row r="1934" spans="1:3">
      <c r="A1934" s="5">
        <v>43392</v>
      </c>
      <c r="B1934" s="1">
        <v>84219.75</v>
      </c>
      <c r="C1934" s="3">
        <v>3.7079</v>
      </c>
    </row>
    <row r="1935" spans="1:3">
      <c r="A1935" s="5">
        <v>43395</v>
      </c>
      <c r="B1935" s="1">
        <v>85596.7</v>
      </c>
      <c r="C1935" s="3">
        <v>3.6903000000000001</v>
      </c>
    </row>
    <row r="1936" spans="1:3">
      <c r="A1936" s="5">
        <v>43396</v>
      </c>
      <c r="B1936" s="1">
        <v>85300.04</v>
      </c>
      <c r="C1936" s="3">
        <v>3.7080000000000002</v>
      </c>
    </row>
    <row r="1937" spans="1:3">
      <c r="A1937" s="5">
        <v>43397</v>
      </c>
      <c r="B1937" s="1">
        <v>83063.56</v>
      </c>
      <c r="C1937" s="3">
        <v>3.706</v>
      </c>
    </row>
    <row r="1938" spans="1:3">
      <c r="A1938" s="5">
        <v>43398</v>
      </c>
      <c r="B1938" s="1">
        <v>84083.51</v>
      </c>
      <c r="C1938" s="3">
        <v>3.7014</v>
      </c>
    </row>
    <row r="1939" spans="1:3">
      <c r="A1939" s="5">
        <v>43399</v>
      </c>
      <c r="B1939" s="1">
        <v>85719.88</v>
      </c>
      <c r="C1939" s="3">
        <v>3.6753</v>
      </c>
    </row>
    <row r="1940" spans="1:3">
      <c r="A1940" s="5">
        <v>43402</v>
      </c>
      <c r="B1940" s="1">
        <v>83796.710000000006</v>
      </c>
      <c r="C1940" s="3">
        <v>3.6368</v>
      </c>
    </row>
    <row r="1941" spans="1:3">
      <c r="A1941" s="5">
        <v>43403</v>
      </c>
      <c r="B1941" s="1">
        <v>86885.71</v>
      </c>
      <c r="C1941" s="3">
        <v>3.7019000000000002</v>
      </c>
    </row>
    <row r="1942" spans="1:3">
      <c r="A1942" s="5">
        <v>43404</v>
      </c>
      <c r="B1942" s="1">
        <v>87423.55</v>
      </c>
      <c r="C1942" s="3">
        <v>3.7176999999999998</v>
      </c>
    </row>
    <row r="1943" spans="1:3">
      <c r="A1943" s="5">
        <v>43405</v>
      </c>
      <c r="B1943" s="1">
        <v>88419.05</v>
      </c>
      <c r="C1943" s="3">
        <v>3.6972999999999998</v>
      </c>
    </row>
    <row r="1944" spans="1:3">
      <c r="A1944" s="5">
        <v>43409</v>
      </c>
      <c r="B1944" s="1">
        <v>89598.16</v>
      </c>
      <c r="C1944" s="3">
        <v>3.7048000000000001</v>
      </c>
    </row>
    <row r="1945" spans="1:3">
      <c r="A1945" s="5">
        <v>43410</v>
      </c>
      <c r="B1945" s="1">
        <v>88668.92</v>
      </c>
      <c r="C1945" s="3">
        <v>3.7492000000000001</v>
      </c>
    </row>
    <row r="1946" spans="1:3">
      <c r="A1946" s="5">
        <v>43411</v>
      </c>
      <c r="B1946" s="1">
        <v>87714.35</v>
      </c>
      <c r="C1946" s="3">
        <v>3.7591999999999999</v>
      </c>
    </row>
    <row r="1947" spans="1:3">
      <c r="A1947" s="5">
        <v>43412</v>
      </c>
      <c r="B1947" s="1">
        <v>85620.14</v>
      </c>
      <c r="C1947" s="3">
        <v>3.7391000000000001</v>
      </c>
    </row>
    <row r="1948" spans="1:3">
      <c r="A1948" s="5">
        <v>43413</v>
      </c>
      <c r="B1948" s="1">
        <v>85641.22</v>
      </c>
      <c r="C1948" s="3">
        <v>3.7505999999999999</v>
      </c>
    </row>
    <row r="1949" spans="1:3">
      <c r="A1949" s="5">
        <v>43416</v>
      </c>
      <c r="B1949" s="1">
        <v>85524.7</v>
      </c>
      <c r="C1949" s="3">
        <v>3.7477999999999998</v>
      </c>
    </row>
    <row r="1950" spans="1:3">
      <c r="A1950" s="5">
        <v>43417</v>
      </c>
      <c r="B1950" s="1">
        <v>84914.11</v>
      </c>
      <c r="C1950" s="3">
        <v>3.7791999999999999</v>
      </c>
    </row>
    <row r="1951" spans="1:3">
      <c r="A1951" s="5">
        <v>43418</v>
      </c>
      <c r="B1951" s="1">
        <v>85973.06</v>
      </c>
      <c r="C1951" s="3">
        <v>3.7924000000000002</v>
      </c>
    </row>
    <row r="1952" spans="1:3">
      <c r="A1952" s="5">
        <v>43420</v>
      </c>
      <c r="B1952" s="1">
        <v>88515.27</v>
      </c>
      <c r="C1952" s="3">
        <v>3.7524999999999999</v>
      </c>
    </row>
    <row r="1953" spans="1:3">
      <c r="A1953" s="5">
        <v>43423</v>
      </c>
      <c r="B1953" s="1">
        <v>87900.84</v>
      </c>
      <c r="C1953" s="3">
        <v>3.7553000000000001</v>
      </c>
    </row>
    <row r="1954" spans="1:3">
      <c r="A1954" s="5">
        <v>43425</v>
      </c>
      <c r="B1954" s="1">
        <v>87268.800000000003</v>
      </c>
      <c r="C1954" s="3">
        <v>3.7871999999999999</v>
      </c>
    </row>
    <row r="1955" spans="1:3">
      <c r="A1955" s="5">
        <v>43426</v>
      </c>
      <c r="B1955" s="1">
        <v>87477.440000000002</v>
      </c>
      <c r="C1955" s="3">
        <v>3.8102999999999998</v>
      </c>
    </row>
    <row r="1956" spans="1:3">
      <c r="A1956" s="5">
        <v>43427</v>
      </c>
      <c r="B1956" s="1">
        <v>86230.23</v>
      </c>
      <c r="C1956" s="3">
        <v>3.8081</v>
      </c>
    </row>
    <row r="1957" spans="1:3">
      <c r="A1957" s="5">
        <v>43430</v>
      </c>
      <c r="B1957" s="1">
        <v>85546.51</v>
      </c>
      <c r="C1957" s="3">
        <v>3.8654999999999999</v>
      </c>
    </row>
    <row r="1958" spans="1:3">
      <c r="A1958" s="5">
        <v>43431</v>
      </c>
      <c r="B1958" s="1">
        <v>87891.18</v>
      </c>
      <c r="C1958" s="3">
        <v>3.8925000000000001</v>
      </c>
    </row>
    <row r="1959" spans="1:3">
      <c r="A1959" s="5">
        <v>43432</v>
      </c>
      <c r="B1959" s="1">
        <v>89250.83</v>
      </c>
      <c r="C1959" s="3">
        <v>3.8631000000000002</v>
      </c>
    </row>
    <row r="1960" spans="1:3">
      <c r="A1960" s="5">
        <v>43433</v>
      </c>
      <c r="B1960" s="1">
        <v>89709.57</v>
      </c>
      <c r="C1960" s="3">
        <v>3.8567999999999998</v>
      </c>
    </row>
    <row r="1961" spans="1:3">
      <c r="A1961" s="5">
        <v>43434</v>
      </c>
      <c r="B1961" s="1">
        <v>89504.03</v>
      </c>
      <c r="C1961" s="3">
        <v>3.8633000000000002</v>
      </c>
    </row>
    <row r="1962" spans="1:3">
      <c r="A1962" s="5">
        <v>43437</v>
      </c>
      <c r="B1962" s="1">
        <v>89820.09</v>
      </c>
      <c r="C1962" s="3">
        <v>3.8285</v>
      </c>
    </row>
    <row r="1963" spans="1:3">
      <c r="A1963" s="5">
        <v>43438</v>
      </c>
      <c r="B1963" s="1">
        <v>88624.45</v>
      </c>
      <c r="C1963" s="3">
        <v>3.8313000000000001</v>
      </c>
    </row>
    <row r="1964" spans="1:3">
      <c r="A1964" s="5">
        <v>43439</v>
      </c>
      <c r="B1964" s="1">
        <v>89039.8</v>
      </c>
      <c r="C1964" s="3">
        <v>3.8561000000000001</v>
      </c>
    </row>
    <row r="1965" spans="1:3">
      <c r="A1965" s="5">
        <v>43440</v>
      </c>
      <c r="B1965" s="1">
        <v>88846.49</v>
      </c>
      <c r="C1965" s="3">
        <v>3.9178000000000002</v>
      </c>
    </row>
    <row r="1966" spans="1:3">
      <c r="A1966" s="5">
        <v>43441</v>
      </c>
      <c r="B1966" s="1">
        <v>88115.08</v>
      </c>
      <c r="C1966" s="3">
        <v>3.8963999999999999</v>
      </c>
    </row>
    <row r="1967" spans="1:3">
      <c r="A1967" s="5">
        <v>43444</v>
      </c>
      <c r="B1967" s="1">
        <v>85914.71</v>
      </c>
      <c r="C1967" s="3">
        <v>3.911</v>
      </c>
    </row>
    <row r="1968" spans="1:3">
      <c r="A1968" s="5">
        <v>43445</v>
      </c>
      <c r="B1968" s="1">
        <v>86419.58</v>
      </c>
      <c r="C1968" s="3">
        <v>3.9013</v>
      </c>
    </row>
    <row r="1969" spans="1:3">
      <c r="A1969" s="5">
        <v>43446</v>
      </c>
      <c r="B1969" s="1">
        <v>86977.46</v>
      </c>
      <c r="C1969" s="3">
        <v>3.8628999999999998</v>
      </c>
    </row>
    <row r="1970" spans="1:3">
      <c r="A1970" s="5">
        <v>43447</v>
      </c>
      <c r="B1970" s="1">
        <v>87837.59</v>
      </c>
      <c r="C1970" s="3">
        <v>3.879</v>
      </c>
    </row>
    <row r="1971" spans="1:3">
      <c r="A1971" s="5">
        <v>43448</v>
      </c>
      <c r="B1971" s="1">
        <v>87449.51</v>
      </c>
      <c r="C1971" s="3">
        <v>3.9089999999999998</v>
      </c>
    </row>
    <row r="1972" spans="1:3">
      <c r="A1972" s="5">
        <v>43451</v>
      </c>
      <c r="B1972" s="1">
        <v>86399.679999999993</v>
      </c>
      <c r="C1972" s="3">
        <v>3.9121000000000001</v>
      </c>
    </row>
    <row r="1973" spans="1:3">
      <c r="A1973" s="5">
        <v>43452</v>
      </c>
      <c r="B1973" s="1">
        <v>86610.5</v>
      </c>
      <c r="C1973" s="3">
        <v>3.8997000000000002</v>
      </c>
    </row>
    <row r="1974" spans="1:3">
      <c r="A1974" s="5">
        <v>43453</v>
      </c>
      <c r="B1974" s="1">
        <v>85673.53</v>
      </c>
      <c r="C1974" s="3">
        <v>3.8906999999999998</v>
      </c>
    </row>
    <row r="1975" spans="1:3">
      <c r="A1975" s="5">
        <v>43454</v>
      </c>
      <c r="B1975" s="1">
        <v>85269.3</v>
      </c>
      <c r="C1975" s="3">
        <v>3.8443000000000001</v>
      </c>
    </row>
    <row r="1976" spans="1:3">
      <c r="A1976" s="5">
        <v>43455</v>
      </c>
      <c r="B1976" s="1">
        <v>85697.16</v>
      </c>
      <c r="C1976" s="3">
        <v>3.8671000000000002</v>
      </c>
    </row>
    <row r="1977" spans="1:3">
      <c r="A1977" s="5">
        <v>43460</v>
      </c>
      <c r="B1977" s="1">
        <v>85136.11</v>
      </c>
      <c r="C1977" s="3">
        <v>3.9258000000000002</v>
      </c>
    </row>
    <row r="1978" spans="1:3">
      <c r="A1978" s="5">
        <v>43461</v>
      </c>
      <c r="B1978" s="1">
        <v>85460.21</v>
      </c>
      <c r="C1978" s="3">
        <v>3.9329999999999998</v>
      </c>
    </row>
    <row r="1979" spans="1:3">
      <c r="A1979" s="5">
        <v>43462</v>
      </c>
      <c r="B1979" s="1">
        <v>87887.27</v>
      </c>
      <c r="C1979" s="3">
        <v>3.8748</v>
      </c>
    </row>
    <row r="1980" spans="1:3">
      <c r="A1980" s="5">
        <v>43467</v>
      </c>
      <c r="B1980" s="1">
        <v>91012.32</v>
      </c>
      <c r="C1980" s="3">
        <v>3.8595000000000002</v>
      </c>
    </row>
    <row r="1981" spans="1:3">
      <c r="A1981" s="5">
        <v>43468</v>
      </c>
      <c r="B1981" s="1">
        <v>91564.26</v>
      </c>
      <c r="C1981" s="3">
        <v>3.7683</v>
      </c>
    </row>
    <row r="1982" spans="1:3">
      <c r="A1982" s="5">
        <v>43469</v>
      </c>
      <c r="B1982" s="1">
        <v>91840.8</v>
      </c>
      <c r="C1982" s="3">
        <v>3.7627000000000002</v>
      </c>
    </row>
    <row r="1983" spans="1:3">
      <c r="A1983" s="5">
        <v>43472</v>
      </c>
      <c r="B1983" s="1">
        <v>91699.05</v>
      </c>
      <c r="C1983" s="3">
        <v>3.7061999999999999</v>
      </c>
    </row>
    <row r="1984" spans="1:3">
      <c r="A1984" s="5">
        <v>43473</v>
      </c>
      <c r="B1984" s="1">
        <v>92031.86</v>
      </c>
      <c r="C1984" s="3">
        <v>3.7208000000000001</v>
      </c>
    </row>
    <row r="1985" spans="1:3">
      <c r="A1985" s="5">
        <v>43474</v>
      </c>
      <c r="B1985" s="1">
        <v>93613.05</v>
      </c>
      <c r="C1985" s="3">
        <v>3.6930999999999998</v>
      </c>
    </row>
    <row r="1986" spans="1:3">
      <c r="A1986" s="5">
        <v>43475</v>
      </c>
      <c r="B1986" s="1">
        <v>93805.94</v>
      </c>
      <c r="C1986" s="3">
        <v>3.6869000000000001</v>
      </c>
    </row>
    <row r="1987" spans="1:3">
      <c r="A1987" s="5">
        <v>43476</v>
      </c>
      <c r="B1987" s="1">
        <v>93658.31</v>
      </c>
      <c r="C1987" s="3">
        <v>3.7141000000000002</v>
      </c>
    </row>
    <row r="1988" spans="1:3">
      <c r="A1988" s="5">
        <v>43479</v>
      </c>
      <c r="B1988" s="1">
        <v>94474.13</v>
      </c>
      <c r="C1988" s="3">
        <v>3.726</v>
      </c>
    </row>
    <row r="1989" spans="1:3">
      <c r="A1989" s="5">
        <v>43480</v>
      </c>
      <c r="B1989" s="1">
        <v>94055.72</v>
      </c>
      <c r="C1989" s="3">
        <v>3.7048999999999999</v>
      </c>
    </row>
    <row r="1990" spans="1:3">
      <c r="A1990" s="5">
        <v>43481</v>
      </c>
      <c r="B1990" s="1">
        <v>94393.08</v>
      </c>
      <c r="C1990" s="3">
        <v>3.7197</v>
      </c>
    </row>
    <row r="1991" spans="1:3">
      <c r="A1991" s="5">
        <v>43482</v>
      </c>
      <c r="B1991" s="1">
        <v>95351.09</v>
      </c>
      <c r="C1991" s="3">
        <v>3.7591000000000001</v>
      </c>
    </row>
    <row r="1992" spans="1:3">
      <c r="A1992" s="5">
        <v>43483</v>
      </c>
      <c r="B1992" s="1">
        <v>96096.75</v>
      </c>
      <c r="C1992" s="3">
        <v>3.7486000000000002</v>
      </c>
    </row>
    <row r="1993" spans="1:3">
      <c r="A1993" s="5">
        <v>43486</v>
      </c>
      <c r="B1993" s="1">
        <v>96009.78</v>
      </c>
      <c r="C1993" s="3">
        <v>3.7705000000000002</v>
      </c>
    </row>
    <row r="1994" spans="1:3">
      <c r="A1994" s="5">
        <v>43487</v>
      </c>
      <c r="B1994" s="1">
        <v>95103.38</v>
      </c>
      <c r="C1994" s="3">
        <v>3.7614999999999998</v>
      </c>
    </row>
    <row r="1995" spans="1:3">
      <c r="A1995" s="5">
        <v>43488</v>
      </c>
      <c r="B1995" s="1">
        <v>96558.43</v>
      </c>
      <c r="C1995" s="3">
        <v>3.7993999999999999</v>
      </c>
    </row>
    <row r="1996" spans="1:3">
      <c r="A1996" s="5">
        <v>43489</v>
      </c>
      <c r="B1996" s="1">
        <v>97677.2</v>
      </c>
      <c r="C1996" s="3">
        <v>3.7814999999999999</v>
      </c>
    </row>
    <row r="1997" spans="1:3">
      <c r="A1997" s="5">
        <v>43493</v>
      </c>
      <c r="B1997" s="1">
        <v>95443.88</v>
      </c>
      <c r="C1997" s="3">
        <v>3.7675999999999998</v>
      </c>
    </row>
    <row r="1998" spans="1:3">
      <c r="A1998" s="5">
        <v>43494</v>
      </c>
      <c r="B1998" s="1">
        <v>95639.33</v>
      </c>
      <c r="C1998" s="3">
        <v>3.7370000000000001</v>
      </c>
    </row>
    <row r="1999" spans="1:3">
      <c r="A1999" s="5">
        <v>43495</v>
      </c>
      <c r="B1999" s="1">
        <v>96996.21</v>
      </c>
      <c r="C1999" s="3">
        <v>3.7151000000000001</v>
      </c>
    </row>
    <row r="2000" spans="1:3">
      <c r="A2000" s="5">
        <v>43496</v>
      </c>
      <c r="B2000" s="1">
        <v>97393.75</v>
      </c>
      <c r="C2000" s="3">
        <v>3.6518999999999999</v>
      </c>
    </row>
    <row r="2001" spans="1:3">
      <c r="A2001" s="5">
        <v>43497</v>
      </c>
      <c r="B2001" s="1">
        <v>97861.28</v>
      </c>
      <c r="C2001" s="3">
        <v>3.6694</v>
      </c>
    </row>
    <row r="2002" spans="1:3">
      <c r="A2002" s="5">
        <v>43500</v>
      </c>
      <c r="B2002" s="1">
        <v>98588.64</v>
      </c>
      <c r="C2002" s="3">
        <v>3.6756000000000002</v>
      </c>
    </row>
    <row r="2003" spans="1:3">
      <c r="A2003" s="5">
        <v>43501</v>
      </c>
      <c r="B2003" s="1">
        <v>98311.21</v>
      </c>
      <c r="C2003" s="3">
        <v>3.6741000000000001</v>
      </c>
    </row>
    <row r="2004" spans="1:3">
      <c r="A2004" s="5">
        <v>43502</v>
      </c>
      <c r="B2004" s="1">
        <v>94635.57</v>
      </c>
      <c r="C2004" s="3">
        <v>3.7019000000000002</v>
      </c>
    </row>
    <row r="2005" spans="1:3">
      <c r="A2005" s="5">
        <v>43503</v>
      </c>
      <c r="B2005" s="1">
        <v>94405.6</v>
      </c>
      <c r="C2005" s="3">
        <v>3.7193000000000001</v>
      </c>
    </row>
    <row r="2006" spans="1:3">
      <c r="A2006" s="5">
        <v>43504</v>
      </c>
      <c r="B2006" s="1">
        <v>95343.11</v>
      </c>
      <c r="C2006" s="3">
        <v>3.7183999999999999</v>
      </c>
    </row>
    <row r="2007" spans="1:3">
      <c r="A2007" s="5">
        <v>43507</v>
      </c>
      <c r="B2007" s="1">
        <v>94412.92</v>
      </c>
      <c r="C2007" s="3">
        <v>3.7391000000000001</v>
      </c>
    </row>
    <row r="2008" spans="1:3">
      <c r="A2008" s="5">
        <v>43508</v>
      </c>
      <c r="B2008" s="1">
        <v>96168.4</v>
      </c>
      <c r="C2008" s="3">
        <v>3.7296</v>
      </c>
    </row>
    <row r="2009" spans="1:3">
      <c r="A2009" s="5">
        <v>43509</v>
      </c>
      <c r="B2009" s="1">
        <v>95842.41</v>
      </c>
      <c r="C2009" s="3">
        <v>3.7277</v>
      </c>
    </row>
    <row r="2010" spans="1:3">
      <c r="A2010" s="5">
        <v>43510</v>
      </c>
      <c r="B2010" s="1">
        <v>98015.1</v>
      </c>
      <c r="C2010" s="3">
        <v>3.7755999999999998</v>
      </c>
    </row>
    <row r="2011" spans="1:3">
      <c r="A2011" s="5">
        <v>43511</v>
      </c>
      <c r="B2011" s="1">
        <v>97525.91</v>
      </c>
      <c r="C2011" s="3">
        <v>3.7155</v>
      </c>
    </row>
    <row r="2012" spans="1:3">
      <c r="A2012" s="5">
        <v>43514</v>
      </c>
      <c r="B2012" s="1">
        <v>96509.89</v>
      </c>
      <c r="C2012" s="3">
        <v>3.7315999999999998</v>
      </c>
    </row>
    <row r="2013" spans="1:3">
      <c r="A2013" s="5">
        <v>43515</v>
      </c>
      <c r="B2013" s="1">
        <v>97659.16</v>
      </c>
      <c r="C2013" s="3">
        <v>3.7206000000000001</v>
      </c>
    </row>
    <row r="2014" spans="1:3">
      <c r="A2014" s="5">
        <v>43516</v>
      </c>
      <c r="B2014" s="1">
        <v>96544.82</v>
      </c>
      <c r="C2014" s="3">
        <v>3.71</v>
      </c>
    </row>
    <row r="2015" spans="1:3">
      <c r="A2015" s="5">
        <v>43517</v>
      </c>
      <c r="B2015" s="1">
        <v>96932.28</v>
      </c>
      <c r="C2015" s="3">
        <v>3.7595000000000001</v>
      </c>
    </row>
    <row r="2016" spans="1:3">
      <c r="A2016" s="5">
        <v>43518</v>
      </c>
      <c r="B2016" s="1">
        <v>97885.6</v>
      </c>
      <c r="C2016" s="3">
        <v>3.7429999999999999</v>
      </c>
    </row>
    <row r="2017" spans="1:3">
      <c r="A2017" s="5">
        <v>43521</v>
      </c>
      <c r="B2017" s="1">
        <v>97239.9</v>
      </c>
      <c r="C2017" s="3">
        <v>3.7284999999999999</v>
      </c>
    </row>
    <row r="2018" spans="1:3">
      <c r="A2018" s="5">
        <v>43522</v>
      </c>
      <c r="B2018" s="1">
        <v>97602.5</v>
      </c>
      <c r="C2018" s="3">
        <v>3.7595000000000001</v>
      </c>
    </row>
    <row r="2019" spans="1:3">
      <c r="A2019" s="5">
        <v>43523</v>
      </c>
      <c r="B2019" s="1">
        <v>97307.32</v>
      </c>
      <c r="C2019" s="3">
        <v>3.7351000000000001</v>
      </c>
    </row>
    <row r="2020" spans="1:3">
      <c r="A2020" s="5">
        <v>43524</v>
      </c>
      <c r="B2020" s="1">
        <v>95584.35</v>
      </c>
      <c r="C2020" s="3">
        <v>3.7385000000000002</v>
      </c>
    </row>
    <row r="2021" spans="1:3">
      <c r="A2021" s="5">
        <v>43525</v>
      </c>
      <c r="B2021" s="1">
        <v>94603.76</v>
      </c>
      <c r="C2021" s="3">
        <v>3.7831999999999999</v>
      </c>
    </row>
    <row r="2022" spans="1:3">
      <c r="A2022" s="5">
        <v>43530</v>
      </c>
      <c r="B2022" s="1">
        <v>94216.88</v>
      </c>
      <c r="C2022" s="3">
        <v>3.8302999999999998</v>
      </c>
    </row>
    <row r="2023" spans="1:3">
      <c r="A2023" s="5">
        <v>43531</v>
      </c>
      <c r="B2023" s="1">
        <v>94340.18</v>
      </c>
      <c r="C2023" s="3">
        <v>3.8487</v>
      </c>
    </row>
    <row r="2024" spans="1:3">
      <c r="A2024" s="5">
        <v>43532</v>
      </c>
      <c r="B2024" s="1">
        <v>95364.86</v>
      </c>
      <c r="C2024" s="3">
        <v>3.8677999999999999</v>
      </c>
    </row>
    <row r="2025" spans="1:3">
      <c r="A2025" s="5">
        <v>43535</v>
      </c>
      <c r="B2025" s="1">
        <v>98026.62</v>
      </c>
      <c r="C2025" s="3">
        <v>3.8460999999999999</v>
      </c>
    </row>
    <row r="2026" spans="1:3">
      <c r="A2026" s="5">
        <v>43536</v>
      </c>
      <c r="B2026" s="1">
        <v>97828.04</v>
      </c>
      <c r="C2026" s="3">
        <v>3.8129</v>
      </c>
    </row>
    <row r="2027" spans="1:3">
      <c r="A2027" s="5">
        <v>43537</v>
      </c>
      <c r="B2027" s="1">
        <v>98903.89</v>
      </c>
      <c r="C2027" s="3">
        <v>3.8264999999999998</v>
      </c>
    </row>
    <row r="2028" spans="1:3">
      <c r="A2028" s="5">
        <v>43538</v>
      </c>
      <c r="B2028" s="1">
        <v>98604.67</v>
      </c>
      <c r="C2028" s="3">
        <v>3.8327</v>
      </c>
    </row>
    <row r="2029" spans="1:3">
      <c r="A2029" s="5">
        <v>43539</v>
      </c>
      <c r="B2029" s="1">
        <v>99136.74</v>
      </c>
      <c r="C2029" s="3">
        <v>3.8344</v>
      </c>
    </row>
    <row r="2030" spans="1:3">
      <c r="A2030" s="5">
        <v>43542</v>
      </c>
      <c r="B2030" s="1">
        <v>99993.93</v>
      </c>
      <c r="C2030" s="3">
        <v>3.8111000000000002</v>
      </c>
    </row>
    <row r="2031" spans="1:3">
      <c r="A2031" s="5">
        <v>43543</v>
      </c>
      <c r="B2031" s="1">
        <v>99588.38</v>
      </c>
      <c r="C2031" s="3">
        <v>3.7761999999999998</v>
      </c>
    </row>
    <row r="2032" spans="1:3">
      <c r="A2032" s="5">
        <v>43544</v>
      </c>
      <c r="B2032" s="1">
        <v>98041.38</v>
      </c>
      <c r="C2032" s="3">
        <v>3.7896999999999998</v>
      </c>
    </row>
    <row r="2033" spans="1:3">
      <c r="A2033" s="5">
        <v>43545</v>
      </c>
      <c r="B2033" s="1">
        <v>96729.08</v>
      </c>
      <c r="C2033" s="3">
        <v>3.7967</v>
      </c>
    </row>
    <row r="2034" spans="1:3">
      <c r="A2034" s="5">
        <v>43546</v>
      </c>
      <c r="B2034" s="1">
        <v>93735.16</v>
      </c>
      <c r="C2034" s="3">
        <v>3.8815</v>
      </c>
    </row>
    <row r="2035" spans="1:3">
      <c r="A2035" s="5">
        <v>43549</v>
      </c>
      <c r="B2035" s="1">
        <v>93662.01</v>
      </c>
      <c r="C2035" s="3">
        <v>3.8769999999999998</v>
      </c>
    </row>
    <row r="2036" spans="1:3">
      <c r="A2036" s="5">
        <v>43550</v>
      </c>
      <c r="B2036" s="1">
        <v>95306.82</v>
      </c>
      <c r="C2036" s="3">
        <v>3.8645999999999998</v>
      </c>
    </row>
    <row r="2037" spans="1:3">
      <c r="A2037" s="5">
        <v>43551</v>
      </c>
      <c r="B2037" s="1">
        <v>91903.41</v>
      </c>
      <c r="C2037" s="3">
        <v>3.9388999999999998</v>
      </c>
    </row>
    <row r="2038" spans="1:3">
      <c r="A2038" s="5">
        <v>43552</v>
      </c>
      <c r="B2038" s="1">
        <v>94388.94</v>
      </c>
      <c r="C2038" s="3">
        <v>3.9681999999999999</v>
      </c>
    </row>
    <row r="2039" spans="1:3">
      <c r="A2039" s="5">
        <v>43553</v>
      </c>
      <c r="B2039" s="1">
        <v>95414.56</v>
      </c>
      <c r="C2039" s="3">
        <v>3.8967000000000001</v>
      </c>
    </row>
    <row r="2040" spans="1:3">
      <c r="A2040" s="5">
        <v>43556</v>
      </c>
      <c r="B2040" s="1">
        <v>96054.46</v>
      </c>
      <c r="C2040" s="3">
        <v>3.8681999999999999</v>
      </c>
    </row>
    <row r="2041" spans="1:3">
      <c r="A2041" s="5">
        <v>43557</v>
      </c>
      <c r="B2041" s="1">
        <v>95386.76</v>
      </c>
      <c r="C2041" s="3">
        <v>3.8660999999999999</v>
      </c>
    </row>
    <row r="2042" spans="1:3">
      <c r="A2042" s="5">
        <v>43558</v>
      </c>
      <c r="B2042" s="1">
        <v>94491.48</v>
      </c>
      <c r="C2042" s="3">
        <v>3.8435999999999999</v>
      </c>
    </row>
    <row r="2043" spans="1:3">
      <c r="A2043" s="5">
        <v>43559</v>
      </c>
      <c r="B2043" s="1">
        <v>96313.07</v>
      </c>
      <c r="C2043" s="3">
        <v>3.8713000000000002</v>
      </c>
    </row>
    <row r="2044" spans="1:3">
      <c r="A2044" s="5">
        <v>43560</v>
      </c>
      <c r="B2044" s="1">
        <v>97108.17</v>
      </c>
      <c r="C2044" s="3">
        <v>3.8622000000000001</v>
      </c>
    </row>
    <row r="2045" spans="1:3">
      <c r="A2045" s="5">
        <v>43563</v>
      </c>
      <c r="B2045" s="1">
        <v>97369.29</v>
      </c>
      <c r="C2045" s="3">
        <v>3.8658000000000001</v>
      </c>
    </row>
    <row r="2046" spans="1:3">
      <c r="A2046" s="5">
        <v>43564</v>
      </c>
      <c r="B2046" s="1">
        <v>96291.79</v>
      </c>
      <c r="C2046" s="3">
        <v>3.8563000000000001</v>
      </c>
    </row>
    <row r="2047" spans="1:3">
      <c r="A2047" s="5">
        <v>43565</v>
      </c>
      <c r="B2047" s="1">
        <v>95953.45</v>
      </c>
      <c r="C2047" s="3">
        <v>3.8344999999999998</v>
      </c>
    </row>
    <row r="2048" spans="1:3">
      <c r="A2048" s="5">
        <v>43566</v>
      </c>
      <c r="B2048" s="1">
        <v>94754.7</v>
      </c>
      <c r="C2048" s="3">
        <v>3.8399000000000001</v>
      </c>
    </row>
    <row r="2049" spans="1:3">
      <c r="A2049" s="5">
        <v>43567</v>
      </c>
      <c r="B2049" s="1">
        <v>92875</v>
      </c>
      <c r="C2049" s="3">
        <v>3.8685</v>
      </c>
    </row>
    <row r="2050" spans="1:3">
      <c r="A2050" s="5">
        <v>43570</v>
      </c>
      <c r="B2050" s="1">
        <v>93082.97</v>
      </c>
      <c r="C2050" s="3">
        <v>3.8730000000000002</v>
      </c>
    </row>
    <row r="2051" spans="1:3">
      <c r="A2051" s="5">
        <v>43571</v>
      </c>
      <c r="B2051" s="1">
        <v>94333.31</v>
      </c>
      <c r="C2051" s="3">
        <v>3.8913000000000002</v>
      </c>
    </row>
    <row r="2052" spans="1:3">
      <c r="A2052" s="5">
        <v>43572</v>
      </c>
      <c r="B2052" s="1">
        <v>93284.75</v>
      </c>
      <c r="C2052" s="3">
        <v>3.9224999999999999</v>
      </c>
    </row>
    <row r="2053" spans="1:3">
      <c r="A2053" s="5">
        <v>43573</v>
      </c>
      <c r="B2053" s="1">
        <v>94578.26</v>
      </c>
      <c r="C2053" s="3">
        <v>3.9369999999999998</v>
      </c>
    </row>
    <row r="2054" spans="1:3">
      <c r="A2054" s="5">
        <v>43577</v>
      </c>
      <c r="B2054" s="1">
        <v>94588.06</v>
      </c>
      <c r="C2054" s="3">
        <v>3.923</v>
      </c>
    </row>
    <row r="2055" spans="1:3">
      <c r="A2055" s="5">
        <v>43578</v>
      </c>
      <c r="B2055" s="1">
        <v>95923.24</v>
      </c>
      <c r="C2055" s="3">
        <v>3.9436</v>
      </c>
    </row>
    <row r="2056" spans="1:3">
      <c r="A2056" s="5">
        <v>43579</v>
      </c>
      <c r="B2056" s="1">
        <v>95045.43</v>
      </c>
      <c r="C2056" s="3">
        <v>3.9630000000000001</v>
      </c>
    </row>
    <row r="2057" spans="1:3">
      <c r="A2057" s="5">
        <v>43580</v>
      </c>
      <c r="B2057" s="1">
        <v>96552.03</v>
      </c>
      <c r="C2057" s="3">
        <v>3.9725000000000001</v>
      </c>
    </row>
    <row r="2058" spans="1:3">
      <c r="A2058" s="5">
        <v>43581</v>
      </c>
      <c r="B2058" s="1">
        <v>96236.04</v>
      </c>
      <c r="C2058" s="3">
        <v>3.9352999999999998</v>
      </c>
    </row>
    <row r="2059" spans="1:3">
      <c r="A2059" s="5">
        <v>43584</v>
      </c>
      <c r="B2059" s="1">
        <v>96187.75</v>
      </c>
      <c r="C2059" s="3">
        <v>3.9363999999999999</v>
      </c>
    </row>
    <row r="2060" spans="1:3">
      <c r="A2060" s="5">
        <v>43585</v>
      </c>
      <c r="B2060" s="1">
        <v>96353.33</v>
      </c>
      <c r="C2060" s="3">
        <v>3.9453</v>
      </c>
    </row>
    <row r="2061" spans="1:3">
      <c r="A2061" s="5">
        <v>43587</v>
      </c>
      <c r="B2061" s="1">
        <v>95527.62</v>
      </c>
      <c r="C2061" s="3">
        <v>3.9649999999999999</v>
      </c>
    </row>
    <row r="2062" spans="1:3">
      <c r="A2062" s="5">
        <v>43588</v>
      </c>
      <c r="B2062" s="1">
        <v>96007.89</v>
      </c>
      <c r="C2062" s="3">
        <v>3.9388000000000001</v>
      </c>
    </row>
    <row r="2063" spans="1:3">
      <c r="A2063" s="5">
        <v>43591</v>
      </c>
      <c r="B2063" s="1">
        <v>95008.66</v>
      </c>
      <c r="C2063" s="3">
        <v>3.9624000000000001</v>
      </c>
    </row>
    <row r="2064" spans="1:3">
      <c r="A2064" s="5">
        <v>43592</v>
      </c>
      <c r="B2064" s="1">
        <v>94388.73</v>
      </c>
      <c r="C2064" s="3">
        <v>3.988</v>
      </c>
    </row>
    <row r="2065" spans="1:3">
      <c r="A2065" s="5">
        <v>43593</v>
      </c>
      <c r="B2065" s="1">
        <v>95596.61</v>
      </c>
      <c r="C2065" s="3">
        <v>3.9344000000000001</v>
      </c>
    </row>
    <row r="2066" spans="1:3">
      <c r="A2066" s="5">
        <v>43594</v>
      </c>
      <c r="B2066" s="1">
        <v>94807.85</v>
      </c>
      <c r="C2066" s="3">
        <v>3.9672999999999998</v>
      </c>
    </row>
    <row r="2067" spans="1:3">
      <c r="A2067" s="5">
        <v>43595</v>
      </c>
      <c r="B2067" s="1">
        <v>94257.56</v>
      </c>
      <c r="C2067" s="3">
        <v>3.9578000000000002</v>
      </c>
    </row>
    <row r="2068" spans="1:3">
      <c r="A2068" s="5">
        <v>43598</v>
      </c>
      <c r="B2068" s="1">
        <v>91726.54</v>
      </c>
      <c r="C2068" s="3">
        <v>3.9889999999999999</v>
      </c>
    </row>
    <row r="2069" spans="1:3">
      <c r="A2069" s="5">
        <v>43599</v>
      </c>
      <c r="B2069" s="1">
        <v>92092.44</v>
      </c>
      <c r="C2069" s="3">
        <v>3.9788000000000001</v>
      </c>
    </row>
    <row r="2070" spans="1:3">
      <c r="A2070" s="5">
        <v>43600</v>
      </c>
      <c r="B2070" s="1">
        <v>91623.44</v>
      </c>
      <c r="C2070" s="3">
        <v>4.0030999999999999</v>
      </c>
    </row>
    <row r="2071" spans="1:3">
      <c r="A2071" s="5">
        <v>43601</v>
      </c>
      <c r="B2071" s="1">
        <v>90024.47</v>
      </c>
      <c r="C2071" s="3">
        <v>4.0137999999999998</v>
      </c>
    </row>
    <row r="2072" spans="1:3">
      <c r="A2072" s="5">
        <v>43602</v>
      </c>
      <c r="B2072" s="1">
        <v>89992.73</v>
      </c>
      <c r="C2072" s="3">
        <v>4.0843999999999996</v>
      </c>
    </row>
    <row r="2073" spans="1:3">
      <c r="A2073" s="5">
        <v>43605</v>
      </c>
      <c r="B2073" s="1">
        <v>91946.19</v>
      </c>
      <c r="C2073" s="3">
        <v>4.1055999999999999</v>
      </c>
    </row>
    <row r="2074" spans="1:3">
      <c r="A2074" s="5">
        <v>43606</v>
      </c>
      <c r="B2074" s="1">
        <v>94484.63</v>
      </c>
      <c r="C2074" s="3">
        <v>4.0810000000000004</v>
      </c>
    </row>
    <row r="2075" spans="1:3">
      <c r="A2075" s="5">
        <v>43607</v>
      </c>
      <c r="B2075" s="1">
        <v>94360.66</v>
      </c>
      <c r="C2075" s="3">
        <v>4.0228000000000002</v>
      </c>
    </row>
    <row r="2076" spans="1:3">
      <c r="A2076" s="5">
        <v>43608</v>
      </c>
      <c r="B2076" s="1">
        <v>93910.03</v>
      </c>
      <c r="C2076" s="3">
        <v>4.0513000000000003</v>
      </c>
    </row>
    <row r="2077" spans="1:3">
      <c r="A2077" s="5">
        <v>43609</v>
      </c>
      <c r="B2077" s="1">
        <v>93627.8</v>
      </c>
      <c r="C2077" s="3">
        <v>4.0321999999999996</v>
      </c>
    </row>
    <row r="2078" spans="1:3">
      <c r="A2078" s="5">
        <v>43612</v>
      </c>
      <c r="B2078" s="1">
        <v>94864.25</v>
      </c>
      <c r="C2078" s="3">
        <v>4.0209999999999999</v>
      </c>
    </row>
    <row r="2079" spans="1:3">
      <c r="A2079" s="5">
        <v>43613</v>
      </c>
      <c r="B2079" s="1">
        <v>96392.76</v>
      </c>
      <c r="C2079" s="3">
        <v>4.0274999999999999</v>
      </c>
    </row>
    <row r="2080" spans="1:3">
      <c r="A2080" s="5">
        <v>43614</v>
      </c>
      <c r="B2080" s="1">
        <v>96566.55</v>
      </c>
      <c r="C2080" s="3">
        <v>3.9965000000000002</v>
      </c>
    </row>
    <row r="2081" spans="1:3">
      <c r="A2081" s="5">
        <v>43615</v>
      </c>
      <c r="B2081" s="1">
        <v>97457.36</v>
      </c>
      <c r="C2081" s="3">
        <v>3.972</v>
      </c>
    </row>
    <row r="2082" spans="1:3">
      <c r="A2082" s="5">
        <v>43616</v>
      </c>
      <c r="B2082" s="1">
        <v>97030.32</v>
      </c>
      <c r="C2082" s="3">
        <v>3.9407000000000001</v>
      </c>
    </row>
    <row r="2083" spans="1:3">
      <c r="A2083" s="5">
        <v>43619</v>
      </c>
      <c r="B2083" s="1">
        <v>97020.479999999996</v>
      </c>
      <c r="C2083" s="3">
        <v>3.9003000000000001</v>
      </c>
    </row>
    <row r="2084" spans="1:3">
      <c r="A2084" s="5">
        <v>43620</v>
      </c>
      <c r="B2084" s="1">
        <v>97380.28</v>
      </c>
      <c r="C2084" s="3">
        <v>3.871</v>
      </c>
    </row>
    <row r="2085" spans="1:3">
      <c r="A2085" s="5">
        <v>43621</v>
      </c>
      <c r="B2085" s="1">
        <v>95998.75</v>
      </c>
      <c r="C2085" s="3">
        <v>3.8611</v>
      </c>
    </row>
    <row r="2086" spans="1:3">
      <c r="A2086" s="5">
        <v>43622</v>
      </c>
      <c r="B2086" s="1">
        <v>97204.85</v>
      </c>
      <c r="C2086" s="3">
        <v>3.8725999999999998</v>
      </c>
    </row>
    <row r="2087" spans="1:3">
      <c r="A2087" s="5">
        <v>43623</v>
      </c>
      <c r="B2087" s="1">
        <v>97821.26</v>
      </c>
      <c r="C2087" s="3">
        <v>3.8571</v>
      </c>
    </row>
    <row r="2088" spans="1:3">
      <c r="A2088" s="5">
        <v>43626</v>
      </c>
      <c r="B2088" s="1">
        <v>97466.69</v>
      </c>
      <c r="C2088" s="3">
        <v>3.879</v>
      </c>
    </row>
    <row r="2089" spans="1:3">
      <c r="A2089" s="5">
        <v>43627</v>
      </c>
      <c r="B2089" s="1">
        <v>98960</v>
      </c>
      <c r="C2089" s="3">
        <v>3.8664000000000001</v>
      </c>
    </row>
    <row r="2090" spans="1:3">
      <c r="A2090" s="5">
        <v>43628</v>
      </c>
      <c r="B2090" s="1">
        <v>98320.88</v>
      </c>
      <c r="C2090" s="3">
        <v>3.8437000000000001</v>
      </c>
    </row>
    <row r="2091" spans="1:3">
      <c r="A2091" s="5">
        <v>43629</v>
      </c>
      <c r="B2091" s="1">
        <v>98773.7</v>
      </c>
      <c r="C2091" s="3">
        <v>3.8429000000000002</v>
      </c>
    </row>
    <row r="2092" spans="1:3">
      <c r="A2092" s="5">
        <v>43630</v>
      </c>
      <c r="B2092" s="1">
        <v>98040.06</v>
      </c>
      <c r="C2092" s="3">
        <v>3.8813</v>
      </c>
    </row>
    <row r="2093" spans="1:3">
      <c r="A2093" s="5">
        <v>43633</v>
      </c>
      <c r="B2093" s="1">
        <v>97623.25</v>
      </c>
      <c r="C2093" s="3">
        <v>3.8895</v>
      </c>
    </row>
    <row r="2094" spans="1:3">
      <c r="A2094" s="5">
        <v>43634</v>
      </c>
      <c r="B2094" s="1">
        <v>99404.39</v>
      </c>
      <c r="C2094" s="3">
        <v>3.8607999999999998</v>
      </c>
    </row>
    <row r="2095" spans="1:3">
      <c r="A2095" s="5">
        <v>43635</v>
      </c>
      <c r="B2095" s="1">
        <v>100303.41</v>
      </c>
      <c r="C2095" s="3">
        <v>3.8723000000000001</v>
      </c>
    </row>
    <row r="2096" spans="1:3">
      <c r="A2096" s="5">
        <v>43637</v>
      </c>
      <c r="B2096" s="1">
        <v>102012.64</v>
      </c>
      <c r="C2096" s="3">
        <v>3.8254999999999999</v>
      </c>
    </row>
    <row r="2097" spans="1:3">
      <c r="A2097" s="5">
        <v>43640</v>
      </c>
      <c r="B2097" s="1">
        <v>102062.33</v>
      </c>
      <c r="C2097" s="3">
        <v>3.8233999999999999</v>
      </c>
    </row>
    <row r="2098" spans="1:3">
      <c r="A2098" s="5">
        <v>43641</v>
      </c>
      <c r="B2098" s="1">
        <v>100092.95</v>
      </c>
      <c r="C2098" s="3">
        <v>3.8302999999999998</v>
      </c>
    </row>
    <row r="2099" spans="1:3">
      <c r="A2099" s="5">
        <v>43642</v>
      </c>
      <c r="B2099" s="1">
        <v>100688.63</v>
      </c>
      <c r="C2099" s="3">
        <v>3.8441000000000001</v>
      </c>
    </row>
    <row r="2100" spans="1:3">
      <c r="A2100" s="5">
        <v>43643</v>
      </c>
      <c r="B2100" s="1">
        <v>100723.97</v>
      </c>
      <c r="C2100" s="3">
        <v>3.8641999999999999</v>
      </c>
    </row>
    <row r="2101" spans="1:3">
      <c r="A2101" s="5">
        <v>43644</v>
      </c>
      <c r="B2101" s="1">
        <v>100967.2</v>
      </c>
      <c r="C2101" s="3">
        <v>3.8321999999999998</v>
      </c>
    </row>
    <row r="2102" spans="1:3">
      <c r="A2102" s="5">
        <v>43647</v>
      </c>
      <c r="B2102" s="1">
        <v>101339.68</v>
      </c>
      <c r="C2102" s="3">
        <v>3.8193000000000001</v>
      </c>
    </row>
    <row r="2103" spans="1:3">
      <c r="A2103" s="5">
        <v>43648</v>
      </c>
      <c r="B2103" s="1">
        <v>100605.17</v>
      </c>
      <c r="C2103" s="3">
        <v>3.8563999999999998</v>
      </c>
    </row>
    <row r="2104" spans="1:3">
      <c r="A2104" s="5">
        <v>43649</v>
      </c>
      <c r="B2104" s="1">
        <v>102043.11</v>
      </c>
      <c r="C2104" s="3">
        <v>3.8475000000000001</v>
      </c>
    </row>
    <row r="2105" spans="1:3">
      <c r="A2105" s="5">
        <v>43650</v>
      </c>
      <c r="B2105" s="1">
        <v>103636.17</v>
      </c>
      <c r="C2105" s="3">
        <v>3.794</v>
      </c>
    </row>
    <row r="2106" spans="1:3">
      <c r="A2106" s="5">
        <v>43651</v>
      </c>
      <c r="B2106" s="1">
        <v>104089.47</v>
      </c>
      <c r="C2106" s="3">
        <v>3.8203999999999998</v>
      </c>
    </row>
    <row r="2107" spans="1:3">
      <c r="A2107" s="5">
        <v>43654</v>
      </c>
      <c r="B2107" s="1">
        <v>104530.22</v>
      </c>
      <c r="C2107" s="3">
        <v>3.8065000000000002</v>
      </c>
    </row>
    <row r="2108" spans="1:3">
      <c r="A2108" s="5">
        <v>43656</v>
      </c>
      <c r="B2108" s="1">
        <v>105817.06</v>
      </c>
      <c r="C2108" s="3">
        <v>3.7696999999999998</v>
      </c>
    </row>
    <row r="2109" spans="1:3">
      <c r="A2109" s="5">
        <v>43657</v>
      </c>
      <c r="B2109" s="1">
        <v>105146.44</v>
      </c>
      <c r="C2109" s="3">
        <v>3.7532999999999999</v>
      </c>
    </row>
    <row r="2110" spans="1:3">
      <c r="A2110" s="5">
        <v>43658</v>
      </c>
      <c r="B2110" s="1">
        <v>103905.99</v>
      </c>
      <c r="C2110" s="3">
        <v>3.7452000000000001</v>
      </c>
    </row>
    <row r="2111" spans="1:3">
      <c r="A2111" s="5">
        <v>43661</v>
      </c>
      <c r="B2111" s="1">
        <v>103802.69</v>
      </c>
      <c r="C2111" s="3">
        <v>3.7463000000000002</v>
      </c>
    </row>
    <row r="2112" spans="1:3">
      <c r="A2112" s="5">
        <v>43662</v>
      </c>
      <c r="B2112" s="1">
        <v>103775.41</v>
      </c>
      <c r="C2112" s="3">
        <v>3.7624</v>
      </c>
    </row>
    <row r="2113" spans="1:3">
      <c r="A2113" s="5">
        <v>43663</v>
      </c>
      <c r="B2113" s="1">
        <v>103855.53</v>
      </c>
      <c r="C2113" s="3">
        <v>3.7618</v>
      </c>
    </row>
    <row r="2114" spans="1:3">
      <c r="A2114" s="5">
        <v>43664</v>
      </c>
      <c r="B2114" s="1">
        <v>104716.59</v>
      </c>
      <c r="C2114" s="3">
        <v>3.7488999999999999</v>
      </c>
    </row>
    <row r="2115" spans="1:3">
      <c r="A2115" s="5">
        <v>43665</v>
      </c>
      <c r="B2115" s="1">
        <v>103451.93</v>
      </c>
      <c r="C2115" s="3">
        <v>3.7408000000000001</v>
      </c>
    </row>
    <row r="2116" spans="1:3">
      <c r="A2116" s="5">
        <v>43668</v>
      </c>
      <c r="B2116" s="1">
        <v>103949.46</v>
      </c>
      <c r="C2116" s="3">
        <v>3.74</v>
      </c>
    </row>
    <row r="2117" spans="1:3">
      <c r="A2117" s="5">
        <v>43669</v>
      </c>
      <c r="B2117" s="1">
        <v>103704.28</v>
      </c>
      <c r="C2117" s="3">
        <v>3.7621000000000002</v>
      </c>
    </row>
    <row r="2118" spans="1:3">
      <c r="A2118" s="5">
        <v>43670</v>
      </c>
      <c r="B2118" s="1">
        <v>104119.54</v>
      </c>
      <c r="C2118" s="3">
        <v>3.7595999999999998</v>
      </c>
    </row>
    <row r="2119" spans="1:3">
      <c r="A2119" s="5">
        <v>43671</v>
      </c>
      <c r="B2119" s="1">
        <v>102654.58</v>
      </c>
      <c r="C2119" s="3">
        <v>3.7848999999999999</v>
      </c>
    </row>
    <row r="2120" spans="1:3">
      <c r="A2120" s="5">
        <v>43672</v>
      </c>
      <c r="B2120" s="1">
        <v>102818.93</v>
      </c>
      <c r="C2120" s="3">
        <v>3.7740999999999998</v>
      </c>
    </row>
    <row r="2121" spans="1:3">
      <c r="A2121" s="5">
        <v>43675</v>
      </c>
      <c r="B2121" s="1">
        <v>103482.63</v>
      </c>
      <c r="C2121" s="3">
        <v>3.7909000000000002</v>
      </c>
    </row>
    <row r="2122" spans="1:3">
      <c r="A2122" s="5">
        <v>43676</v>
      </c>
      <c r="B2122" s="1">
        <v>102932.76</v>
      </c>
      <c r="C2122" s="3">
        <v>3.79</v>
      </c>
    </row>
    <row r="2123" spans="1:3">
      <c r="A2123" s="5">
        <v>43677</v>
      </c>
      <c r="B2123" s="1">
        <v>101812.13</v>
      </c>
      <c r="C2123" s="3">
        <v>3.7648999999999999</v>
      </c>
    </row>
    <row r="2124" spans="1:3">
      <c r="A2124" s="5">
        <v>43678</v>
      </c>
      <c r="B2124" s="1">
        <v>102125.94</v>
      </c>
      <c r="C2124" s="3">
        <v>3.8296000000000001</v>
      </c>
    </row>
    <row r="2125" spans="1:3">
      <c r="A2125" s="5">
        <v>43679</v>
      </c>
      <c r="B2125" s="1">
        <v>102673.68</v>
      </c>
      <c r="C2125" s="3">
        <v>3.8738999999999999</v>
      </c>
    </row>
    <row r="2126" spans="1:3">
      <c r="A2126" s="5">
        <v>43682</v>
      </c>
      <c r="B2126" s="1">
        <v>100097.75</v>
      </c>
      <c r="C2126" s="3">
        <v>3.9403999999999999</v>
      </c>
    </row>
    <row r="2127" spans="1:3">
      <c r="A2127" s="5">
        <v>43683</v>
      </c>
      <c r="B2127" s="1">
        <v>102163.69</v>
      </c>
      <c r="C2127" s="3">
        <v>3.9643000000000002</v>
      </c>
    </row>
    <row r="2128" spans="1:3">
      <c r="A2128" s="5">
        <v>43684</v>
      </c>
      <c r="B2128" s="1">
        <v>102782.37</v>
      </c>
      <c r="C2128" s="3">
        <v>3.9849999999999999</v>
      </c>
    </row>
    <row r="2129" spans="1:3">
      <c r="A2129" s="5">
        <v>43685</v>
      </c>
      <c r="B2129" s="1">
        <v>104115.23</v>
      </c>
      <c r="C2129" s="3">
        <v>3.9409000000000001</v>
      </c>
    </row>
    <row r="2130" spans="1:3">
      <c r="A2130" s="5">
        <v>43686</v>
      </c>
      <c r="B2130" s="1">
        <v>103996.16</v>
      </c>
      <c r="C2130" s="3">
        <v>3.9361999999999999</v>
      </c>
    </row>
    <row r="2131" spans="1:3">
      <c r="A2131" s="5">
        <v>43689</v>
      </c>
      <c r="B2131" s="1">
        <v>101915.22</v>
      </c>
      <c r="C2131" s="3">
        <v>3.9965999999999999</v>
      </c>
    </row>
    <row r="2132" spans="1:3">
      <c r="A2132" s="5">
        <v>43690</v>
      </c>
      <c r="B2132" s="1">
        <v>103299.47</v>
      </c>
      <c r="C2132" s="3">
        <v>3.9735999999999998</v>
      </c>
    </row>
    <row r="2133" spans="1:3">
      <c r="A2133" s="5">
        <v>43691</v>
      </c>
      <c r="B2133" s="1">
        <v>100258.01</v>
      </c>
      <c r="C2133" s="3">
        <v>4.0073999999999996</v>
      </c>
    </row>
    <row r="2134" spans="1:3">
      <c r="A2134" s="5">
        <v>43692</v>
      </c>
      <c r="B2134" s="1">
        <v>99056.91</v>
      </c>
      <c r="C2134" s="3">
        <v>4.0187999999999997</v>
      </c>
    </row>
    <row r="2135" spans="1:3">
      <c r="A2135" s="5">
        <v>43693</v>
      </c>
      <c r="B2135" s="1">
        <v>99805.78</v>
      </c>
      <c r="C2135" s="3">
        <v>3.9933000000000001</v>
      </c>
    </row>
    <row r="2136" spans="1:3">
      <c r="A2136" s="5">
        <v>43696</v>
      </c>
      <c r="B2136" s="1">
        <v>99468.67</v>
      </c>
      <c r="C2136" s="3">
        <v>4.0274000000000001</v>
      </c>
    </row>
    <row r="2137" spans="1:3">
      <c r="A2137" s="5">
        <v>43697</v>
      </c>
      <c r="B2137" s="1">
        <v>99222.25</v>
      </c>
      <c r="C2137" s="3">
        <v>4.0425000000000004</v>
      </c>
    </row>
    <row r="2138" spans="1:3">
      <c r="A2138" s="5">
        <v>43698</v>
      </c>
      <c r="B2138" s="1">
        <v>101201.9</v>
      </c>
      <c r="C2138" s="3">
        <v>4.0254000000000003</v>
      </c>
    </row>
    <row r="2139" spans="1:3">
      <c r="A2139" s="5">
        <v>43699</v>
      </c>
      <c r="B2139" s="1">
        <v>100011.28</v>
      </c>
      <c r="C2139" s="3">
        <v>4.0444000000000004</v>
      </c>
    </row>
    <row r="2140" spans="1:3">
      <c r="A2140" s="5">
        <v>43700</v>
      </c>
      <c r="B2140" s="1">
        <v>97667.49</v>
      </c>
      <c r="C2140" s="3">
        <v>4.0850999999999997</v>
      </c>
    </row>
    <row r="2141" spans="1:3">
      <c r="A2141" s="5">
        <v>43703</v>
      </c>
      <c r="B2141" s="1">
        <v>96429.6</v>
      </c>
      <c r="C2141" s="3">
        <v>4.1367000000000003</v>
      </c>
    </row>
    <row r="2142" spans="1:3">
      <c r="A2142" s="5">
        <v>43704</v>
      </c>
      <c r="B2142" s="1">
        <v>97276.19</v>
      </c>
      <c r="C2142" s="3">
        <v>4.1557000000000004</v>
      </c>
    </row>
    <row r="2143" spans="1:3">
      <c r="A2143" s="5">
        <v>43705</v>
      </c>
      <c r="B2143" s="1">
        <v>98193.53</v>
      </c>
      <c r="C2143" s="3">
        <v>4.1558999999999999</v>
      </c>
    </row>
    <row r="2144" spans="1:3">
      <c r="A2144" s="5">
        <v>43706</v>
      </c>
      <c r="B2144" s="1">
        <v>100524.43</v>
      </c>
      <c r="C2144" s="3">
        <v>4.1680000000000001</v>
      </c>
    </row>
    <row r="2145" spans="1:3">
      <c r="A2145" s="5">
        <v>43707</v>
      </c>
      <c r="B2145" s="1">
        <v>101134.61</v>
      </c>
      <c r="C2145" s="3">
        <v>4.1384999999999996</v>
      </c>
    </row>
    <row r="2146" spans="1:3">
      <c r="A2146" s="5">
        <v>43710</v>
      </c>
      <c r="B2146" s="1">
        <v>100625.74</v>
      </c>
      <c r="C2146" s="3">
        <v>4.1581000000000001</v>
      </c>
    </row>
    <row r="2147" spans="1:3">
      <c r="A2147" s="5">
        <v>43711</v>
      </c>
      <c r="B2147" s="1">
        <v>99680.83</v>
      </c>
      <c r="C2147" s="3">
        <v>4.1657000000000002</v>
      </c>
    </row>
    <row r="2148" spans="1:3">
      <c r="A2148" s="5">
        <v>43712</v>
      </c>
      <c r="B2148" s="1">
        <v>101200.89</v>
      </c>
      <c r="C2148" s="3">
        <v>4.1249000000000002</v>
      </c>
    </row>
    <row r="2149" spans="1:3">
      <c r="A2149" s="5">
        <v>43713</v>
      </c>
      <c r="B2149" s="1">
        <v>102243</v>
      </c>
      <c r="C2149" s="3">
        <v>4.0858999999999996</v>
      </c>
    </row>
    <row r="2150" spans="1:3">
      <c r="A2150" s="5">
        <v>43714</v>
      </c>
      <c r="B2150" s="1">
        <v>102935.43</v>
      </c>
      <c r="C2150" s="3">
        <v>4.0650000000000004</v>
      </c>
    </row>
    <row r="2151" spans="1:3">
      <c r="A2151" s="5">
        <v>43717</v>
      </c>
      <c r="B2151" s="1">
        <v>103180.59</v>
      </c>
      <c r="C2151" s="3">
        <v>4.0766</v>
      </c>
    </row>
    <row r="2152" spans="1:3">
      <c r="A2152" s="5">
        <v>43718</v>
      </c>
      <c r="B2152" s="1">
        <v>103031.5</v>
      </c>
      <c r="C2152" s="3">
        <v>4.1108000000000002</v>
      </c>
    </row>
    <row r="2153" spans="1:3">
      <c r="A2153" s="5">
        <v>43719</v>
      </c>
      <c r="B2153" s="1">
        <v>103445.6</v>
      </c>
      <c r="C2153" s="3">
        <v>4.0631000000000004</v>
      </c>
    </row>
    <row r="2154" spans="1:3">
      <c r="A2154" s="5">
        <v>43720</v>
      </c>
      <c r="B2154" s="1">
        <v>104370.91</v>
      </c>
      <c r="C2154" s="3">
        <v>4.0494000000000003</v>
      </c>
    </row>
    <row r="2155" spans="1:3">
      <c r="A2155" s="5">
        <v>43721</v>
      </c>
      <c r="B2155" s="1">
        <v>103501.18</v>
      </c>
      <c r="C2155" s="3">
        <v>4.0616000000000003</v>
      </c>
    </row>
    <row r="2156" spans="1:3">
      <c r="A2156" s="5">
        <v>43724</v>
      </c>
      <c r="B2156" s="1">
        <v>103680.41</v>
      </c>
      <c r="C2156" s="3">
        <v>4.0872000000000002</v>
      </c>
    </row>
    <row r="2157" spans="1:3">
      <c r="A2157" s="5">
        <v>43725</v>
      </c>
      <c r="B2157" s="1">
        <v>104616.86</v>
      </c>
      <c r="C2157" s="3">
        <v>4.0998000000000001</v>
      </c>
    </row>
    <row r="2158" spans="1:3">
      <c r="A2158" s="5">
        <v>43726</v>
      </c>
      <c r="B2158" s="1">
        <v>104531.93</v>
      </c>
      <c r="C2158" s="3">
        <v>4.0972</v>
      </c>
    </row>
    <row r="2159" spans="1:3">
      <c r="A2159" s="5">
        <v>43727</v>
      </c>
      <c r="B2159" s="1">
        <v>104339.16</v>
      </c>
      <c r="C2159" s="3">
        <v>4.1393000000000004</v>
      </c>
    </row>
    <row r="2160" spans="1:3">
      <c r="A2160" s="5">
        <v>43728</v>
      </c>
      <c r="B2160" s="1">
        <v>104817.4</v>
      </c>
      <c r="C2160" s="3">
        <v>4.1687000000000003</v>
      </c>
    </row>
    <row r="2161" spans="1:3">
      <c r="A2161" s="5">
        <v>43731</v>
      </c>
      <c r="B2161" s="1">
        <v>104637.82</v>
      </c>
      <c r="C2161" s="3">
        <v>4.1734</v>
      </c>
    </row>
    <row r="2162" spans="1:3">
      <c r="A2162" s="5">
        <v>43732</v>
      </c>
      <c r="B2162" s="1">
        <v>103875.66</v>
      </c>
      <c r="C2162" s="3">
        <v>4.1721000000000004</v>
      </c>
    </row>
    <row r="2163" spans="1:3">
      <c r="A2163" s="5">
        <v>43733</v>
      </c>
      <c r="B2163" s="1">
        <v>104480.98</v>
      </c>
      <c r="C2163" s="3">
        <v>4.1826999999999996</v>
      </c>
    </row>
    <row r="2164" spans="1:3">
      <c r="A2164" s="5">
        <v>43734</v>
      </c>
      <c r="B2164" s="1">
        <v>105319.4</v>
      </c>
      <c r="C2164" s="3">
        <v>4.1468999999999996</v>
      </c>
    </row>
    <row r="2165" spans="1:3">
      <c r="A2165" s="5">
        <v>43735</v>
      </c>
      <c r="B2165" s="1">
        <v>105077.63</v>
      </c>
      <c r="C2165" s="3">
        <v>4.1586999999999996</v>
      </c>
    </row>
    <row r="2166" spans="1:3">
      <c r="A2166" s="5">
        <v>43738</v>
      </c>
      <c r="B2166" s="1">
        <v>104745.32</v>
      </c>
      <c r="C2166" s="3">
        <v>4.1643999999999997</v>
      </c>
    </row>
    <row r="2167" spans="1:3">
      <c r="A2167" s="5">
        <v>43739</v>
      </c>
      <c r="B2167" s="1">
        <v>104053.4</v>
      </c>
      <c r="C2167" s="3">
        <v>4.1740000000000004</v>
      </c>
    </row>
    <row r="2168" spans="1:3">
      <c r="A2168" s="5">
        <v>43740</v>
      </c>
      <c r="B2168" s="1">
        <v>101031.44</v>
      </c>
      <c r="C2168" s="3">
        <v>4.1546000000000003</v>
      </c>
    </row>
    <row r="2169" spans="1:3">
      <c r="A2169" s="5">
        <v>43741</v>
      </c>
      <c r="B2169" s="1">
        <v>101516.04</v>
      </c>
      <c r="C2169" s="3">
        <v>4.1012000000000004</v>
      </c>
    </row>
    <row r="2170" spans="1:3">
      <c r="A2170" s="5">
        <v>43742</v>
      </c>
      <c r="B2170" s="1">
        <v>102551.32</v>
      </c>
      <c r="C2170" s="3">
        <v>4.0609999999999999</v>
      </c>
    </row>
    <row r="2171" spans="1:3">
      <c r="A2171" s="5">
        <v>43745</v>
      </c>
      <c r="B2171" s="1">
        <v>100572.77</v>
      </c>
      <c r="C2171" s="3">
        <v>4.0688000000000004</v>
      </c>
    </row>
    <row r="2172" spans="1:3">
      <c r="A2172" s="5">
        <v>43746</v>
      </c>
      <c r="B2172" s="1">
        <v>99981.4</v>
      </c>
      <c r="C2172" s="3">
        <v>4.0868000000000002</v>
      </c>
    </row>
    <row r="2173" spans="1:3">
      <c r="A2173" s="5">
        <v>43747</v>
      </c>
      <c r="B2173" s="1">
        <v>101248.78</v>
      </c>
      <c r="C2173" s="3">
        <v>4.0953999999999997</v>
      </c>
    </row>
    <row r="2174" spans="1:3">
      <c r="A2174" s="5">
        <v>43748</v>
      </c>
      <c r="B2174" s="1">
        <v>101817.13</v>
      </c>
      <c r="C2174" s="3">
        <v>4.1144999999999996</v>
      </c>
    </row>
    <row r="2175" spans="1:3">
      <c r="A2175" s="5">
        <v>43749</v>
      </c>
      <c r="B2175" s="1">
        <v>103831.92</v>
      </c>
      <c r="C2175" s="3">
        <v>4.1059999999999999</v>
      </c>
    </row>
    <row r="2176" spans="1:3">
      <c r="A2176" s="5">
        <v>43752</v>
      </c>
      <c r="B2176" s="1">
        <v>104301.58</v>
      </c>
      <c r="C2176" s="3">
        <v>4.1262999999999996</v>
      </c>
    </row>
    <row r="2177" spans="1:3">
      <c r="A2177" s="5">
        <v>43753</v>
      </c>
      <c r="B2177" s="1">
        <v>104489.56</v>
      </c>
      <c r="C2177" s="3">
        <v>4.1487999999999996</v>
      </c>
    </row>
    <row r="2178" spans="1:3">
      <c r="A2178" s="5">
        <v>43754</v>
      </c>
      <c r="B2178" s="1">
        <v>105422.8</v>
      </c>
      <c r="C2178" s="3">
        <v>4.1714000000000002</v>
      </c>
    </row>
    <row r="2179" spans="1:3">
      <c r="A2179" s="5">
        <v>43755</v>
      </c>
      <c r="B2179" s="1">
        <v>105015.77</v>
      </c>
      <c r="C2179" s="3">
        <v>4.1456999999999997</v>
      </c>
    </row>
    <row r="2180" spans="1:3">
      <c r="A2180" s="5">
        <v>43756</v>
      </c>
      <c r="B2180" s="1">
        <v>104728.89</v>
      </c>
      <c r="C2180" s="3">
        <v>4.1375999999999999</v>
      </c>
    </row>
    <row r="2181" spans="1:3">
      <c r="A2181" s="5">
        <v>43759</v>
      </c>
      <c r="B2181" s="1">
        <v>106022.28</v>
      </c>
      <c r="C2181" s="3">
        <v>4.1318999999999999</v>
      </c>
    </row>
    <row r="2182" spans="1:3">
      <c r="A2182" s="5">
        <v>43760</v>
      </c>
      <c r="B2182" s="1">
        <v>107381.11</v>
      </c>
      <c r="C2182" s="3">
        <v>4.0857999999999999</v>
      </c>
    </row>
    <row r="2183" spans="1:3">
      <c r="A2183" s="5">
        <v>43761</v>
      </c>
      <c r="B2183" s="1">
        <v>107543.59</v>
      </c>
      <c r="C2183" s="3">
        <v>4.0720999999999998</v>
      </c>
    </row>
    <row r="2184" spans="1:3">
      <c r="A2184" s="5">
        <v>43762</v>
      </c>
      <c r="B2184" s="1">
        <v>106986.15</v>
      </c>
      <c r="C2184" s="3">
        <v>4.0088999999999997</v>
      </c>
    </row>
    <row r="2185" spans="1:3">
      <c r="A2185" s="5">
        <v>43763</v>
      </c>
      <c r="B2185" s="1">
        <v>107363.77</v>
      </c>
      <c r="C2185" s="3">
        <v>4.0133000000000001</v>
      </c>
    </row>
    <row r="2186" spans="1:3">
      <c r="A2186" s="5">
        <v>43766</v>
      </c>
      <c r="B2186" s="1">
        <v>108187.06</v>
      </c>
      <c r="C2186" s="3">
        <v>3.9792999999999998</v>
      </c>
    </row>
    <row r="2187" spans="1:3">
      <c r="A2187" s="5">
        <v>43767</v>
      </c>
      <c r="B2187" s="1">
        <v>107556.26</v>
      </c>
      <c r="C2187" s="3">
        <v>3.9946000000000002</v>
      </c>
    </row>
    <row r="2188" spans="1:3">
      <c r="A2188" s="5">
        <v>43768</v>
      </c>
      <c r="B2188" s="1">
        <v>108407.54</v>
      </c>
      <c r="C2188" s="3">
        <v>4.0186000000000002</v>
      </c>
    </row>
    <row r="2189" spans="1:3">
      <c r="A2189" s="5">
        <v>43769</v>
      </c>
      <c r="B2189" s="1">
        <v>107219.83</v>
      </c>
      <c r="C2189" s="3">
        <v>4.0041000000000002</v>
      </c>
    </row>
    <row r="2190" spans="1:3">
      <c r="A2190" s="5">
        <v>43770</v>
      </c>
      <c r="B2190" s="1">
        <v>108195.63</v>
      </c>
      <c r="C2190" s="3">
        <v>3.9786000000000001</v>
      </c>
    </row>
    <row r="2191" spans="1:3">
      <c r="A2191" s="5">
        <v>43773</v>
      </c>
      <c r="B2191" s="1">
        <v>108779.33</v>
      </c>
      <c r="C2191" s="3">
        <v>3.9922</v>
      </c>
    </row>
    <row r="2192" spans="1:3">
      <c r="A2192" s="5">
        <v>43774</v>
      </c>
      <c r="B2192" s="1">
        <v>108719.02</v>
      </c>
      <c r="C2192" s="3">
        <v>4.0042999999999997</v>
      </c>
    </row>
    <row r="2193" spans="1:3">
      <c r="A2193" s="5">
        <v>43775</v>
      </c>
      <c r="B2193" s="1">
        <v>108360.22</v>
      </c>
      <c r="C2193" s="3">
        <v>4.0350999999999999</v>
      </c>
    </row>
    <row r="2194" spans="1:3">
      <c r="A2194" s="5">
        <v>43776</v>
      </c>
      <c r="B2194" s="1">
        <v>109580.57</v>
      </c>
      <c r="C2194" s="3">
        <v>4.0926999999999998</v>
      </c>
    </row>
    <row r="2195" spans="1:3">
      <c r="A2195" s="5">
        <v>43777</v>
      </c>
      <c r="B2195" s="1">
        <v>107628.98</v>
      </c>
      <c r="C2195" s="3">
        <v>4.1364999999999998</v>
      </c>
    </row>
    <row r="2196" spans="1:3">
      <c r="A2196" s="5">
        <v>43780</v>
      </c>
      <c r="B2196" s="1">
        <v>108367.44</v>
      </c>
      <c r="C2196" s="3">
        <v>4.1558999999999999</v>
      </c>
    </row>
    <row r="2197" spans="1:3">
      <c r="A2197" s="5">
        <v>43781</v>
      </c>
      <c r="B2197" s="1">
        <v>106751.11</v>
      </c>
      <c r="C2197" s="3">
        <v>4.1756000000000002</v>
      </c>
    </row>
    <row r="2198" spans="1:3">
      <c r="A2198" s="5">
        <v>43782</v>
      </c>
      <c r="B2198" s="1">
        <v>106059.95</v>
      </c>
      <c r="C2198" s="3">
        <v>4.1767000000000003</v>
      </c>
    </row>
    <row r="2199" spans="1:3">
      <c r="A2199" s="5">
        <v>43783</v>
      </c>
      <c r="B2199" s="1">
        <v>106556.88</v>
      </c>
      <c r="C2199" s="3">
        <v>4.1830999999999996</v>
      </c>
    </row>
    <row r="2200" spans="1:3">
      <c r="A2200" s="5">
        <v>43787</v>
      </c>
      <c r="B2200" s="1">
        <v>106269.25</v>
      </c>
      <c r="C2200" s="3">
        <v>4.1826999999999996</v>
      </c>
    </row>
    <row r="2201" spans="1:3">
      <c r="A2201" s="5">
        <v>43788</v>
      </c>
      <c r="B2201" s="1">
        <v>105864.18</v>
      </c>
      <c r="C2201" s="3">
        <v>4.2084000000000001</v>
      </c>
    </row>
    <row r="2202" spans="1:3">
      <c r="A2202" s="5">
        <v>43790</v>
      </c>
      <c r="B2202" s="1">
        <v>107496.73</v>
      </c>
      <c r="C2202" s="3">
        <v>4.2012</v>
      </c>
    </row>
    <row r="2203" spans="1:3">
      <c r="A2203" s="5">
        <v>43791</v>
      </c>
      <c r="B2203" s="1">
        <v>108692.28</v>
      </c>
      <c r="C2203" s="3">
        <v>4.1832000000000003</v>
      </c>
    </row>
    <row r="2204" spans="1:3">
      <c r="A2204" s="5">
        <v>43794</v>
      </c>
      <c r="B2204" s="1">
        <v>108423.93</v>
      </c>
      <c r="C2204" s="3">
        <v>4.2088999999999999</v>
      </c>
    </row>
    <row r="2205" spans="1:3">
      <c r="A2205" s="5">
        <v>43795</v>
      </c>
      <c r="B2205" s="1">
        <v>107059.4</v>
      </c>
      <c r="C2205" s="3">
        <v>4.2558999999999996</v>
      </c>
    </row>
    <row r="2206" spans="1:3">
      <c r="A2206" s="5">
        <v>43796</v>
      </c>
      <c r="B2206" s="1">
        <v>107707.75</v>
      </c>
      <c r="C2206" s="3">
        <v>4.2602000000000002</v>
      </c>
    </row>
    <row r="2207" spans="1:3">
      <c r="A2207" s="5">
        <v>43797</v>
      </c>
      <c r="B2207" s="1">
        <v>108290.09</v>
      </c>
      <c r="C2207" s="3">
        <v>4.2480000000000002</v>
      </c>
    </row>
    <row r="2208" spans="1:3">
      <c r="A2208" s="5">
        <v>43798</v>
      </c>
      <c r="B2208" s="1">
        <v>108233.28</v>
      </c>
      <c r="C2208" s="3">
        <v>4.2240000000000002</v>
      </c>
    </row>
    <row r="2209" spans="1:3">
      <c r="A2209" s="5">
        <v>43801</v>
      </c>
      <c r="B2209" s="1">
        <v>108927.83</v>
      </c>
      <c r="C2209" s="3">
        <v>4.2260999999999997</v>
      </c>
    </row>
    <row r="2210" spans="1:3">
      <c r="A2210" s="5">
        <v>43802</v>
      </c>
      <c r="B2210" s="1">
        <v>108956.02</v>
      </c>
      <c r="C2210" s="3">
        <v>4.2008000000000001</v>
      </c>
    </row>
    <row r="2211" spans="1:3">
      <c r="A2211" s="5">
        <v>43803</v>
      </c>
      <c r="B2211" s="1">
        <v>110300.93</v>
      </c>
      <c r="C2211" s="3">
        <v>4.1925999999999997</v>
      </c>
    </row>
    <row r="2212" spans="1:3">
      <c r="A2212" s="5">
        <v>43804</v>
      </c>
      <c r="B2212" s="1">
        <v>110622.27</v>
      </c>
      <c r="C2212" s="3">
        <v>4.2135999999999996</v>
      </c>
    </row>
    <row r="2213" spans="1:3">
      <c r="A2213" s="5">
        <v>43805</v>
      </c>
      <c r="B2213" s="1">
        <v>111125.75</v>
      </c>
      <c r="C2213" s="3">
        <v>4.1783000000000001</v>
      </c>
    </row>
    <row r="2214" spans="1:3">
      <c r="A2214" s="5">
        <v>43808</v>
      </c>
      <c r="B2214" s="1">
        <v>110977.23</v>
      </c>
      <c r="C2214" s="3">
        <v>4.1502999999999997</v>
      </c>
    </row>
    <row r="2215" spans="1:3">
      <c r="A2215" s="5">
        <v>43809</v>
      </c>
      <c r="B2215" s="1">
        <v>110672.01</v>
      </c>
      <c r="C2215" s="3">
        <v>4.1426999999999996</v>
      </c>
    </row>
    <row r="2216" spans="1:3">
      <c r="A2216" s="5">
        <v>43810</v>
      </c>
      <c r="B2216" s="1">
        <v>110963.87</v>
      </c>
      <c r="C2216" s="3">
        <v>4.1153000000000004</v>
      </c>
    </row>
    <row r="2217" spans="1:3">
      <c r="A2217" s="5">
        <v>43811</v>
      </c>
      <c r="B2217" s="1">
        <v>112199.74</v>
      </c>
      <c r="C2217" s="3">
        <v>4.1092000000000004</v>
      </c>
    </row>
    <row r="2218" spans="1:3">
      <c r="A2218" s="5">
        <v>43812</v>
      </c>
      <c r="B2218" s="1">
        <v>112564.86</v>
      </c>
      <c r="C2218" s="3">
        <v>4.0949</v>
      </c>
    </row>
    <row r="2219" spans="1:3">
      <c r="A2219" s="5">
        <v>43815</v>
      </c>
      <c r="B2219" s="1">
        <v>111896.04</v>
      </c>
      <c r="C2219" s="3">
        <v>4.0800999999999998</v>
      </c>
    </row>
    <row r="2220" spans="1:3">
      <c r="A2220" s="5">
        <v>43816</v>
      </c>
      <c r="B2220" s="1">
        <v>112615.66</v>
      </c>
      <c r="C2220" s="3">
        <v>4.0686999999999998</v>
      </c>
    </row>
    <row r="2221" spans="1:3">
      <c r="A2221" s="5">
        <v>43817</v>
      </c>
      <c r="B2221" s="1">
        <v>114314.65</v>
      </c>
      <c r="C2221" s="3">
        <v>4.0548000000000002</v>
      </c>
    </row>
    <row r="2222" spans="1:3">
      <c r="A2222" s="5">
        <v>43818</v>
      </c>
      <c r="B2222" s="1">
        <v>115131.25</v>
      </c>
      <c r="C2222" s="3">
        <v>4.0632999999999999</v>
      </c>
    </row>
    <row r="2223" spans="1:3">
      <c r="A2223" s="5">
        <v>43819</v>
      </c>
      <c r="B2223" s="1">
        <v>115121.08</v>
      </c>
      <c r="C2223" s="3">
        <v>4.0777000000000001</v>
      </c>
    </row>
    <row r="2224" spans="1:3">
      <c r="A2224" s="5">
        <v>43822</v>
      </c>
      <c r="B2224" s="1">
        <v>115863.29</v>
      </c>
      <c r="C2224" s="3">
        <v>4.0757000000000003</v>
      </c>
    </row>
    <row r="2225" spans="1:3">
      <c r="A2225" s="5">
        <v>43825</v>
      </c>
      <c r="B2225" s="1">
        <v>117203.2</v>
      </c>
      <c r="C2225" s="3">
        <v>4.0601000000000003</v>
      </c>
    </row>
    <row r="2226" spans="1:3">
      <c r="A2226" s="5">
        <v>43826</v>
      </c>
      <c r="B2226" s="1">
        <v>116533.98</v>
      </c>
      <c r="C2226" s="3">
        <v>4.0545</v>
      </c>
    </row>
    <row r="2227" spans="1:3">
      <c r="A2227" s="5">
        <v>43829</v>
      </c>
      <c r="B2227" s="1">
        <v>115645.34</v>
      </c>
      <c r="C2227" s="3">
        <v>4.0307000000000004</v>
      </c>
    </row>
    <row r="2228" spans="1:3">
      <c r="A2228" s="5">
        <v>43832</v>
      </c>
      <c r="B2228" s="1">
        <v>118573.1</v>
      </c>
      <c r="C2228" s="3">
        <v>4.0213000000000001</v>
      </c>
    </row>
    <row r="2229" spans="1:3">
      <c r="A2229" s="5">
        <v>43833</v>
      </c>
      <c r="B2229" s="1">
        <v>117706.66</v>
      </c>
      <c r="C2229" s="3">
        <v>4.0522</v>
      </c>
    </row>
    <row r="2230" spans="1:3">
      <c r="A2230" s="5">
        <v>43836</v>
      </c>
      <c r="B2230" s="1">
        <v>116877.92</v>
      </c>
      <c r="C2230" s="3">
        <v>4.0553999999999997</v>
      </c>
    </row>
    <row r="2231" spans="1:3">
      <c r="A2231" s="5">
        <v>43837</v>
      </c>
      <c r="B2231" s="1">
        <v>116661.94</v>
      </c>
      <c r="C2231" s="3">
        <v>4.0841000000000003</v>
      </c>
    </row>
    <row r="2232" spans="1:3">
      <c r="A2232" s="5">
        <v>43838</v>
      </c>
      <c r="B2232" s="1">
        <v>116247.03</v>
      </c>
      <c r="C2232" s="3">
        <v>4.0671999999999997</v>
      </c>
    </row>
    <row r="2233" spans="1:3">
      <c r="A2233" s="5">
        <v>43839</v>
      </c>
      <c r="B2233" s="1">
        <v>115947.11</v>
      </c>
      <c r="C2233" s="3">
        <v>4.0743999999999998</v>
      </c>
    </row>
    <row r="2234" spans="1:3">
      <c r="A2234" s="5">
        <v>43840</v>
      </c>
      <c r="B2234" s="1">
        <v>115503.42</v>
      </c>
      <c r="C2234" s="3">
        <v>4.0744999999999996</v>
      </c>
    </row>
    <row r="2235" spans="1:3">
      <c r="A2235" s="5">
        <v>43843</v>
      </c>
      <c r="B2235" s="1">
        <v>117325.28</v>
      </c>
      <c r="C2235" s="3">
        <v>4.1308999999999996</v>
      </c>
    </row>
    <row r="2236" spans="1:3">
      <c r="A2236" s="5">
        <v>43844</v>
      </c>
      <c r="B2236" s="1">
        <v>117632.4</v>
      </c>
      <c r="C2236" s="3">
        <v>4.1443000000000003</v>
      </c>
    </row>
    <row r="2237" spans="1:3">
      <c r="A2237" s="5">
        <v>43845</v>
      </c>
      <c r="B2237" s="1">
        <v>116414.35</v>
      </c>
      <c r="C2237" s="3">
        <v>4.1622000000000003</v>
      </c>
    </row>
    <row r="2238" spans="1:3">
      <c r="A2238" s="5">
        <v>43846</v>
      </c>
      <c r="B2238" s="1">
        <v>116704.21</v>
      </c>
      <c r="C2238" s="3">
        <v>4.1726000000000001</v>
      </c>
    </row>
    <row r="2239" spans="1:3">
      <c r="A2239" s="5">
        <v>43847</v>
      </c>
      <c r="B2239" s="1">
        <v>118478.3</v>
      </c>
      <c r="C2239" s="3">
        <v>4.1837</v>
      </c>
    </row>
    <row r="2240" spans="1:3">
      <c r="A2240" s="5">
        <v>43850</v>
      </c>
      <c r="B2240" s="1">
        <v>118861.63</v>
      </c>
      <c r="C2240" s="3">
        <v>4.1829000000000001</v>
      </c>
    </row>
    <row r="2241" spans="1:3">
      <c r="A2241" s="5">
        <v>43851</v>
      </c>
      <c r="B2241" s="1">
        <v>117026.04</v>
      </c>
      <c r="C2241" s="3">
        <v>4.2013999999999996</v>
      </c>
    </row>
    <row r="2242" spans="1:3">
      <c r="A2242" s="5">
        <v>43852</v>
      </c>
      <c r="B2242" s="1">
        <v>118391.36</v>
      </c>
      <c r="C2242" s="3">
        <v>4.1889000000000003</v>
      </c>
    </row>
    <row r="2243" spans="1:3">
      <c r="A2243" s="5">
        <v>43853</v>
      </c>
      <c r="B2243" s="1">
        <v>119527.63</v>
      </c>
      <c r="C2243" s="3">
        <v>4.1661999999999999</v>
      </c>
    </row>
    <row r="2244" spans="1:3">
      <c r="A2244" s="5">
        <v>43854</v>
      </c>
      <c r="B2244" s="1">
        <v>118376.36</v>
      </c>
      <c r="C2244" s="3">
        <v>4.1768999999999998</v>
      </c>
    </row>
    <row r="2245" spans="1:3">
      <c r="A2245" s="5">
        <v>43857</v>
      </c>
      <c r="B2245" s="1">
        <v>114481.84</v>
      </c>
      <c r="C2245" s="3">
        <v>4.2195999999999998</v>
      </c>
    </row>
    <row r="2246" spans="1:3">
      <c r="A2246" s="5">
        <v>43858</v>
      </c>
      <c r="B2246" s="1">
        <v>116478.98</v>
      </c>
      <c r="C2246" s="3">
        <v>4.2064000000000004</v>
      </c>
    </row>
    <row r="2247" spans="1:3">
      <c r="A2247" s="5">
        <v>43859</v>
      </c>
      <c r="B2247" s="1">
        <v>115384.84</v>
      </c>
      <c r="C2247" s="3">
        <v>4.2012999999999998</v>
      </c>
    </row>
    <row r="2248" spans="1:3">
      <c r="A2248" s="5">
        <v>43860</v>
      </c>
      <c r="B2248" s="1">
        <v>115528.04</v>
      </c>
      <c r="C2248" s="3">
        <v>4.2523</v>
      </c>
    </row>
    <row r="2249" spans="1:3">
      <c r="A2249" s="5">
        <v>43861</v>
      </c>
      <c r="B2249" s="1">
        <v>113760.57</v>
      </c>
      <c r="C2249" s="3">
        <v>4.2694999999999999</v>
      </c>
    </row>
    <row r="2250" spans="1:3">
      <c r="A2250" s="5">
        <v>43864</v>
      </c>
      <c r="B2250" s="1">
        <v>114629.21</v>
      </c>
      <c r="C2250" s="3">
        <v>4.2474999999999996</v>
      </c>
    </row>
    <row r="2251" spans="1:3">
      <c r="A2251" s="5">
        <v>43865</v>
      </c>
      <c r="B2251" s="1">
        <v>115556.71</v>
      </c>
      <c r="C2251" s="3">
        <v>4.2381000000000002</v>
      </c>
    </row>
    <row r="2252" spans="1:3">
      <c r="A2252" s="5">
        <v>43866</v>
      </c>
      <c r="B2252" s="1">
        <v>116028.27</v>
      </c>
      <c r="C2252" s="3">
        <v>4.2449000000000003</v>
      </c>
    </row>
    <row r="2253" spans="1:3">
      <c r="A2253" s="5">
        <v>43867</v>
      </c>
      <c r="B2253" s="1">
        <v>115189.97</v>
      </c>
      <c r="C2253" s="3">
        <v>4.2477</v>
      </c>
    </row>
    <row r="2254" spans="1:3">
      <c r="A2254" s="5">
        <v>43868</v>
      </c>
      <c r="B2254" s="1">
        <v>113770.29</v>
      </c>
      <c r="C2254" s="3">
        <v>4.3075999999999999</v>
      </c>
    </row>
    <row r="2255" spans="1:3">
      <c r="A2255" s="5">
        <v>43871</v>
      </c>
      <c r="B2255" s="1">
        <v>112570.3</v>
      </c>
      <c r="C2255" s="3">
        <v>4.3194999999999997</v>
      </c>
    </row>
    <row r="2256" spans="1:3">
      <c r="A2256" s="5">
        <v>43872</v>
      </c>
      <c r="B2256" s="1">
        <v>115370.61</v>
      </c>
      <c r="C2256" s="3">
        <v>4.3148</v>
      </c>
    </row>
    <row r="2257" spans="1:3">
      <c r="A2257" s="5">
        <v>43873</v>
      </c>
      <c r="B2257" s="1">
        <v>116674.13</v>
      </c>
      <c r="C2257" s="3">
        <v>4.3365999999999998</v>
      </c>
    </row>
    <row r="2258" spans="1:3">
      <c r="A2258" s="5">
        <v>43874</v>
      </c>
      <c r="B2258" s="1">
        <v>115662.39999999999</v>
      </c>
      <c r="C2258" s="3">
        <v>4.3388999999999998</v>
      </c>
    </row>
    <row r="2259" spans="1:3">
      <c r="A2259" s="5">
        <v>43875</v>
      </c>
      <c r="B2259" s="1">
        <v>114380.71</v>
      </c>
      <c r="C2259" s="3">
        <v>4.3163</v>
      </c>
    </row>
    <row r="2260" spans="1:3">
      <c r="A2260" s="5">
        <v>43878</v>
      </c>
      <c r="B2260" s="1">
        <v>115309.08</v>
      </c>
      <c r="C2260" s="3">
        <v>4.3156999999999996</v>
      </c>
    </row>
    <row r="2261" spans="1:3">
      <c r="A2261" s="5">
        <v>43879</v>
      </c>
      <c r="B2261" s="1">
        <v>114977.29</v>
      </c>
      <c r="C2261" s="3">
        <v>4.3471000000000002</v>
      </c>
    </row>
    <row r="2262" spans="1:3">
      <c r="A2262" s="5">
        <v>43880</v>
      </c>
      <c r="B2262" s="1">
        <v>116517.59</v>
      </c>
      <c r="C2262" s="3">
        <v>4.3727999999999998</v>
      </c>
    </row>
    <row r="2263" spans="1:3">
      <c r="A2263" s="5">
        <v>43881</v>
      </c>
      <c r="B2263" s="1">
        <v>114586.24000000001</v>
      </c>
      <c r="C2263" s="3">
        <v>4.3872999999999998</v>
      </c>
    </row>
    <row r="2264" spans="1:3">
      <c r="A2264" s="5">
        <v>43882</v>
      </c>
      <c r="B2264" s="1">
        <v>113681.42</v>
      </c>
      <c r="C2264" s="3">
        <v>4.3924000000000003</v>
      </c>
    </row>
    <row r="2265" spans="1:3">
      <c r="A2265" s="5">
        <v>43887</v>
      </c>
      <c r="B2265" s="1">
        <v>105718.29</v>
      </c>
      <c r="C2265" s="3">
        <v>4.4359000000000002</v>
      </c>
    </row>
    <row r="2266" spans="1:3">
      <c r="A2266" s="5">
        <v>43888</v>
      </c>
      <c r="B2266" s="1">
        <v>102983.54</v>
      </c>
      <c r="C2266" s="3">
        <v>4.4763999999999999</v>
      </c>
    </row>
    <row r="2267" spans="1:3">
      <c r="A2267" s="5">
        <v>43889</v>
      </c>
      <c r="B2267" s="1">
        <v>104171.57</v>
      </c>
      <c r="C2267" s="3">
        <v>4.4987000000000004</v>
      </c>
    </row>
    <row r="2268" spans="1:3">
      <c r="A2268" s="5">
        <v>43892</v>
      </c>
      <c r="B2268" s="1">
        <v>106625.41</v>
      </c>
      <c r="C2268" s="3">
        <v>4.4946000000000002</v>
      </c>
    </row>
    <row r="2269" spans="1:3">
      <c r="A2269" s="5">
        <v>43893</v>
      </c>
      <c r="B2269" s="1">
        <v>105537.14</v>
      </c>
      <c r="C2269" s="3">
        <v>4.4882999999999997</v>
      </c>
    </row>
    <row r="2270" spans="1:3">
      <c r="A2270" s="5">
        <v>43894</v>
      </c>
      <c r="B2270" s="1">
        <v>107224.22</v>
      </c>
      <c r="C2270" s="3">
        <v>4.5258000000000003</v>
      </c>
    </row>
    <row r="2271" spans="1:3">
      <c r="A2271" s="5">
        <v>43895</v>
      </c>
      <c r="B2271" s="1">
        <v>102233.24</v>
      </c>
      <c r="C2271" s="3">
        <v>4.6207000000000003</v>
      </c>
    </row>
    <row r="2272" spans="1:3">
      <c r="A2272" s="5">
        <v>43896</v>
      </c>
      <c r="B2272" s="1">
        <v>97996.77</v>
      </c>
      <c r="C2272" s="3">
        <v>4.6459000000000001</v>
      </c>
    </row>
    <row r="2273" spans="1:3">
      <c r="A2273" s="5">
        <v>43899</v>
      </c>
      <c r="B2273" s="1">
        <v>86067.199999999997</v>
      </c>
      <c r="C2273" s="3">
        <v>4.7378999999999998</v>
      </c>
    </row>
    <row r="2274" spans="1:3">
      <c r="A2274" s="5">
        <v>43900</v>
      </c>
      <c r="B2274" s="1">
        <v>92214.47</v>
      </c>
      <c r="C2274" s="3">
        <v>4.6692999999999998</v>
      </c>
    </row>
    <row r="2275" spans="1:3">
      <c r="A2275" s="5">
        <v>43901</v>
      </c>
      <c r="B2275" s="1">
        <v>85171.13</v>
      </c>
      <c r="C2275" s="3">
        <v>4.6738</v>
      </c>
    </row>
    <row r="2276" spans="1:3">
      <c r="A2276" s="5">
        <v>43902</v>
      </c>
      <c r="B2276" s="1">
        <v>72582.53</v>
      </c>
      <c r="C2276" s="3">
        <v>4.8833000000000002</v>
      </c>
    </row>
    <row r="2277" spans="1:3">
      <c r="A2277" s="5">
        <v>43903</v>
      </c>
      <c r="B2277" s="1">
        <v>82677.91</v>
      </c>
      <c r="C2277" s="3">
        <v>4.7362000000000002</v>
      </c>
    </row>
    <row r="2278" spans="1:3">
      <c r="A2278" s="5">
        <v>43906</v>
      </c>
      <c r="B2278" s="1">
        <v>71168.05</v>
      </c>
      <c r="C2278" s="3">
        <v>4.9470999999999998</v>
      </c>
    </row>
    <row r="2279" spans="1:3">
      <c r="A2279" s="5">
        <v>43907</v>
      </c>
      <c r="B2279" s="1">
        <v>74617.240000000005</v>
      </c>
      <c r="C2279" s="3">
        <v>5.0495999999999999</v>
      </c>
    </row>
    <row r="2280" spans="1:3">
      <c r="A2280" s="5">
        <v>43908</v>
      </c>
      <c r="B2280" s="1">
        <v>66894.95</v>
      </c>
      <c r="C2280" s="3">
        <v>5.1106999999999996</v>
      </c>
    </row>
    <row r="2281" spans="1:3">
      <c r="A2281" s="5">
        <v>43909</v>
      </c>
      <c r="B2281" s="1">
        <v>68331.8</v>
      </c>
      <c r="C2281" s="3">
        <v>5.1444000000000001</v>
      </c>
    </row>
    <row r="2282" spans="1:3">
      <c r="A2282" s="5">
        <v>43910</v>
      </c>
      <c r="B2282" s="1">
        <v>67069.36</v>
      </c>
      <c r="C2282" s="3">
        <v>5.0247999999999999</v>
      </c>
    </row>
    <row r="2283" spans="1:3">
      <c r="A2283" s="5">
        <v>43913</v>
      </c>
      <c r="B2283" s="1">
        <v>63569.62</v>
      </c>
      <c r="C2283" s="3">
        <v>5.0804999999999998</v>
      </c>
    </row>
    <row r="2284" spans="1:3">
      <c r="A2284" s="5">
        <v>43914</v>
      </c>
      <c r="B2284" s="1">
        <v>69729.3</v>
      </c>
      <c r="C2284" s="3">
        <v>5.0712999999999999</v>
      </c>
    </row>
    <row r="2285" spans="1:3">
      <c r="A2285" s="5">
        <v>43915</v>
      </c>
      <c r="B2285" s="1">
        <v>74955.570000000007</v>
      </c>
      <c r="C2285" s="3">
        <v>5.0705999999999998</v>
      </c>
    </row>
    <row r="2286" spans="1:3">
      <c r="A2286" s="5">
        <v>43916</v>
      </c>
      <c r="B2286" s="1">
        <v>77709.66</v>
      </c>
      <c r="C2286" s="3">
        <v>5.0010000000000003</v>
      </c>
    </row>
    <row r="2287" spans="1:3">
      <c r="A2287" s="5">
        <v>43917</v>
      </c>
      <c r="B2287" s="1">
        <v>73428.78</v>
      </c>
      <c r="C2287" s="3">
        <v>5.1109</v>
      </c>
    </row>
    <row r="2288" spans="1:3">
      <c r="A2288" s="5">
        <v>43920</v>
      </c>
      <c r="B2288" s="1">
        <v>74639.48</v>
      </c>
      <c r="C2288" s="3">
        <v>5.1593999999999998</v>
      </c>
    </row>
    <row r="2289" spans="1:3">
      <c r="A2289" s="5">
        <v>43921</v>
      </c>
      <c r="B2289" s="1">
        <v>73019.759999999995</v>
      </c>
      <c r="C2289" s="3">
        <v>5.1986999999999997</v>
      </c>
    </row>
    <row r="2290" spans="1:3">
      <c r="A2290" s="5">
        <v>43922</v>
      </c>
      <c r="B2290" s="1">
        <v>70966.7</v>
      </c>
      <c r="C2290" s="3">
        <v>5.2404000000000002</v>
      </c>
    </row>
    <row r="2291" spans="1:3">
      <c r="A2291" s="5">
        <v>43923</v>
      </c>
      <c r="B2291" s="1">
        <v>72253.460000000006</v>
      </c>
      <c r="C2291" s="3">
        <v>5.2651000000000003</v>
      </c>
    </row>
    <row r="2292" spans="1:3">
      <c r="A2292" s="5">
        <v>43924</v>
      </c>
      <c r="B2292" s="1">
        <v>69537.56</v>
      </c>
      <c r="C2292" s="3">
        <v>5.2996999999999996</v>
      </c>
    </row>
    <row r="2293" spans="1:3">
      <c r="A2293" s="5">
        <v>43927</v>
      </c>
      <c r="B2293" s="1">
        <v>74072.98</v>
      </c>
      <c r="C2293" s="3">
        <v>5.2470999999999997</v>
      </c>
    </row>
    <row r="2294" spans="1:3">
      <c r="A2294" s="5">
        <v>43928</v>
      </c>
      <c r="B2294" s="1">
        <v>76358.09</v>
      </c>
      <c r="C2294" s="3">
        <v>5.2217000000000002</v>
      </c>
    </row>
    <row r="2295" spans="1:3">
      <c r="A2295" s="5">
        <v>43929</v>
      </c>
      <c r="B2295" s="1">
        <v>78624.62</v>
      </c>
      <c r="C2295" s="3">
        <v>5.2122999999999999</v>
      </c>
    </row>
    <row r="2296" spans="1:3">
      <c r="A2296" s="5">
        <v>43930</v>
      </c>
      <c r="B2296" s="1">
        <v>77681.94</v>
      </c>
      <c r="C2296" s="3">
        <v>5.0778999999999996</v>
      </c>
    </row>
    <row r="2297" spans="1:3">
      <c r="A2297" s="5">
        <v>43934</v>
      </c>
      <c r="B2297" s="1">
        <v>78835.820000000007</v>
      </c>
      <c r="C2297" s="3">
        <v>5.1824000000000003</v>
      </c>
    </row>
    <row r="2298" spans="1:3">
      <c r="A2298" s="5">
        <v>43935</v>
      </c>
      <c r="B2298" s="1">
        <v>79918.36</v>
      </c>
      <c r="C2298" s="3">
        <v>5.1858000000000004</v>
      </c>
    </row>
    <row r="2299" spans="1:3">
      <c r="A2299" s="5">
        <v>43936</v>
      </c>
      <c r="B2299" s="1">
        <v>78831.460000000006</v>
      </c>
      <c r="C2299" s="3">
        <v>5.2579000000000002</v>
      </c>
    </row>
    <row r="2300" spans="1:3">
      <c r="A2300" s="5">
        <v>43937</v>
      </c>
      <c r="B2300" s="1">
        <v>77811.850000000006</v>
      </c>
      <c r="C2300" s="3">
        <v>5.2377000000000002</v>
      </c>
    </row>
    <row r="2301" spans="1:3">
      <c r="A2301" s="5">
        <v>43938</v>
      </c>
      <c r="B2301" s="1">
        <v>78990.289999999994</v>
      </c>
      <c r="C2301" s="3">
        <v>5.2572999999999999</v>
      </c>
    </row>
    <row r="2302" spans="1:3">
      <c r="A2302" s="5">
        <v>43941</v>
      </c>
      <c r="B2302" s="1">
        <v>78972.759999999995</v>
      </c>
      <c r="C2302" s="3">
        <v>5.2836999999999996</v>
      </c>
    </row>
    <row r="2303" spans="1:3">
      <c r="A2303" s="5">
        <v>43943</v>
      </c>
      <c r="B2303" s="1">
        <v>80687.149999999994</v>
      </c>
      <c r="C2303" s="3">
        <v>5.3846999999999996</v>
      </c>
    </row>
    <row r="2304" spans="1:3">
      <c r="A2304" s="5">
        <v>43944</v>
      </c>
      <c r="B2304" s="1">
        <v>79673.3</v>
      </c>
      <c r="C2304" s="3">
        <v>5.4466999999999999</v>
      </c>
    </row>
    <row r="2305" spans="1:3">
      <c r="A2305" s="5">
        <v>43945</v>
      </c>
      <c r="B2305" s="1">
        <v>75330.61</v>
      </c>
      <c r="C2305" s="3">
        <v>5.6509999999999998</v>
      </c>
    </row>
    <row r="2306" spans="1:3">
      <c r="A2306" s="5">
        <v>43948</v>
      </c>
      <c r="B2306" s="1">
        <v>78238.600000000006</v>
      </c>
      <c r="C2306" s="3">
        <v>5.6357999999999997</v>
      </c>
    </row>
    <row r="2307" spans="1:3">
      <c r="A2307" s="5">
        <v>43949</v>
      </c>
      <c r="B2307" s="1">
        <v>81312.23</v>
      </c>
      <c r="C2307" s="3">
        <v>5.5682999999999998</v>
      </c>
    </row>
    <row r="2308" spans="1:3">
      <c r="A2308" s="5">
        <v>43950</v>
      </c>
      <c r="B2308" s="1">
        <v>83170.8</v>
      </c>
      <c r="C2308" s="3">
        <v>5.4291</v>
      </c>
    </row>
    <row r="2309" spans="1:3">
      <c r="A2309" s="5">
        <v>43951</v>
      </c>
      <c r="B2309" s="1">
        <v>80505.89</v>
      </c>
      <c r="C2309" s="3">
        <v>5.4269999999999996</v>
      </c>
    </row>
    <row r="2310" spans="1:3">
      <c r="A2310" s="5">
        <v>43955</v>
      </c>
      <c r="B2310" s="1">
        <v>78876.22</v>
      </c>
      <c r="C2310" s="3">
        <v>5.5815999999999999</v>
      </c>
    </row>
    <row r="2311" spans="1:3">
      <c r="A2311" s="5">
        <v>43956</v>
      </c>
      <c r="B2311" s="1">
        <v>79470.78</v>
      </c>
      <c r="C2311" s="3">
        <v>5.5354000000000001</v>
      </c>
    </row>
    <row r="2312" spans="1:3">
      <c r="A2312" s="5">
        <v>43957</v>
      </c>
      <c r="B2312" s="1">
        <v>79063.679999999993</v>
      </c>
      <c r="C2312" s="3">
        <v>5.6676000000000002</v>
      </c>
    </row>
    <row r="2313" spans="1:3">
      <c r="A2313" s="5">
        <v>43958</v>
      </c>
      <c r="B2313" s="1">
        <v>78118.570000000007</v>
      </c>
      <c r="C2313" s="3">
        <v>5.8365</v>
      </c>
    </row>
    <row r="2314" spans="1:3">
      <c r="A2314" s="5">
        <v>43959</v>
      </c>
      <c r="B2314" s="1">
        <v>80263.350000000006</v>
      </c>
      <c r="C2314" s="3">
        <v>5.7652999999999999</v>
      </c>
    </row>
    <row r="2315" spans="1:3">
      <c r="A2315" s="5">
        <v>43962</v>
      </c>
      <c r="B2315" s="1">
        <v>79064.600000000006</v>
      </c>
      <c r="C2315" s="3">
        <v>5.7953999999999999</v>
      </c>
    </row>
    <row r="2316" spans="1:3">
      <c r="A2316" s="5">
        <v>43963</v>
      </c>
      <c r="B2316" s="1">
        <v>77871.95</v>
      </c>
      <c r="C2316" s="3">
        <v>5.7723000000000004</v>
      </c>
    </row>
    <row r="2317" spans="1:3">
      <c r="A2317" s="5">
        <v>43964</v>
      </c>
      <c r="B2317" s="1">
        <v>77772.2</v>
      </c>
      <c r="C2317" s="3">
        <v>5.9021999999999997</v>
      </c>
    </row>
    <row r="2318" spans="1:3">
      <c r="A2318" s="5">
        <v>43965</v>
      </c>
      <c r="B2318" s="1">
        <v>79010.81</v>
      </c>
      <c r="C2318" s="3">
        <v>5.9371999999999998</v>
      </c>
    </row>
    <row r="2319" spans="1:3">
      <c r="A2319" s="5">
        <v>43966</v>
      </c>
      <c r="B2319" s="1">
        <v>77556.62</v>
      </c>
      <c r="C2319" s="3">
        <v>5.8228999999999997</v>
      </c>
    </row>
    <row r="2320" spans="1:3">
      <c r="A2320" s="5">
        <v>43969</v>
      </c>
      <c r="B2320" s="1">
        <v>81194.289999999994</v>
      </c>
      <c r="C2320" s="3">
        <v>5.7374999999999998</v>
      </c>
    </row>
    <row r="2321" spans="1:3">
      <c r="A2321" s="5">
        <v>43970</v>
      </c>
      <c r="B2321" s="1">
        <v>80742.350000000006</v>
      </c>
      <c r="C2321" s="3">
        <v>5.7215999999999996</v>
      </c>
    </row>
    <row r="2322" spans="1:3">
      <c r="A2322" s="5">
        <v>43971</v>
      </c>
      <c r="B2322" s="1">
        <v>81319.45</v>
      </c>
      <c r="C2322" s="3">
        <v>5.6967999999999996</v>
      </c>
    </row>
    <row r="2323" spans="1:3">
      <c r="A2323" s="5">
        <v>43972</v>
      </c>
      <c r="B2323" s="1">
        <v>83027.09</v>
      </c>
      <c r="C2323" s="3">
        <v>5.6018999999999997</v>
      </c>
    </row>
    <row r="2324" spans="1:3">
      <c r="A2324" s="5">
        <v>43973</v>
      </c>
      <c r="B2324" s="1">
        <v>82173.210000000006</v>
      </c>
      <c r="C2324" s="3">
        <v>5.5808</v>
      </c>
    </row>
    <row r="2325" spans="1:3">
      <c r="A2325" s="5">
        <v>43976</v>
      </c>
      <c r="B2325" s="1">
        <v>85663.48</v>
      </c>
      <c r="C2325" s="3">
        <v>5.4771999999999998</v>
      </c>
    </row>
    <row r="2326" spans="1:3">
      <c r="A2326" s="5">
        <v>43977</v>
      </c>
      <c r="B2326" s="1">
        <v>85468.91</v>
      </c>
      <c r="C2326" s="3">
        <v>5.3707000000000003</v>
      </c>
    </row>
    <row r="2327" spans="1:3">
      <c r="A2327" s="5">
        <v>43978</v>
      </c>
      <c r="B2327" s="1">
        <v>87946.25</v>
      </c>
      <c r="C2327" s="3">
        <v>5.2991999999999999</v>
      </c>
    </row>
    <row r="2328" spans="1:3">
      <c r="A2328" s="5">
        <v>43979</v>
      </c>
      <c r="B2328" s="1">
        <v>86949.09</v>
      </c>
      <c r="C2328" s="3">
        <v>5.3404999999999996</v>
      </c>
    </row>
    <row r="2329" spans="1:3">
      <c r="A2329" s="5">
        <v>43980</v>
      </c>
      <c r="B2329" s="1">
        <v>87402.59</v>
      </c>
      <c r="C2329" s="3">
        <v>5.4263000000000003</v>
      </c>
    </row>
    <row r="2330" spans="1:3">
      <c r="A2330" s="5">
        <v>43983</v>
      </c>
      <c r="B2330" s="1">
        <v>88620.1</v>
      </c>
      <c r="C2330" s="3">
        <v>5.3639000000000001</v>
      </c>
    </row>
    <row r="2331" spans="1:3">
      <c r="A2331" s="5">
        <v>43984</v>
      </c>
      <c r="B2331" s="1">
        <v>91046.38</v>
      </c>
      <c r="C2331" s="3">
        <v>5.2601000000000004</v>
      </c>
    </row>
    <row r="2332" spans="1:3">
      <c r="A2332" s="5">
        <v>43985</v>
      </c>
      <c r="B2332" s="1">
        <v>93002.14</v>
      </c>
      <c r="C2332" s="3">
        <v>5.0515999999999996</v>
      </c>
    </row>
    <row r="2333" spans="1:3">
      <c r="A2333" s="5">
        <v>43986</v>
      </c>
      <c r="B2333" s="1">
        <v>93828.61</v>
      </c>
      <c r="C2333" s="3">
        <v>5.1040999999999999</v>
      </c>
    </row>
    <row r="2334" spans="1:3">
      <c r="A2334" s="5">
        <v>43987</v>
      </c>
      <c r="B2334" s="1">
        <v>94637.06</v>
      </c>
      <c r="C2334" s="3">
        <v>4.9775</v>
      </c>
    </row>
    <row r="2335" spans="1:3">
      <c r="A2335" s="5">
        <v>43990</v>
      </c>
      <c r="B2335" s="1">
        <v>97644.67</v>
      </c>
      <c r="C2335" s="3">
        <v>4.9330999999999996</v>
      </c>
    </row>
    <row r="2336" spans="1:3">
      <c r="A2336" s="5">
        <v>43991</v>
      </c>
      <c r="B2336" s="1">
        <v>96746.55</v>
      </c>
      <c r="C2336" s="3">
        <v>4.9057000000000004</v>
      </c>
    </row>
    <row r="2337" spans="1:3">
      <c r="A2337" s="5">
        <v>43992</v>
      </c>
      <c r="B2337" s="1">
        <v>94685.98</v>
      </c>
      <c r="C2337" s="3">
        <v>4.8894000000000002</v>
      </c>
    </row>
    <row r="2338" spans="1:3">
      <c r="A2338" s="5">
        <v>43994</v>
      </c>
      <c r="B2338" s="1">
        <v>92795.27</v>
      </c>
      <c r="C2338" s="3">
        <v>5.0373000000000001</v>
      </c>
    </row>
    <row r="2339" spans="1:3">
      <c r="A2339" s="5">
        <v>43997</v>
      </c>
      <c r="B2339" s="1">
        <v>92375.52</v>
      </c>
      <c r="C2339" s="3">
        <v>5.1882999999999999</v>
      </c>
    </row>
    <row r="2340" spans="1:3">
      <c r="A2340" s="5">
        <v>43998</v>
      </c>
      <c r="B2340" s="1">
        <v>93531.17</v>
      </c>
      <c r="C2340" s="3">
        <v>5.1284999999999998</v>
      </c>
    </row>
    <row r="2341" spans="1:3">
      <c r="A2341" s="5">
        <v>43999</v>
      </c>
      <c r="B2341" s="1">
        <v>95547.29</v>
      </c>
      <c r="C2341" s="3">
        <v>5.2499000000000002</v>
      </c>
    </row>
    <row r="2342" spans="1:3">
      <c r="A2342" s="5">
        <v>44000</v>
      </c>
      <c r="B2342" s="1">
        <v>96125.24</v>
      </c>
      <c r="C2342" s="3">
        <v>5.3468</v>
      </c>
    </row>
    <row r="2343" spans="1:3">
      <c r="A2343" s="5">
        <v>44001</v>
      </c>
      <c r="B2343" s="1">
        <v>96572.1</v>
      </c>
      <c r="C2343" s="3">
        <v>5.3465999999999996</v>
      </c>
    </row>
    <row r="2344" spans="1:3">
      <c r="A2344" s="5">
        <v>44004</v>
      </c>
      <c r="B2344" s="1">
        <v>95335.96</v>
      </c>
      <c r="C2344" s="3">
        <v>5.2225999999999999</v>
      </c>
    </row>
    <row r="2345" spans="1:3">
      <c r="A2345" s="5">
        <v>44005</v>
      </c>
      <c r="B2345" s="1">
        <v>95975.16</v>
      </c>
      <c r="C2345" s="3">
        <v>5.1704999999999997</v>
      </c>
    </row>
    <row r="2346" spans="1:3">
      <c r="A2346" s="5">
        <v>44006</v>
      </c>
      <c r="B2346" s="1">
        <v>94377.36</v>
      </c>
      <c r="C2346" s="3">
        <v>5.2435</v>
      </c>
    </row>
    <row r="2347" spans="1:3">
      <c r="A2347" s="5">
        <v>44007</v>
      </c>
      <c r="B2347" s="1">
        <v>95983.09</v>
      </c>
      <c r="C2347" s="3">
        <v>5.3287000000000004</v>
      </c>
    </row>
    <row r="2348" spans="1:3">
      <c r="A2348" s="5">
        <v>44008</v>
      </c>
      <c r="B2348" s="1">
        <v>93834.49</v>
      </c>
      <c r="C2348" s="3">
        <v>5.4629000000000003</v>
      </c>
    </row>
    <row r="2349" spans="1:3">
      <c r="A2349" s="5">
        <v>44011</v>
      </c>
      <c r="B2349" s="1">
        <v>95735.35</v>
      </c>
      <c r="C2349" s="3">
        <v>5.4416000000000002</v>
      </c>
    </row>
    <row r="2350" spans="1:3">
      <c r="A2350" s="5">
        <v>44012</v>
      </c>
      <c r="B2350" s="1">
        <v>95055.82</v>
      </c>
      <c r="C2350" s="3">
        <v>5.476</v>
      </c>
    </row>
    <row r="2351" spans="1:3">
      <c r="A2351" s="5">
        <v>44013</v>
      </c>
      <c r="B2351" s="1">
        <v>96203.199999999997</v>
      </c>
      <c r="C2351" s="3">
        <v>5.3651</v>
      </c>
    </row>
    <row r="2352" spans="1:3">
      <c r="A2352" s="5">
        <v>44014</v>
      </c>
      <c r="B2352" s="1">
        <v>96234.96</v>
      </c>
      <c r="C2352" s="3">
        <v>5.3028000000000004</v>
      </c>
    </row>
    <row r="2353" spans="1:3">
      <c r="A2353" s="5">
        <v>44015</v>
      </c>
      <c r="B2353" s="1">
        <v>96764.85</v>
      </c>
      <c r="C2353" s="3">
        <v>5.3373999999999997</v>
      </c>
    </row>
    <row r="2354" spans="1:3">
      <c r="A2354" s="5">
        <v>44018</v>
      </c>
      <c r="B2354" s="1">
        <v>98937.16</v>
      </c>
      <c r="C2354" s="3">
        <v>5.3085000000000004</v>
      </c>
    </row>
    <row r="2355" spans="1:3">
      <c r="A2355" s="5">
        <v>44019</v>
      </c>
      <c r="B2355" s="1">
        <v>97761.04</v>
      </c>
      <c r="C2355" s="3">
        <v>5.3318000000000003</v>
      </c>
    </row>
    <row r="2356" spans="1:3">
      <c r="A2356" s="5">
        <v>44020</v>
      </c>
      <c r="B2356" s="1">
        <v>99769.88</v>
      </c>
      <c r="C2356" s="3">
        <v>5.3482000000000003</v>
      </c>
    </row>
    <row r="2357" spans="1:3">
      <c r="A2357" s="5">
        <v>44021</v>
      </c>
      <c r="B2357" s="1">
        <v>99160.33</v>
      </c>
      <c r="C2357" s="3">
        <v>5.2977999999999996</v>
      </c>
    </row>
    <row r="2358" spans="1:3">
      <c r="A2358" s="5">
        <v>44022</v>
      </c>
      <c r="B2358" s="1">
        <v>100031.83</v>
      </c>
      <c r="C2358" s="3">
        <v>5.3440000000000003</v>
      </c>
    </row>
    <row r="2359" spans="1:3">
      <c r="A2359" s="5">
        <v>44025</v>
      </c>
      <c r="B2359" s="1">
        <v>98697.06</v>
      </c>
      <c r="C2359" s="3">
        <v>5.3486000000000002</v>
      </c>
    </row>
    <row r="2360" spans="1:3">
      <c r="A2360" s="5">
        <v>44026</v>
      </c>
      <c r="B2360" s="1">
        <v>100440.23</v>
      </c>
      <c r="C2360" s="3">
        <v>5.4287999999999998</v>
      </c>
    </row>
    <row r="2361" spans="1:3">
      <c r="A2361" s="5">
        <v>44027</v>
      </c>
      <c r="B2361" s="1">
        <v>101790.54</v>
      </c>
      <c r="C2361" s="3">
        <v>5.3491</v>
      </c>
    </row>
    <row r="2362" spans="1:3">
      <c r="A2362" s="5">
        <v>44028</v>
      </c>
      <c r="B2362" s="1">
        <v>100553.27</v>
      </c>
      <c r="C2362" s="3">
        <v>5.3559999999999999</v>
      </c>
    </row>
    <row r="2363" spans="1:3">
      <c r="A2363" s="5">
        <v>44029</v>
      </c>
      <c r="B2363" s="1">
        <v>102888.25</v>
      </c>
      <c r="C2363" s="3">
        <v>5.351</v>
      </c>
    </row>
    <row r="2364" spans="1:3">
      <c r="A2364" s="5">
        <v>44032</v>
      </c>
      <c r="B2364" s="1">
        <v>104426.37</v>
      </c>
      <c r="C2364" s="3">
        <v>5.3635000000000002</v>
      </c>
    </row>
    <row r="2365" spans="1:3">
      <c r="A2365" s="5">
        <v>44033</v>
      </c>
      <c r="B2365" s="1">
        <v>104309.74</v>
      </c>
      <c r="C2365" s="3">
        <v>5.2282999999999999</v>
      </c>
    </row>
    <row r="2366" spans="1:3">
      <c r="A2366" s="5">
        <v>44034</v>
      </c>
      <c r="B2366" s="1">
        <v>104289.57</v>
      </c>
      <c r="C2366" s="3">
        <v>5.1111000000000004</v>
      </c>
    </row>
    <row r="2367" spans="1:3">
      <c r="A2367" s="5">
        <v>44035</v>
      </c>
      <c r="B2367" s="1">
        <v>102293.31</v>
      </c>
      <c r="C2367" s="3">
        <v>5.1646999999999998</v>
      </c>
    </row>
    <row r="2368" spans="1:3">
      <c r="A2368" s="5">
        <v>44036</v>
      </c>
      <c r="B2368" s="1">
        <v>102381.58</v>
      </c>
      <c r="C2368" s="3">
        <v>5.2145999999999999</v>
      </c>
    </row>
    <row r="2369" spans="1:3">
      <c r="A2369" s="5">
        <v>44039</v>
      </c>
      <c r="B2369" s="1">
        <v>104477.08</v>
      </c>
      <c r="C2369" s="3">
        <v>5.1889000000000003</v>
      </c>
    </row>
    <row r="2370" spans="1:3">
      <c r="A2370" s="5">
        <v>44040</v>
      </c>
      <c r="B2370" s="1">
        <v>104109.07</v>
      </c>
      <c r="C2370" s="3">
        <v>5.1776999999999997</v>
      </c>
    </row>
    <row r="2371" spans="1:3">
      <c r="A2371" s="5">
        <v>44041</v>
      </c>
      <c r="B2371" s="1">
        <v>105605.17</v>
      </c>
      <c r="C2371" s="3">
        <v>5.1395</v>
      </c>
    </row>
    <row r="2372" spans="1:3">
      <c r="A2372" s="5">
        <v>44042</v>
      </c>
      <c r="B2372" s="1">
        <v>105008.7</v>
      </c>
      <c r="C2372" s="3">
        <v>5.1837</v>
      </c>
    </row>
    <row r="2373" spans="1:3">
      <c r="A2373" s="5">
        <v>44043</v>
      </c>
      <c r="B2373" s="1">
        <v>102912.24</v>
      </c>
      <c r="C2373" s="3">
        <v>5.2032999999999996</v>
      </c>
    </row>
    <row r="2374" spans="1:3">
      <c r="A2374" s="5">
        <v>44046</v>
      </c>
      <c r="B2374" s="1">
        <v>102829.96</v>
      </c>
      <c r="C2374" s="3">
        <v>5.3075000000000001</v>
      </c>
    </row>
    <row r="2375" spans="1:3">
      <c r="A2375" s="5">
        <v>44047</v>
      </c>
      <c r="B2375" s="1">
        <v>101215.87</v>
      </c>
      <c r="C2375" s="3">
        <v>5.3329000000000004</v>
      </c>
    </row>
    <row r="2376" spans="1:3">
      <c r="A2376" s="5">
        <v>44048</v>
      </c>
      <c r="B2376" s="1">
        <v>102801.76</v>
      </c>
      <c r="C2376" s="3">
        <v>5.2759999999999998</v>
      </c>
    </row>
    <row r="2377" spans="1:3">
      <c r="A2377" s="5">
        <v>44049</v>
      </c>
      <c r="B2377" s="1">
        <v>104125.64</v>
      </c>
      <c r="C2377" s="3">
        <v>5.3430999999999997</v>
      </c>
    </row>
    <row r="2378" spans="1:3">
      <c r="A2378" s="5">
        <v>44050</v>
      </c>
      <c r="B2378" s="1">
        <v>102775.55</v>
      </c>
      <c r="C2378" s="3">
        <v>5.4226999999999999</v>
      </c>
    </row>
    <row r="2379" spans="1:3">
      <c r="A2379" s="5">
        <v>44053</v>
      </c>
      <c r="B2379" s="1">
        <v>103444.48</v>
      </c>
      <c r="C2379" s="3">
        <v>5.3933</v>
      </c>
    </row>
    <row r="2380" spans="1:3">
      <c r="A2380" s="5">
        <v>44054</v>
      </c>
      <c r="B2380" s="1">
        <v>102174.39999999999</v>
      </c>
      <c r="C2380" s="3">
        <v>5.4284999999999997</v>
      </c>
    </row>
    <row r="2381" spans="1:3">
      <c r="A2381" s="5">
        <v>44055</v>
      </c>
      <c r="B2381" s="1">
        <v>102117.79</v>
      </c>
      <c r="C2381" s="3">
        <v>5.4550999999999998</v>
      </c>
    </row>
    <row r="2382" spans="1:3">
      <c r="A2382" s="5">
        <v>44056</v>
      </c>
      <c r="B2382" s="1">
        <v>100460.6</v>
      </c>
      <c r="C2382" s="3">
        <v>5.3800999999999997</v>
      </c>
    </row>
    <row r="2383" spans="1:3">
      <c r="A2383" s="5">
        <v>44057</v>
      </c>
      <c r="B2383" s="1">
        <v>101353.45</v>
      </c>
      <c r="C2383" s="3">
        <v>5.3852000000000002</v>
      </c>
    </row>
    <row r="2384" spans="1:3">
      <c r="A2384" s="5">
        <v>44060</v>
      </c>
      <c r="B2384" s="1">
        <v>99595.41</v>
      </c>
      <c r="C2384" s="3">
        <v>5.4497</v>
      </c>
    </row>
    <row r="2385" spans="1:3">
      <c r="A2385" s="5">
        <v>44061</v>
      </c>
      <c r="B2385" s="1">
        <v>102065.35</v>
      </c>
      <c r="C2385" s="3">
        <v>5.4659000000000004</v>
      </c>
    </row>
    <row r="2386" spans="1:3">
      <c r="A2386" s="5">
        <v>44062</v>
      </c>
      <c r="B2386" s="1">
        <v>100853.72</v>
      </c>
      <c r="C2386" s="3">
        <v>5.4905999999999997</v>
      </c>
    </row>
    <row r="2387" spans="1:3">
      <c r="A2387" s="5">
        <v>44063</v>
      </c>
      <c r="B2387" s="1">
        <v>101467.87</v>
      </c>
      <c r="C2387" s="3">
        <v>5.6509999999999998</v>
      </c>
    </row>
    <row r="2388" spans="1:3">
      <c r="A2388" s="5">
        <v>44064</v>
      </c>
      <c r="B2388" s="1">
        <v>101521.29</v>
      </c>
      <c r="C2388" s="3">
        <v>5.6063999999999998</v>
      </c>
    </row>
    <row r="2389" spans="1:3">
      <c r="A2389" s="5">
        <v>44067</v>
      </c>
      <c r="B2389" s="1">
        <v>102297.95</v>
      </c>
      <c r="C2389" s="3">
        <v>5.5953999999999997</v>
      </c>
    </row>
    <row r="2390" spans="1:3">
      <c r="A2390" s="5">
        <v>44068</v>
      </c>
      <c r="B2390" s="1">
        <v>102117.64</v>
      </c>
      <c r="C2390" s="3">
        <v>5.5997000000000003</v>
      </c>
    </row>
    <row r="2391" spans="1:3">
      <c r="A2391" s="5">
        <v>44069</v>
      </c>
      <c r="B2391" s="1">
        <v>100627.33</v>
      </c>
      <c r="C2391" s="3">
        <v>5.5679999999999996</v>
      </c>
    </row>
    <row r="2392" spans="1:3">
      <c r="A2392" s="5">
        <v>44070</v>
      </c>
      <c r="B2392" s="1">
        <v>100623.64</v>
      </c>
      <c r="C2392" s="3">
        <v>5.5956000000000001</v>
      </c>
    </row>
    <row r="2393" spans="1:3">
      <c r="A2393" s="5">
        <v>44071</v>
      </c>
      <c r="B2393" s="1">
        <v>102142.93</v>
      </c>
      <c r="C2393" s="3">
        <v>5.4679000000000002</v>
      </c>
    </row>
    <row r="2394" spans="1:3">
      <c r="A2394" s="5">
        <v>44074</v>
      </c>
      <c r="B2394" s="1">
        <v>99369.15</v>
      </c>
      <c r="C2394" s="3">
        <v>5.4713000000000003</v>
      </c>
    </row>
    <row r="2395" spans="1:3">
      <c r="A2395" s="5">
        <v>44075</v>
      </c>
      <c r="B2395" s="1">
        <v>102167.65</v>
      </c>
      <c r="C2395" s="3">
        <v>5.3731999999999998</v>
      </c>
    </row>
    <row r="2396" spans="1:3">
      <c r="A2396" s="5">
        <v>44076</v>
      </c>
      <c r="B2396" s="1">
        <v>101911.13</v>
      </c>
      <c r="C2396" s="3">
        <v>5.3741000000000003</v>
      </c>
    </row>
    <row r="2397" spans="1:3">
      <c r="A2397" s="5">
        <v>44077</v>
      </c>
      <c r="B2397" s="1">
        <v>100721.36</v>
      </c>
      <c r="C2397" s="3">
        <v>5.3079000000000001</v>
      </c>
    </row>
    <row r="2398" spans="1:3">
      <c r="A2398" s="5">
        <v>44078</v>
      </c>
      <c r="B2398" s="1">
        <v>101241.73</v>
      </c>
      <c r="C2398" s="3">
        <v>5.2847999999999997</v>
      </c>
    </row>
    <row r="2399" spans="1:3">
      <c r="A2399" s="5">
        <v>44082</v>
      </c>
      <c r="B2399" s="1">
        <v>100050.43</v>
      </c>
      <c r="C2399" s="3">
        <v>5.3697999999999997</v>
      </c>
    </row>
    <row r="2400" spans="1:3">
      <c r="A2400" s="5">
        <v>44083</v>
      </c>
      <c r="B2400" s="1">
        <v>101292.05</v>
      </c>
      <c r="C2400" s="3">
        <v>5.3023999999999996</v>
      </c>
    </row>
    <row r="2401" spans="1:3">
      <c r="A2401" s="5">
        <v>44084</v>
      </c>
      <c r="B2401" s="1">
        <v>98834.59</v>
      </c>
      <c r="C2401" s="3">
        <v>5.2935999999999996</v>
      </c>
    </row>
    <row r="2402" spans="1:3">
      <c r="A2402" s="5">
        <v>44085</v>
      </c>
      <c r="B2402" s="1">
        <v>98363.22</v>
      </c>
      <c r="C2402" s="3">
        <v>5.2854000000000001</v>
      </c>
    </row>
    <row r="2403" spans="1:3">
      <c r="A2403" s="5">
        <v>44088</v>
      </c>
      <c r="B2403" s="1">
        <v>100274.52</v>
      </c>
      <c r="C2403" s="3">
        <v>5.2984</v>
      </c>
    </row>
    <row r="2404" spans="1:3">
      <c r="A2404" s="5">
        <v>44089</v>
      </c>
      <c r="B2404" s="1">
        <v>100297.91</v>
      </c>
      <c r="C2404" s="3">
        <v>5.2728000000000002</v>
      </c>
    </row>
    <row r="2405" spans="1:3">
      <c r="A2405" s="5">
        <v>44090</v>
      </c>
      <c r="B2405" s="1">
        <v>99675.68</v>
      </c>
      <c r="C2405" s="3">
        <v>5.2531999999999996</v>
      </c>
    </row>
    <row r="2406" spans="1:3">
      <c r="A2406" s="5">
        <v>44091</v>
      </c>
      <c r="B2406" s="1">
        <v>100097.83</v>
      </c>
      <c r="C2406" s="3">
        <v>5.2592999999999996</v>
      </c>
    </row>
    <row r="2407" spans="1:3">
      <c r="A2407" s="5">
        <v>44092</v>
      </c>
      <c r="B2407" s="1">
        <v>98289.71</v>
      </c>
      <c r="C2407" s="3">
        <v>5.2888999999999999</v>
      </c>
    </row>
    <row r="2408" spans="1:3">
      <c r="A2408" s="5">
        <v>44095</v>
      </c>
      <c r="B2408" s="1">
        <v>96990.720000000001</v>
      </c>
      <c r="C2408" s="3">
        <v>5.444</v>
      </c>
    </row>
    <row r="2409" spans="1:3">
      <c r="A2409" s="5">
        <v>44096</v>
      </c>
      <c r="B2409" s="1">
        <v>97293.54</v>
      </c>
      <c r="C2409" s="3">
        <v>5.4329000000000001</v>
      </c>
    </row>
    <row r="2410" spans="1:3">
      <c r="A2410" s="5">
        <v>44097</v>
      </c>
      <c r="B2410" s="1">
        <v>95734.82</v>
      </c>
      <c r="C2410" s="3">
        <v>5.5311000000000003</v>
      </c>
    </row>
    <row r="2411" spans="1:3">
      <c r="A2411" s="5">
        <v>44098</v>
      </c>
      <c r="B2411" s="1">
        <v>97012.07</v>
      </c>
      <c r="C2411" s="3">
        <v>5.5713999999999997</v>
      </c>
    </row>
    <row r="2412" spans="1:3">
      <c r="A2412" s="5">
        <v>44099</v>
      </c>
      <c r="B2412" s="1">
        <v>96999.38</v>
      </c>
      <c r="C2412" s="3">
        <v>5.5667</v>
      </c>
    </row>
    <row r="2413" spans="1:3">
      <c r="A2413" s="5">
        <v>44102</v>
      </c>
      <c r="B2413" s="1">
        <v>94666.37</v>
      </c>
      <c r="C2413" s="3">
        <v>5.5857999999999999</v>
      </c>
    </row>
    <row r="2414" spans="1:3">
      <c r="A2414" s="5">
        <v>44103</v>
      </c>
      <c r="B2414" s="1">
        <v>93580.35</v>
      </c>
      <c r="C2414" s="3">
        <v>5.6528</v>
      </c>
    </row>
    <row r="2415" spans="1:3">
      <c r="A2415" s="5">
        <v>44104</v>
      </c>
      <c r="B2415" s="1">
        <v>94603.38</v>
      </c>
      <c r="C2415" s="3">
        <v>5.6406999999999998</v>
      </c>
    </row>
    <row r="2416" spans="1:3">
      <c r="A2416" s="5">
        <v>44105</v>
      </c>
      <c r="B2416" s="1">
        <v>95478.52</v>
      </c>
      <c r="C2416" s="3">
        <v>5.6440999999999999</v>
      </c>
    </row>
    <row r="2417" spans="1:3">
      <c r="A2417" s="5">
        <v>44106</v>
      </c>
      <c r="B2417" s="1">
        <v>94015.679999999993</v>
      </c>
      <c r="C2417" s="3">
        <v>5.6463999999999999</v>
      </c>
    </row>
    <row r="2418" spans="1:3">
      <c r="A2418" s="5">
        <v>44109</v>
      </c>
      <c r="B2418" s="1">
        <v>96089.19</v>
      </c>
      <c r="C2418" s="3">
        <v>5.6299000000000001</v>
      </c>
    </row>
    <row r="2419" spans="1:3">
      <c r="A2419" s="5">
        <v>44110</v>
      </c>
      <c r="B2419" s="1">
        <v>95615.03</v>
      </c>
      <c r="C2419" s="3">
        <v>5.5205000000000002</v>
      </c>
    </row>
    <row r="2420" spans="1:3">
      <c r="A2420" s="5">
        <v>44111</v>
      </c>
      <c r="B2420" s="1">
        <v>95526.26</v>
      </c>
      <c r="C2420" s="3">
        <v>5.6017999999999999</v>
      </c>
    </row>
    <row r="2421" spans="1:3">
      <c r="A2421" s="5">
        <v>44112</v>
      </c>
      <c r="B2421" s="1">
        <v>97919.73</v>
      </c>
      <c r="C2421" s="3">
        <v>5.62</v>
      </c>
    </row>
    <row r="2422" spans="1:3">
      <c r="A2422" s="5">
        <v>44113</v>
      </c>
      <c r="B2422" s="1">
        <v>97483.31</v>
      </c>
      <c r="C2422" s="3">
        <v>5.5392999999999999</v>
      </c>
    </row>
    <row r="2423" spans="1:3">
      <c r="A2423" s="5">
        <v>44117</v>
      </c>
      <c r="B2423" s="1">
        <v>98502.82</v>
      </c>
      <c r="C2423" s="3">
        <v>5.5858999999999996</v>
      </c>
    </row>
    <row r="2424" spans="1:3">
      <c r="A2424" s="5">
        <v>44118</v>
      </c>
      <c r="B2424" s="1">
        <v>99334.43</v>
      </c>
      <c r="C2424" s="3">
        <v>5.5674999999999999</v>
      </c>
    </row>
    <row r="2425" spans="1:3">
      <c r="A2425" s="5">
        <v>44119</v>
      </c>
      <c r="B2425" s="1">
        <v>99054.06</v>
      </c>
      <c r="C2425" s="3">
        <v>5.6172000000000004</v>
      </c>
    </row>
    <row r="2426" spans="1:3">
      <c r="A2426" s="5">
        <v>44120</v>
      </c>
      <c r="B2426" s="1">
        <v>98309.119999999995</v>
      </c>
      <c r="C2426" s="3">
        <v>5.6226000000000003</v>
      </c>
    </row>
    <row r="2427" spans="1:3">
      <c r="A2427" s="5">
        <v>44123</v>
      </c>
      <c r="B2427" s="1">
        <v>98657.65</v>
      </c>
      <c r="C2427" s="3">
        <v>5.6022999999999996</v>
      </c>
    </row>
    <row r="2428" spans="1:3">
      <c r="A2428" s="5">
        <v>44124</v>
      </c>
      <c r="B2428" s="1">
        <v>100539.83</v>
      </c>
      <c r="C2428" s="3">
        <v>5.5830000000000002</v>
      </c>
    </row>
    <row r="2429" spans="1:3">
      <c r="A2429" s="5">
        <v>44125</v>
      </c>
      <c r="B2429" s="1">
        <v>100552.44</v>
      </c>
      <c r="C2429" s="3">
        <v>5.6006</v>
      </c>
    </row>
    <row r="2430" spans="1:3">
      <c r="A2430" s="5">
        <v>44126</v>
      </c>
      <c r="B2430" s="1">
        <v>101917.73</v>
      </c>
      <c r="C2430" s="3">
        <v>5.5819999999999999</v>
      </c>
    </row>
    <row r="2431" spans="1:3">
      <c r="A2431" s="5">
        <v>44127</v>
      </c>
      <c r="B2431" s="1">
        <v>101259.75</v>
      </c>
      <c r="C2431" s="3">
        <v>5.6120000000000001</v>
      </c>
    </row>
    <row r="2432" spans="1:3">
      <c r="A2432" s="5">
        <v>44130</v>
      </c>
      <c r="B2432" s="1">
        <v>101016.96000000001</v>
      </c>
      <c r="C2432" s="3">
        <v>5.6327999999999996</v>
      </c>
    </row>
    <row r="2433" spans="1:3">
      <c r="A2433" s="5">
        <v>44131</v>
      </c>
      <c r="B2433" s="1">
        <v>99605.54</v>
      </c>
      <c r="C2433" s="3">
        <v>5.6490999999999998</v>
      </c>
    </row>
    <row r="2434" spans="1:3">
      <c r="A2434" s="5">
        <v>44132</v>
      </c>
      <c r="B2434" s="1">
        <v>95368.76</v>
      </c>
      <c r="C2434" s="3">
        <v>5.7324999999999999</v>
      </c>
    </row>
    <row r="2435" spans="1:3">
      <c r="A2435" s="5">
        <v>44133</v>
      </c>
      <c r="B2435" s="1">
        <v>96582.16</v>
      </c>
      <c r="C2435" s="3">
        <v>5.7803000000000004</v>
      </c>
    </row>
    <row r="2436" spans="1:3">
      <c r="A2436" s="5">
        <v>44134</v>
      </c>
      <c r="B2436" s="1">
        <v>93952.4</v>
      </c>
      <c r="C2436" s="3">
        <v>5.7717999999999998</v>
      </c>
    </row>
    <row r="2437" spans="1:3">
      <c r="A2437" s="5">
        <v>44138</v>
      </c>
      <c r="B2437" s="1">
        <v>95979.71</v>
      </c>
      <c r="C2437" s="3">
        <v>5.6894999999999998</v>
      </c>
    </row>
    <row r="2438" spans="1:3">
      <c r="A2438" s="5">
        <v>44139</v>
      </c>
      <c r="B2438" s="1">
        <v>97866.81</v>
      </c>
      <c r="C2438" s="3">
        <v>5.6932</v>
      </c>
    </row>
    <row r="2439" spans="1:3">
      <c r="A2439" s="5">
        <v>44140</v>
      </c>
      <c r="B2439" s="1">
        <v>100751.4</v>
      </c>
      <c r="C2439" s="3">
        <v>5.5624000000000002</v>
      </c>
    </row>
    <row r="2440" spans="1:3">
      <c r="A2440" s="5">
        <v>44141</v>
      </c>
      <c r="B2440" s="1">
        <v>100925.11</v>
      </c>
      <c r="C2440" s="3">
        <v>5.5312999999999999</v>
      </c>
    </row>
    <row r="2441" spans="1:3">
      <c r="A2441" s="5">
        <v>44144</v>
      </c>
      <c r="B2441" s="1">
        <v>103515.16</v>
      </c>
      <c r="C2441" s="3">
        <v>5.2820999999999998</v>
      </c>
    </row>
    <row r="2442" spans="1:3">
      <c r="A2442" s="5">
        <v>44145</v>
      </c>
      <c r="B2442" s="1">
        <v>105066.96</v>
      </c>
      <c r="C2442" s="3">
        <v>5.3696000000000002</v>
      </c>
    </row>
    <row r="2443" spans="1:3">
      <c r="A2443" s="5">
        <v>44146</v>
      </c>
      <c r="B2443" s="1">
        <v>104808.83</v>
      </c>
      <c r="C2443" s="3">
        <v>5.4020000000000001</v>
      </c>
    </row>
    <row r="2444" spans="1:3">
      <c r="A2444" s="5">
        <v>44147</v>
      </c>
      <c r="B2444" s="1">
        <v>102507.01</v>
      </c>
      <c r="C2444" s="3">
        <v>5.4093999999999998</v>
      </c>
    </row>
    <row r="2445" spans="1:3">
      <c r="A2445" s="5">
        <v>44148</v>
      </c>
      <c r="B2445" s="1">
        <v>104723</v>
      </c>
      <c r="C2445" s="3">
        <v>5.4854000000000003</v>
      </c>
    </row>
    <row r="2446" spans="1:3">
      <c r="A2446" s="5">
        <v>44151</v>
      </c>
      <c r="B2446" s="1">
        <v>106429.92</v>
      </c>
      <c r="C2446" s="3">
        <v>5.4198000000000004</v>
      </c>
    </row>
    <row r="2447" spans="1:3">
      <c r="A2447" s="5">
        <v>44152</v>
      </c>
      <c r="B2447" s="1">
        <v>107248.63</v>
      </c>
      <c r="C2447" s="3">
        <v>5.3967999999999998</v>
      </c>
    </row>
    <row r="2448" spans="1:3">
      <c r="A2448" s="5">
        <v>44153</v>
      </c>
      <c r="B2448" s="1">
        <v>106119.09</v>
      </c>
      <c r="C2448" s="3">
        <v>5.2931999999999997</v>
      </c>
    </row>
    <row r="2449" spans="1:3">
      <c r="A2449" s="5">
        <v>44154</v>
      </c>
      <c r="B2449" s="1">
        <v>106669.9</v>
      </c>
      <c r="C2449" s="3">
        <v>5.3330000000000002</v>
      </c>
    </row>
    <row r="2450" spans="1:3">
      <c r="A2450" s="5">
        <v>44155</v>
      </c>
      <c r="B2450" s="1">
        <v>106042.48</v>
      </c>
      <c r="C2450" s="3">
        <v>5.3505000000000003</v>
      </c>
    </row>
    <row r="2451" spans="1:3">
      <c r="A2451" s="5">
        <v>44158</v>
      </c>
      <c r="B2451" s="1">
        <v>107378.92</v>
      </c>
      <c r="C2451" s="3">
        <v>5.3827999999999996</v>
      </c>
    </row>
    <row r="2452" spans="1:3">
      <c r="A2452" s="5">
        <v>44159</v>
      </c>
      <c r="B2452" s="1">
        <v>109786.3</v>
      </c>
      <c r="C2452" s="3">
        <v>5.4036999999999997</v>
      </c>
    </row>
    <row r="2453" spans="1:3">
      <c r="A2453" s="5">
        <v>44160</v>
      </c>
      <c r="B2453" s="1">
        <v>110132.53</v>
      </c>
      <c r="C2453" s="3">
        <v>5.3507999999999996</v>
      </c>
    </row>
    <row r="2454" spans="1:3">
      <c r="A2454" s="5">
        <v>44161</v>
      </c>
      <c r="B2454" s="1">
        <v>110227.09</v>
      </c>
      <c r="C2454" s="3">
        <v>5.3201000000000001</v>
      </c>
    </row>
    <row r="2455" spans="1:3">
      <c r="A2455" s="5">
        <v>44162</v>
      </c>
      <c r="B2455" s="1">
        <v>110575.47</v>
      </c>
      <c r="C2455" s="3">
        <v>5.3494000000000002</v>
      </c>
    </row>
    <row r="2456" spans="1:3">
      <c r="A2456" s="5">
        <v>44165</v>
      </c>
      <c r="B2456" s="1">
        <v>108893.32</v>
      </c>
      <c r="C2456" s="3">
        <v>5.3316999999999997</v>
      </c>
    </row>
    <row r="2457" spans="1:3">
      <c r="A2457" s="5">
        <v>44166</v>
      </c>
      <c r="B2457" s="1">
        <v>111399.91</v>
      </c>
      <c r="C2457" s="3">
        <v>5.2789000000000001</v>
      </c>
    </row>
    <row r="2458" spans="1:3">
      <c r="A2458" s="5">
        <v>44167</v>
      </c>
      <c r="B2458" s="1">
        <v>111878.53</v>
      </c>
      <c r="C2458" s="3">
        <v>5.2267000000000001</v>
      </c>
    </row>
    <row r="2459" spans="1:3">
      <c r="A2459" s="5">
        <v>44168</v>
      </c>
      <c r="B2459" s="1">
        <v>112291.59</v>
      </c>
      <c r="C2459" s="3">
        <v>5.1624999999999996</v>
      </c>
    </row>
    <row r="2460" spans="1:3">
      <c r="A2460" s="5">
        <v>44169</v>
      </c>
      <c r="B2460" s="1">
        <v>113750.22</v>
      </c>
      <c r="C2460" s="3">
        <v>5.1706000000000003</v>
      </c>
    </row>
    <row r="2461" spans="1:3">
      <c r="A2461" s="5">
        <v>44172</v>
      </c>
      <c r="B2461" s="1">
        <v>113589.77</v>
      </c>
      <c r="C2461" s="3">
        <v>5.1017999999999999</v>
      </c>
    </row>
    <row r="2462" spans="1:3">
      <c r="A2462" s="5">
        <v>44173</v>
      </c>
      <c r="B2462" s="1">
        <v>113793.06</v>
      </c>
      <c r="C2462" s="3">
        <v>5.0919999999999996</v>
      </c>
    </row>
    <row r="2463" spans="1:3">
      <c r="A2463" s="5">
        <v>44174</v>
      </c>
      <c r="B2463" s="1">
        <v>113001.16</v>
      </c>
      <c r="C2463" s="3">
        <v>5.1109</v>
      </c>
    </row>
    <row r="2464" spans="1:3">
      <c r="A2464" s="5">
        <v>44175</v>
      </c>
      <c r="B2464" s="1">
        <v>115128.63</v>
      </c>
      <c r="C2464" s="3">
        <v>5.0852000000000004</v>
      </c>
    </row>
    <row r="2465" spans="1:3">
      <c r="A2465" s="5">
        <v>44176</v>
      </c>
      <c r="B2465" s="1">
        <v>115128</v>
      </c>
      <c r="C2465" s="3">
        <v>5.0690999999999997</v>
      </c>
    </row>
    <row r="2466" spans="1:3">
      <c r="A2466" s="5">
        <v>44179</v>
      </c>
      <c r="B2466" s="1">
        <v>114611.12</v>
      </c>
      <c r="C2466" s="3">
        <v>5.0578000000000003</v>
      </c>
    </row>
    <row r="2467" spans="1:3">
      <c r="A2467" s="5">
        <v>44180</v>
      </c>
      <c r="B2467" s="1">
        <v>116148.63</v>
      </c>
      <c r="C2467" s="3">
        <v>5.0968</v>
      </c>
    </row>
    <row r="2468" spans="1:3">
      <c r="A2468" s="5">
        <v>44181</v>
      </c>
      <c r="B2468" s="1">
        <v>117857.35</v>
      </c>
      <c r="C2468" s="3">
        <v>5.1056999999999997</v>
      </c>
    </row>
    <row r="2469" spans="1:3">
      <c r="A2469" s="5">
        <v>44182</v>
      </c>
      <c r="B2469" s="1">
        <v>118400.57</v>
      </c>
      <c r="C2469" s="3">
        <v>5.0612000000000004</v>
      </c>
    </row>
    <row r="2470" spans="1:3">
      <c r="A2470" s="5">
        <v>44183</v>
      </c>
      <c r="B2470" s="1">
        <v>118023.67</v>
      </c>
      <c r="C2470" s="3">
        <v>5.0986000000000002</v>
      </c>
    </row>
    <row r="2471" spans="1:3">
      <c r="A2471" s="5">
        <v>44186</v>
      </c>
      <c r="B2471" s="1">
        <v>115822.57</v>
      </c>
      <c r="C2471" s="3">
        <v>5.1571999999999996</v>
      </c>
    </row>
    <row r="2472" spans="1:3">
      <c r="A2472" s="5">
        <v>44187</v>
      </c>
      <c r="B2472" s="1">
        <v>116636.18</v>
      </c>
      <c r="C2472" s="3">
        <v>5.1473000000000004</v>
      </c>
    </row>
    <row r="2473" spans="1:3">
      <c r="A2473" s="5">
        <v>44188</v>
      </c>
      <c r="B2473" s="1">
        <v>117806.85</v>
      </c>
      <c r="C2473" s="3">
        <v>5.1740000000000004</v>
      </c>
    </row>
    <row r="2474" spans="1:3">
      <c r="A2474" s="5">
        <v>44193</v>
      </c>
      <c r="B2474" s="1">
        <v>119123.7</v>
      </c>
      <c r="C2474" s="3">
        <v>5.2389999999999999</v>
      </c>
    </row>
    <row r="2475" spans="1:3">
      <c r="A2475" s="5">
        <v>44194</v>
      </c>
      <c r="B2475" s="1">
        <v>119409.15</v>
      </c>
      <c r="C2475" s="3">
        <v>5.1942000000000004</v>
      </c>
    </row>
    <row r="2476" spans="1:3">
      <c r="A2476" s="5">
        <v>44195</v>
      </c>
      <c r="B2476" s="1">
        <v>119017.24</v>
      </c>
      <c r="C2476" s="3">
        <v>5.1966999999999999</v>
      </c>
    </row>
    <row r="2477" spans="1:3">
      <c r="A2477" s="5">
        <v>44200</v>
      </c>
      <c r="B2477" s="1">
        <v>118854.71</v>
      </c>
      <c r="C2477" s="3">
        <v>5.1626000000000003</v>
      </c>
    </row>
    <row r="2478" spans="1:3">
      <c r="A2478" s="5">
        <v>44201</v>
      </c>
      <c r="B2478" s="1">
        <v>119376.21</v>
      </c>
      <c r="C2478" s="3">
        <v>5.3269000000000002</v>
      </c>
    </row>
    <row r="2479" spans="1:3">
      <c r="A2479" s="5">
        <v>44202</v>
      </c>
      <c r="B2479" s="1">
        <v>119100.08</v>
      </c>
      <c r="C2479" s="3">
        <v>5.3182</v>
      </c>
    </row>
    <row r="2480" spans="1:3">
      <c r="A2480" s="5">
        <v>44203</v>
      </c>
      <c r="B2480" s="1">
        <v>122385.92</v>
      </c>
      <c r="C2480" s="3">
        <v>5.3433000000000002</v>
      </c>
    </row>
    <row r="2481" spans="1:3">
      <c r="A2481" s="5">
        <v>44204</v>
      </c>
      <c r="B2481" s="1">
        <v>125076.63</v>
      </c>
      <c r="C2481" s="3">
        <v>5.3682999999999996</v>
      </c>
    </row>
    <row r="2482" spans="1:3">
      <c r="A2482" s="5">
        <v>44207</v>
      </c>
      <c r="B2482" s="1">
        <v>123255.13</v>
      </c>
      <c r="C2482" s="3">
        <v>5.4965999999999999</v>
      </c>
    </row>
    <row r="2483" spans="1:3">
      <c r="A2483" s="5">
        <v>44208</v>
      </c>
      <c r="B2483" s="1">
        <v>123998</v>
      </c>
      <c r="C2483" s="3">
        <v>5.4637000000000002</v>
      </c>
    </row>
    <row r="2484" spans="1:3">
      <c r="A2484" s="5">
        <v>44209</v>
      </c>
      <c r="B2484" s="1">
        <v>121933.08</v>
      </c>
      <c r="C2484" s="3">
        <v>5.3070000000000004</v>
      </c>
    </row>
    <row r="2485" spans="1:3">
      <c r="A2485" s="5">
        <v>44210</v>
      </c>
      <c r="B2485" s="1">
        <v>123480.52</v>
      </c>
      <c r="C2485" s="3">
        <v>5.2617000000000003</v>
      </c>
    </row>
    <row r="2486" spans="1:3">
      <c r="A2486" s="5">
        <v>44211</v>
      </c>
      <c r="B2486" s="1">
        <v>120348.8</v>
      </c>
      <c r="C2486" s="3">
        <v>5.2713999999999999</v>
      </c>
    </row>
    <row r="2487" spans="1:3">
      <c r="A2487" s="5">
        <v>44214</v>
      </c>
      <c r="B2487" s="1">
        <v>121241.63</v>
      </c>
      <c r="C2487" s="3">
        <v>5.2788000000000004</v>
      </c>
    </row>
    <row r="2488" spans="1:3">
      <c r="A2488" s="5">
        <v>44215</v>
      </c>
      <c r="B2488" s="1">
        <v>120636.39</v>
      </c>
      <c r="C2488" s="3">
        <v>5.2945000000000002</v>
      </c>
    </row>
    <row r="2489" spans="1:3">
      <c r="A2489" s="5">
        <v>44216</v>
      </c>
      <c r="B2489" s="1">
        <v>119646.39999999999</v>
      </c>
      <c r="C2489" s="3">
        <v>5.3033000000000001</v>
      </c>
    </row>
    <row r="2490" spans="1:3">
      <c r="A2490" s="5">
        <v>44217</v>
      </c>
      <c r="B2490" s="1">
        <v>118328.99</v>
      </c>
      <c r="C2490" s="3">
        <v>5.3166000000000002</v>
      </c>
    </row>
    <row r="2491" spans="1:3">
      <c r="A2491" s="5">
        <v>44218</v>
      </c>
      <c r="B2491" s="1">
        <v>117380.49</v>
      </c>
      <c r="C2491" s="3">
        <v>5.4301000000000004</v>
      </c>
    </row>
    <row r="2492" spans="1:3">
      <c r="A2492" s="5">
        <v>44222</v>
      </c>
      <c r="B2492" s="1">
        <v>116464.06</v>
      </c>
      <c r="C2492" s="3">
        <v>5.3864999999999998</v>
      </c>
    </row>
    <row r="2493" spans="1:3">
      <c r="A2493" s="5">
        <v>44223</v>
      </c>
      <c r="B2493" s="1">
        <v>115882.3</v>
      </c>
      <c r="C2493" s="3">
        <v>5.3823999999999996</v>
      </c>
    </row>
    <row r="2494" spans="1:3">
      <c r="A2494" s="5">
        <v>44224</v>
      </c>
      <c r="B2494" s="1">
        <v>118883.25</v>
      </c>
      <c r="C2494" s="3">
        <v>5.4282000000000004</v>
      </c>
    </row>
    <row r="2495" spans="1:3">
      <c r="A2495" s="5">
        <v>44225</v>
      </c>
      <c r="B2495" s="1">
        <v>115067.55</v>
      </c>
      <c r="C2495" s="3">
        <v>5.4759000000000002</v>
      </c>
    </row>
    <row r="2496" spans="1:3">
      <c r="A2496" s="5">
        <v>44228</v>
      </c>
      <c r="B2496" s="1">
        <v>117517.57</v>
      </c>
      <c r="C2496" s="3">
        <v>5.4607999999999999</v>
      </c>
    </row>
    <row r="2497" spans="1:3">
      <c r="A2497" s="5">
        <v>44229</v>
      </c>
      <c r="B2497" s="1">
        <v>118233.81</v>
      </c>
      <c r="C2497" s="3">
        <v>5.3875000000000002</v>
      </c>
    </row>
    <row r="2498" spans="1:3">
      <c r="A2498" s="5">
        <v>44230</v>
      </c>
      <c r="B2498" s="1">
        <v>119724.72</v>
      </c>
      <c r="C2498" s="3">
        <v>5.3422999999999998</v>
      </c>
    </row>
    <row r="2499" spans="1:3">
      <c r="A2499" s="5">
        <v>44231</v>
      </c>
      <c r="B2499" s="1">
        <v>119260.82</v>
      </c>
      <c r="C2499" s="3">
        <v>5.391</v>
      </c>
    </row>
    <row r="2500" spans="1:3">
      <c r="A2500" s="5">
        <v>44232</v>
      </c>
      <c r="B2500" s="1">
        <v>120240.26</v>
      </c>
      <c r="C2500" s="3">
        <v>5.3883999999999999</v>
      </c>
    </row>
    <row r="2501" spans="1:3">
      <c r="A2501" s="5">
        <v>44235</v>
      </c>
      <c r="B2501" s="1">
        <v>119696.36</v>
      </c>
      <c r="C2501" s="3">
        <v>5.367</v>
      </c>
    </row>
    <row r="2502" spans="1:3">
      <c r="A2502" s="5">
        <v>44236</v>
      </c>
      <c r="B2502" s="1">
        <v>119471.62</v>
      </c>
      <c r="C2502" s="3">
        <v>5.4215999999999998</v>
      </c>
    </row>
    <row r="2503" spans="1:3">
      <c r="A2503" s="5">
        <v>44237</v>
      </c>
      <c r="B2503" s="1">
        <v>118435.33</v>
      </c>
      <c r="C2503" s="3">
        <v>5.4024000000000001</v>
      </c>
    </row>
    <row r="2504" spans="1:3">
      <c r="A2504" s="5">
        <v>44238</v>
      </c>
      <c r="B2504" s="1">
        <v>119299.83</v>
      </c>
      <c r="C2504" s="3">
        <v>5.3625999999999996</v>
      </c>
    </row>
    <row r="2505" spans="1:3">
      <c r="A2505" s="5">
        <v>44239</v>
      </c>
      <c r="B2505" s="1">
        <v>119428.72</v>
      </c>
      <c r="C2505" s="3">
        <v>5.3815</v>
      </c>
    </row>
    <row r="2506" spans="1:3">
      <c r="A2506" s="5">
        <v>44244</v>
      </c>
      <c r="B2506" s="1">
        <v>120355.79</v>
      </c>
      <c r="C2506" s="3">
        <v>5.4138000000000002</v>
      </c>
    </row>
    <row r="2507" spans="1:3">
      <c r="A2507" s="5">
        <v>44245</v>
      </c>
      <c r="B2507" s="1">
        <v>119198.97</v>
      </c>
      <c r="C2507" s="3">
        <v>5.4238</v>
      </c>
    </row>
    <row r="2508" spans="1:3">
      <c r="A2508" s="5">
        <v>44246</v>
      </c>
      <c r="B2508" s="1">
        <v>118430.53</v>
      </c>
      <c r="C2508" s="3">
        <v>5.3924000000000003</v>
      </c>
    </row>
    <row r="2509" spans="1:3">
      <c r="A2509" s="5">
        <v>44249</v>
      </c>
      <c r="B2509" s="1">
        <v>112667.7</v>
      </c>
      <c r="C2509" s="3">
        <v>5.5044000000000004</v>
      </c>
    </row>
    <row r="2510" spans="1:3">
      <c r="A2510" s="5">
        <v>44250</v>
      </c>
      <c r="B2510" s="1">
        <v>115227.46</v>
      </c>
      <c r="C2510" s="3">
        <v>5.4489999999999998</v>
      </c>
    </row>
    <row r="2511" spans="1:3">
      <c r="A2511" s="5">
        <v>44251</v>
      </c>
      <c r="B2511" s="1">
        <v>115667.78</v>
      </c>
      <c r="C2511" s="3">
        <v>5.4181999999999997</v>
      </c>
    </row>
    <row r="2512" spans="1:3">
      <c r="A2512" s="5">
        <v>44252</v>
      </c>
      <c r="B2512" s="1">
        <v>112256.36</v>
      </c>
      <c r="C2512" s="3">
        <v>5.46</v>
      </c>
    </row>
    <row r="2513" spans="1:3">
      <c r="A2513" s="5">
        <v>44253</v>
      </c>
      <c r="B2513" s="1">
        <v>110035.17</v>
      </c>
      <c r="C2513" s="3">
        <v>5.5301999999999998</v>
      </c>
    </row>
    <row r="2514" spans="1:3">
      <c r="A2514" s="5">
        <v>44256</v>
      </c>
      <c r="B2514" s="1">
        <v>110334.83</v>
      </c>
      <c r="C2514" s="3">
        <v>5.5831999999999997</v>
      </c>
    </row>
    <row r="2515" spans="1:3">
      <c r="A2515" s="5">
        <v>44257</v>
      </c>
      <c r="B2515" s="1">
        <v>111539.8</v>
      </c>
      <c r="C2515" s="3">
        <v>5.6844000000000001</v>
      </c>
    </row>
    <row r="2516" spans="1:3">
      <c r="A2516" s="5">
        <v>44258</v>
      </c>
      <c r="B2516" s="1">
        <v>111183.95</v>
      </c>
      <c r="C2516" s="3">
        <v>5.7342000000000004</v>
      </c>
    </row>
    <row r="2517" spans="1:3">
      <c r="A2517" s="5">
        <v>44259</v>
      </c>
      <c r="B2517" s="1">
        <v>112690.17</v>
      </c>
      <c r="C2517" s="3">
        <v>5.6007999999999996</v>
      </c>
    </row>
    <row r="2518" spans="1:3">
      <c r="A2518" s="5">
        <v>44260</v>
      </c>
      <c r="B2518" s="1">
        <v>115202.23</v>
      </c>
      <c r="C2518" s="3">
        <v>5.6870000000000003</v>
      </c>
    </row>
    <row r="2519" spans="1:3">
      <c r="A2519" s="5">
        <v>44263</v>
      </c>
      <c r="B2519" s="1">
        <v>110611.58</v>
      </c>
      <c r="C2519" s="3">
        <v>5.7343000000000002</v>
      </c>
    </row>
    <row r="2520" spans="1:3">
      <c r="A2520" s="5">
        <v>44264</v>
      </c>
      <c r="B2520" s="1">
        <v>111330.62</v>
      </c>
      <c r="C2520" s="3">
        <v>5.8396999999999997</v>
      </c>
    </row>
    <row r="2521" spans="1:3">
      <c r="A2521" s="5">
        <v>44265</v>
      </c>
      <c r="B2521" s="1">
        <v>112776.49</v>
      </c>
      <c r="C2521" s="3">
        <v>5.7449000000000003</v>
      </c>
    </row>
    <row r="2522" spans="1:3">
      <c r="A2522" s="5">
        <v>44266</v>
      </c>
      <c r="B2522" s="1">
        <v>114983.76</v>
      </c>
      <c r="C2522" s="3">
        <v>5.5890000000000004</v>
      </c>
    </row>
    <row r="2523" spans="1:3">
      <c r="A2523" s="5">
        <v>44267</v>
      </c>
      <c r="B2523" s="1">
        <v>114160.4</v>
      </c>
      <c r="C2523" s="3">
        <v>5.5640000000000001</v>
      </c>
    </row>
    <row r="2524" spans="1:3">
      <c r="A2524" s="5">
        <v>44270</v>
      </c>
      <c r="B2524" s="1">
        <v>114850.74</v>
      </c>
      <c r="C2524" s="3">
        <v>5.6295999999999999</v>
      </c>
    </row>
    <row r="2525" spans="1:3">
      <c r="A2525" s="5">
        <v>44271</v>
      </c>
      <c r="B2525" s="1">
        <v>114018.78</v>
      </c>
      <c r="C2525" s="3">
        <v>5.5850999999999997</v>
      </c>
    </row>
    <row r="2526" spans="1:3">
      <c r="A2526" s="5">
        <v>44272</v>
      </c>
      <c r="B2526" s="1">
        <v>116549.44</v>
      </c>
      <c r="C2526" s="3">
        <v>5.6578999999999997</v>
      </c>
    </row>
    <row r="2527" spans="1:3">
      <c r="A2527" s="5">
        <v>44273</v>
      </c>
      <c r="B2527" s="1">
        <v>114835.43</v>
      </c>
      <c r="C2527" s="3">
        <v>5.5473999999999997</v>
      </c>
    </row>
    <row r="2528" spans="1:3">
      <c r="A2528" s="5">
        <v>44274</v>
      </c>
      <c r="B2528" s="1">
        <v>116221.58</v>
      </c>
      <c r="C2528" s="3">
        <v>5.5082000000000004</v>
      </c>
    </row>
    <row r="2529" spans="1:3">
      <c r="A2529" s="5">
        <v>44277</v>
      </c>
      <c r="B2529" s="1">
        <v>114978.86</v>
      </c>
      <c r="C2529" s="3">
        <v>5.5269000000000004</v>
      </c>
    </row>
    <row r="2530" spans="1:3">
      <c r="A2530" s="5">
        <v>44278</v>
      </c>
      <c r="B2530" s="1">
        <v>113261.8</v>
      </c>
      <c r="C2530" s="3">
        <v>5.4950999999999999</v>
      </c>
    </row>
    <row r="2531" spans="1:3">
      <c r="A2531" s="5">
        <v>44279</v>
      </c>
      <c r="B2531" s="1">
        <v>112064.19</v>
      </c>
      <c r="C2531" s="3">
        <v>5.5330000000000004</v>
      </c>
    </row>
    <row r="2532" spans="1:3">
      <c r="A2532" s="5">
        <v>44280</v>
      </c>
      <c r="B2532" s="1">
        <v>113749.9</v>
      </c>
      <c r="C2532" s="3">
        <v>5.6585000000000001</v>
      </c>
    </row>
    <row r="2533" spans="1:3">
      <c r="A2533" s="5">
        <v>44281</v>
      </c>
      <c r="B2533" s="1">
        <v>114780.62</v>
      </c>
      <c r="C2533" s="3">
        <v>5.7042000000000002</v>
      </c>
    </row>
    <row r="2534" spans="1:3">
      <c r="A2534" s="5">
        <v>44284</v>
      </c>
      <c r="B2534" s="1">
        <v>115418.72</v>
      </c>
      <c r="C2534" s="3">
        <v>5.7925000000000004</v>
      </c>
    </row>
    <row r="2535" spans="1:3">
      <c r="A2535" s="5">
        <v>44285</v>
      </c>
      <c r="B2535" s="1">
        <v>116849.67</v>
      </c>
      <c r="C2535" s="3">
        <v>5.7641999999999998</v>
      </c>
    </row>
    <row r="2536" spans="1:3">
      <c r="A2536" s="5">
        <v>44286</v>
      </c>
      <c r="B2536" s="1">
        <v>116633.72</v>
      </c>
      <c r="C2536" s="3">
        <v>5.6973000000000003</v>
      </c>
    </row>
    <row r="2537" spans="1:3">
      <c r="A2537" s="5">
        <v>44287</v>
      </c>
      <c r="B2537" s="1">
        <v>115253.31</v>
      </c>
      <c r="C2537" s="3">
        <v>5.6848999999999998</v>
      </c>
    </row>
    <row r="2538" spans="1:3">
      <c r="A2538" s="5">
        <v>44291</v>
      </c>
      <c r="B2538" s="1">
        <v>117518.44</v>
      </c>
      <c r="C2538" s="3">
        <v>5.6578999999999997</v>
      </c>
    </row>
    <row r="2539" spans="1:3">
      <c r="A2539" s="5">
        <v>44292</v>
      </c>
      <c r="B2539" s="1">
        <v>117498.87</v>
      </c>
      <c r="C2539" s="3">
        <v>5.6262999999999996</v>
      </c>
    </row>
    <row r="2540" spans="1:3">
      <c r="A2540" s="5">
        <v>44293</v>
      </c>
      <c r="B2540" s="1">
        <v>117623.58</v>
      </c>
      <c r="C2540" s="3">
        <v>5.5864000000000003</v>
      </c>
    </row>
    <row r="2541" spans="1:3">
      <c r="A2541" s="5">
        <v>44294</v>
      </c>
      <c r="B2541" s="1">
        <v>118313.23</v>
      </c>
      <c r="C2541" s="3">
        <v>5.5816999999999997</v>
      </c>
    </row>
    <row r="2542" spans="1:3">
      <c r="A2542" s="5">
        <v>44295</v>
      </c>
      <c r="B2542" s="1">
        <v>117669.9</v>
      </c>
      <c r="C2542" s="3">
        <v>5.6444999999999999</v>
      </c>
    </row>
    <row r="2543" spans="1:3">
      <c r="A2543" s="5">
        <v>44298</v>
      </c>
      <c r="B2543" s="1">
        <v>118811.74</v>
      </c>
      <c r="C2543" s="3">
        <v>5.6581999999999999</v>
      </c>
    </row>
    <row r="2544" spans="1:3">
      <c r="A2544" s="5">
        <v>44299</v>
      </c>
      <c r="B2544" s="1">
        <v>119297.13</v>
      </c>
      <c r="C2544" s="3">
        <v>5.7064000000000004</v>
      </c>
    </row>
    <row r="2545" spans="1:3">
      <c r="A2545" s="5">
        <v>44300</v>
      </c>
      <c r="B2545" s="1">
        <v>120294.68</v>
      </c>
      <c r="C2545" s="3">
        <v>5.6936</v>
      </c>
    </row>
    <row r="2546" spans="1:3">
      <c r="A2546" s="5">
        <v>44301</v>
      </c>
      <c r="B2546" s="1">
        <v>120700.67</v>
      </c>
      <c r="C2546" s="3">
        <v>5.6234000000000002</v>
      </c>
    </row>
    <row r="2547" spans="1:3">
      <c r="A2547" s="5">
        <v>44302</v>
      </c>
      <c r="B2547" s="1">
        <v>121113.93</v>
      </c>
      <c r="C2547" s="3">
        <v>5.6327999999999996</v>
      </c>
    </row>
    <row r="2548" spans="1:3">
      <c r="A2548" s="5">
        <v>44305</v>
      </c>
      <c r="B2548" s="1">
        <v>120933.78</v>
      </c>
      <c r="C2548" s="3">
        <v>5.5750000000000002</v>
      </c>
    </row>
    <row r="2549" spans="1:3">
      <c r="A2549" s="5">
        <v>44306</v>
      </c>
      <c r="B2549" s="1">
        <v>120061.99</v>
      </c>
      <c r="C2549" s="3">
        <v>5.5266000000000002</v>
      </c>
    </row>
    <row r="2550" spans="1:3">
      <c r="A2550" s="5">
        <v>44308</v>
      </c>
      <c r="B2550" s="1">
        <v>119371.48</v>
      </c>
      <c r="C2550" s="3">
        <v>5.4969999999999999</v>
      </c>
    </row>
    <row r="2551" spans="1:3">
      <c r="A2551" s="5">
        <v>44309</v>
      </c>
      <c r="B2551" s="1">
        <v>120530.06</v>
      </c>
      <c r="C2551" s="3">
        <v>5.4786999999999999</v>
      </c>
    </row>
    <row r="2552" spans="1:3">
      <c r="A2552" s="5">
        <v>44312</v>
      </c>
      <c r="B2552" s="1">
        <v>120594.61</v>
      </c>
      <c r="C2552" s="3">
        <v>5.4565999999999999</v>
      </c>
    </row>
    <row r="2553" spans="1:3">
      <c r="A2553" s="5">
        <v>44313</v>
      </c>
      <c r="B2553" s="1">
        <v>119388.37</v>
      </c>
      <c r="C2553" s="3">
        <v>5.4424000000000001</v>
      </c>
    </row>
    <row r="2554" spans="1:3">
      <c r="A2554" s="5">
        <v>44314</v>
      </c>
      <c r="B2554" s="1">
        <v>121052.52</v>
      </c>
      <c r="C2554" s="3">
        <v>5.4005000000000001</v>
      </c>
    </row>
    <row r="2555" spans="1:3">
      <c r="A2555" s="5">
        <v>44315</v>
      </c>
      <c r="B2555" s="1">
        <v>120065.75</v>
      </c>
      <c r="C2555" s="3">
        <v>5.3662000000000001</v>
      </c>
    </row>
    <row r="2556" spans="1:3">
      <c r="A2556" s="5">
        <v>44316</v>
      </c>
      <c r="B2556" s="1">
        <v>118893.84</v>
      </c>
      <c r="C2556" s="3">
        <v>5.4036</v>
      </c>
    </row>
    <row r="2557" spans="1:3">
      <c r="A2557" s="5">
        <v>44319</v>
      </c>
      <c r="B2557" s="1">
        <v>119209.48</v>
      </c>
      <c r="C2557" s="3">
        <v>5.4086999999999996</v>
      </c>
    </row>
    <row r="2558" spans="1:3">
      <c r="A2558" s="5">
        <v>44320</v>
      </c>
      <c r="B2558" s="1">
        <v>117712</v>
      </c>
      <c r="C2558" s="3">
        <v>5.4504999999999999</v>
      </c>
    </row>
    <row r="2559" spans="1:3">
      <c r="A2559" s="5">
        <v>44321</v>
      </c>
      <c r="B2559" s="1">
        <v>119564.44</v>
      </c>
      <c r="C2559" s="3">
        <v>5.3872</v>
      </c>
    </row>
    <row r="2560" spans="1:3">
      <c r="A2560" s="5">
        <v>44322</v>
      </c>
      <c r="B2560" s="1">
        <v>119920.61</v>
      </c>
      <c r="C2560" s="3">
        <v>5.2896999999999998</v>
      </c>
    </row>
    <row r="2561" spans="1:3">
      <c r="A2561" s="5">
        <v>44323</v>
      </c>
      <c r="B2561" s="1">
        <v>122038.11</v>
      </c>
      <c r="C2561" s="3">
        <v>5.2217000000000002</v>
      </c>
    </row>
    <row r="2562" spans="1:3">
      <c r="A2562" s="5">
        <v>44326</v>
      </c>
      <c r="B2562" s="1">
        <v>121909.03</v>
      </c>
      <c r="C2562" s="3">
        <v>5.2226999999999997</v>
      </c>
    </row>
    <row r="2563" spans="1:3">
      <c r="A2563" s="5">
        <v>44327</v>
      </c>
      <c r="B2563" s="1">
        <v>122964.01</v>
      </c>
      <c r="C2563" s="3">
        <v>5.2403000000000004</v>
      </c>
    </row>
    <row r="2564" spans="1:3">
      <c r="A2564" s="5">
        <v>44328</v>
      </c>
      <c r="B2564" s="1">
        <v>119710.03</v>
      </c>
      <c r="C2564" s="3">
        <v>5.2352999999999996</v>
      </c>
    </row>
    <row r="2565" spans="1:3">
      <c r="A2565" s="5">
        <v>44329</v>
      </c>
      <c r="B2565" s="1">
        <v>120705.91</v>
      </c>
      <c r="C2565" s="3">
        <v>5.2815000000000003</v>
      </c>
    </row>
    <row r="2566" spans="1:3">
      <c r="A2566" s="5">
        <v>44330</v>
      </c>
      <c r="B2566" s="1">
        <v>121880.82</v>
      </c>
      <c r="C2566" s="3">
        <v>5.2701000000000002</v>
      </c>
    </row>
    <row r="2567" spans="1:3">
      <c r="A2567" s="5">
        <v>44333</v>
      </c>
      <c r="B2567" s="1">
        <v>122937.87</v>
      </c>
      <c r="C2567" s="3">
        <v>5.2755000000000001</v>
      </c>
    </row>
    <row r="2568" spans="1:3">
      <c r="A2568" s="5">
        <v>44334</v>
      </c>
      <c r="B2568" s="1">
        <v>122979.96</v>
      </c>
      <c r="C2568" s="3">
        <v>5.2587999999999999</v>
      </c>
    </row>
    <row r="2569" spans="1:3">
      <c r="A2569" s="5">
        <v>44335</v>
      </c>
      <c r="B2569" s="1">
        <v>122636.3</v>
      </c>
      <c r="C2569" s="3">
        <v>5.2821999999999996</v>
      </c>
    </row>
    <row r="2570" spans="1:3">
      <c r="A2570" s="5">
        <v>44336</v>
      </c>
      <c r="B2570" s="1">
        <v>122700.79</v>
      </c>
      <c r="C2570" s="3">
        <v>5.2904999999999998</v>
      </c>
    </row>
    <row r="2571" spans="1:3">
      <c r="A2571" s="5">
        <v>44337</v>
      </c>
      <c r="B2571" s="1">
        <v>122592.47</v>
      </c>
      <c r="C2571" s="3">
        <v>5.3026999999999997</v>
      </c>
    </row>
    <row r="2572" spans="1:3">
      <c r="A2572" s="5">
        <v>44340</v>
      </c>
      <c r="B2572" s="1">
        <v>124031.62</v>
      </c>
      <c r="C2572" s="3">
        <v>5.3197999999999999</v>
      </c>
    </row>
    <row r="2573" spans="1:3">
      <c r="A2573" s="5">
        <v>44341</v>
      </c>
      <c r="B2573" s="1">
        <v>122987.71</v>
      </c>
      <c r="C2573" s="3">
        <v>5.3143000000000002</v>
      </c>
    </row>
    <row r="2574" spans="1:3">
      <c r="A2574" s="5">
        <v>44342</v>
      </c>
      <c r="B2574" s="1">
        <v>123989.17</v>
      </c>
      <c r="C2574" s="3">
        <v>5.3163999999999998</v>
      </c>
    </row>
    <row r="2575" spans="1:3">
      <c r="A2575" s="5">
        <v>44343</v>
      </c>
      <c r="B2575" s="1">
        <v>124366.57</v>
      </c>
      <c r="C2575" s="3">
        <v>5.2839999999999998</v>
      </c>
    </row>
    <row r="2576" spans="1:3">
      <c r="A2576" s="5">
        <v>44344</v>
      </c>
      <c r="B2576" s="1">
        <v>125561.37</v>
      </c>
      <c r="C2576" s="3">
        <v>5.2281000000000004</v>
      </c>
    </row>
    <row r="2577" spans="1:3">
      <c r="A2577" s="5">
        <v>44347</v>
      </c>
      <c r="B2577" s="1">
        <v>126215.73</v>
      </c>
      <c r="C2577" s="3">
        <v>5.2321999999999997</v>
      </c>
    </row>
    <row r="2578" spans="1:3">
      <c r="A2578" s="5">
        <v>44348</v>
      </c>
      <c r="B2578" s="1">
        <v>128267.05</v>
      </c>
      <c r="C2578" s="3">
        <v>5.1635999999999997</v>
      </c>
    </row>
    <row r="2579" spans="1:3">
      <c r="A2579" s="5">
        <v>44349</v>
      </c>
      <c r="B2579" s="1">
        <v>129601.44</v>
      </c>
      <c r="C2579" s="3">
        <v>5.1147</v>
      </c>
    </row>
    <row r="2580" spans="1:3">
      <c r="A2580" s="5">
        <v>44351</v>
      </c>
      <c r="B2580" s="1">
        <v>130125.78</v>
      </c>
      <c r="C2580" s="3">
        <v>5.0666000000000002</v>
      </c>
    </row>
    <row r="2581" spans="1:3">
      <c r="A2581" s="5">
        <v>44354</v>
      </c>
      <c r="B2581" s="1">
        <v>130776.27</v>
      </c>
      <c r="C2581" s="3">
        <v>5.0498000000000003</v>
      </c>
    </row>
    <row r="2582" spans="1:3">
      <c r="A2582" s="5">
        <v>44355</v>
      </c>
      <c r="B2582" s="1">
        <v>129787.11</v>
      </c>
      <c r="C2582" s="3">
        <v>5.0488999999999997</v>
      </c>
    </row>
    <row r="2583" spans="1:3">
      <c r="A2583" s="5">
        <v>44356</v>
      </c>
      <c r="B2583" s="1">
        <v>129906.8</v>
      </c>
      <c r="C2583" s="3">
        <v>5.0533000000000001</v>
      </c>
    </row>
    <row r="2584" spans="1:3">
      <c r="A2584" s="5">
        <v>44357</v>
      </c>
      <c r="B2584" s="1">
        <v>130076.17</v>
      </c>
      <c r="C2584" s="3">
        <v>5.0635000000000003</v>
      </c>
    </row>
    <row r="2585" spans="1:3">
      <c r="A2585" s="5">
        <v>44358</v>
      </c>
      <c r="B2585" s="1">
        <v>129441.03</v>
      </c>
      <c r="C2585" s="3">
        <v>5.1189999999999998</v>
      </c>
    </row>
    <row r="2586" spans="1:3">
      <c r="A2586" s="5">
        <v>44361</v>
      </c>
      <c r="B2586" s="1">
        <v>130207.96</v>
      </c>
      <c r="C2586" s="3">
        <v>5.0707000000000004</v>
      </c>
    </row>
    <row r="2587" spans="1:3">
      <c r="A2587" s="5">
        <v>44362</v>
      </c>
      <c r="B2587" s="1">
        <v>130091.08</v>
      </c>
      <c r="C2587" s="3">
        <v>5.0873999999999997</v>
      </c>
    </row>
    <row r="2588" spans="1:3">
      <c r="A2588" s="5">
        <v>44363</v>
      </c>
      <c r="B2588" s="1">
        <v>129259.49</v>
      </c>
      <c r="C2588" s="3">
        <v>5.0206999999999997</v>
      </c>
    </row>
    <row r="2589" spans="1:3">
      <c r="A2589" s="5">
        <v>44364</v>
      </c>
      <c r="B2589" s="1">
        <v>128057.22</v>
      </c>
      <c r="C2589" s="3">
        <v>5.0358999999999998</v>
      </c>
    </row>
    <row r="2590" spans="1:3">
      <c r="A2590" s="5">
        <v>44365</v>
      </c>
      <c r="B2590" s="1">
        <v>128405.35</v>
      </c>
      <c r="C2590" s="3">
        <v>5.0313999999999997</v>
      </c>
    </row>
    <row r="2591" spans="1:3">
      <c r="A2591" s="5">
        <v>44368</v>
      </c>
      <c r="B2591" s="1">
        <v>129264.96000000001</v>
      </c>
      <c r="C2591" s="3">
        <v>5.0373000000000001</v>
      </c>
    </row>
    <row r="2592" spans="1:3">
      <c r="A2592" s="5">
        <v>44369</v>
      </c>
      <c r="B2592" s="1">
        <v>128767.45</v>
      </c>
      <c r="C2592" s="3">
        <v>5.0178000000000003</v>
      </c>
    </row>
    <row r="2593" spans="1:3">
      <c r="A2593" s="5">
        <v>44370</v>
      </c>
      <c r="B2593" s="1">
        <v>128427.98</v>
      </c>
      <c r="C2593" s="3">
        <v>4.9519000000000002</v>
      </c>
    </row>
    <row r="2594" spans="1:3">
      <c r="A2594" s="5">
        <v>44371</v>
      </c>
      <c r="B2594" s="1">
        <v>129513.62</v>
      </c>
      <c r="C2594" s="3">
        <v>4.9276999999999997</v>
      </c>
    </row>
    <row r="2595" spans="1:3">
      <c r="A2595" s="5">
        <v>44372</v>
      </c>
      <c r="B2595" s="1">
        <v>127255.61</v>
      </c>
      <c r="C2595" s="3">
        <v>4.9206000000000003</v>
      </c>
    </row>
    <row r="2596" spans="1:3">
      <c r="A2596" s="5">
        <v>44375</v>
      </c>
      <c r="B2596" s="1">
        <v>127429.17</v>
      </c>
      <c r="C2596" s="3">
        <v>4.9420000000000002</v>
      </c>
    </row>
    <row r="2597" spans="1:3">
      <c r="A2597" s="5">
        <v>44376</v>
      </c>
      <c r="B2597" s="1">
        <v>127327.44</v>
      </c>
      <c r="C2597" s="3">
        <v>4.9450000000000003</v>
      </c>
    </row>
    <row r="2598" spans="1:3">
      <c r="A2598" s="5">
        <v>44377</v>
      </c>
      <c r="B2598" s="1">
        <v>126801.66</v>
      </c>
      <c r="C2598" s="3">
        <v>5.0022000000000002</v>
      </c>
    </row>
    <row r="2599" spans="1:3">
      <c r="A2599" s="5">
        <v>44378</v>
      </c>
      <c r="B2599" s="1">
        <v>125666.19</v>
      </c>
      <c r="C2599" s="3">
        <v>5.0054999999999996</v>
      </c>
    </row>
    <row r="2600" spans="1:3">
      <c r="A2600" s="5">
        <v>44379</v>
      </c>
      <c r="B2600" s="1">
        <v>127621.65</v>
      </c>
      <c r="C2600" s="3">
        <v>5.0293000000000001</v>
      </c>
    </row>
    <row r="2601" spans="1:3">
      <c r="A2601" s="5">
        <v>44382</v>
      </c>
      <c r="B2601" s="1">
        <v>126920.05</v>
      </c>
      <c r="C2601" s="3">
        <v>5.0749000000000004</v>
      </c>
    </row>
    <row r="2602" spans="1:3">
      <c r="A2602" s="5">
        <v>44383</v>
      </c>
      <c r="B2602" s="1">
        <v>125094.88</v>
      </c>
      <c r="C2602" s="3">
        <v>5.1645000000000003</v>
      </c>
    </row>
    <row r="2603" spans="1:3">
      <c r="A2603" s="5">
        <v>44384</v>
      </c>
      <c r="B2603" s="1">
        <v>127018.71</v>
      </c>
      <c r="C2603" s="3">
        <v>5.2328000000000001</v>
      </c>
    </row>
    <row r="2604" spans="1:3">
      <c r="A2604" s="5">
        <v>44385</v>
      </c>
      <c r="B2604" s="1">
        <v>125427.77</v>
      </c>
      <c r="C2604" s="3">
        <v>5.2587000000000002</v>
      </c>
    </row>
    <row r="2605" spans="1:3">
      <c r="A2605" s="5">
        <v>44389</v>
      </c>
      <c r="B2605" s="1">
        <v>127593.83</v>
      </c>
      <c r="C2605" s="3">
        <v>5.2239000000000004</v>
      </c>
    </row>
    <row r="2606" spans="1:3">
      <c r="A2606" s="5">
        <v>44390</v>
      </c>
      <c r="B2606" s="1">
        <v>128167.74</v>
      </c>
      <c r="C2606" s="3">
        <v>5.1769999999999996</v>
      </c>
    </row>
    <row r="2607" spans="1:3">
      <c r="A2607" s="5">
        <v>44391</v>
      </c>
      <c r="B2607" s="1">
        <v>128406.51</v>
      </c>
      <c r="C2607" s="3">
        <v>5.0880000000000001</v>
      </c>
    </row>
    <row r="2608" spans="1:3">
      <c r="A2608" s="5">
        <v>44392</v>
      </c>
      <c r="B2608" s="1">
        <v>127467.88</v>
      </c>
      <c r="C2608" s="3">
        <v>5.0999999999999996</v>
      </c>
    </row>
    <row r="2609" spans="1:3">
      <c r="A2609" s="5">
        <v>44393</v>
      </c>
      <c r="B2609" s="1">
        <v>125960.26</v>
      </c>
      <c r="C2609" s="3">
        <v>5.0941000000000001</v>
      </c>
    </row>
    <row r="2610" spans="1:3">
      <c r="A2610" s="5">
        <v>44396</v>
      </c>
      <c r="B2610" s="1">
        <v>124394.57</v>
      </c>
      <c r="C2610" s="3">
        <v>5.1978</v>
      </c>
    </row>
    <row r="2611" spans="1:3">
      <c r="A2611" s="5">
        <v>44397</v>
      </c>
      <c r="B2611" s="1">
        <v>125401.36</v>
      </c>
      <c r="C2611" s="3">
        <v>5.2465000000000002</v>
      </c>
    </row>
    <row r="2612" spans="1:3">
      <c r="A2612" s="5">
        <v>44398</v>
      </c>
      <c r="B2612" s="1">
        <v>125929.25</v>
      </c>
      <c r="C2612" s="3">
        <v>5.2515999999999998</v>
      </c>
    </row>
    <row r="2613" spans="1:3">
      <c r="A2613" s="5">
        <v>44399</v>
      </c>
      <c r="B2613" s="1">
        <v>126146.66</v>
      </c>
      <c r="C2613" s="3">
        <v>5.1978</v>
      </c>
    </row>
    <row r="2614" spans="1:3">
      <c r="A2614" s="5">
        <v>44400</v>
      </c>
      <c r="B2614" s="1">
        <v>125052.78</v>
      </c>
      <c r="C2614" s="3">
        <v>5.1700999999999997</v>
      </c>
    </row>
    <row r="2615" spans="1:3">
      <c r="A2615" s="5">
        <v>44403</v>
      </c>
      <c r="B2615" s="1">
        <v>126003.86</v>
      </c>
      <c r="C2615" s="3">
        <v>5.1863000000000001</v>
      </c>
    </row>
    <row r="2616" spans="1:3">
      <c r="A2616" s="5">
        <v>44404</v>
      </c>
      <c r="B2616" s="1">
        <v>124612.03</v>
      </c>
      <c r="C2616" s="3">
        <v>5.1669</v>
      </c>
    </row>
    <row r="2617" spans="1:3">
      <c r="A2617" s="5">
        <v>44405</v>
      </c>
      <c r="B2617" s="1">
        <v>126285.59</v>
      </c>
      <c r="C2617" s="3">
        <v>5.1527000000000003</v>
      </c>
    </row>
    <row r="2618" spans="1:3">
      <c r="A2618" s="5">
        <v>44406</v>
      </c>
      <c r="B2618" s="1">
        <v>125675.33</v>
      </c>
      <c r="C2618" s="3">
        <v>5.0682</v>
      </c>
    </row>
    <row r="2619" spans="1:3">
      <c r="A2619" s="5">
        <v>44407</v>
      </c>
      <c r="B2619" s="1">
        <v>121800.79</v>
      </c>
      <c r="C2619" s="3">
        <v>5.1215999999999999</v>
      </c>
    </row>
    <row r="2620" spans="1:3">
      <c r="A2620" s="5">
        <v>44410</v>
      </c>
      <c r="B2620" s="1">
        <v>122515.74</v>
      </c>
      <c r="C2620" s="3">
        <v>5.1379000000000001</v>
      </c>
    </row>
    <row r="2621" spans="1:3">
      <c r="A2621" s="5">
        <v>44411</v>
      </c>
      <c r="B2621" s="1">
        <v>123576.56</v>
      </c>
      <c r="C2621" s="3">
        <v>5.2464000000000004</v>
      </c>
    </row>
    <row r="2622" spans="1:3">
      <c r="A2622" s="5">
        <v>44412</v>
      </c>
      <c r="B2622" s="1">
        <v>121801.21</v>
      </c>
      <c r="C2622" s="3">
        <v>5.2091000000000003</v>
      </c>
    </row>
    <row r="2623" spans="1:3">
      <c r="A2623" s="5">
        <v>44413</v>
      </c>
      <c r="B2623" s="1">
        <v>121632.92</v>
      </c>
      <c r="C2623" s="3">
        <v>5.1463999999999999</v>
      </c>
    </row>
    <row r="2624" spans="1:3">
      <c r="A2624" s="5">
        <v>44414</v>
      </c>
      <c r="B2624" s="1">
        <v>122810.36</v>
      </c>
      <c r="C2624" s="3">
        <v>5.2409999999999997</v>
      </c>
    </row>
    <row r="2625" spans="1:3">
      <c r="A2625" s="5">
        <v>44417</v>
      </c>
      <c r="B2625" s="1">
        <v>123019.38</v>
      </c>
      <c r="C2625" s="3">
        <v>5.2774000000000001</v>
      </c>
    </row>
    <row r="2626" spans="1:3">
      <c r="A2626" s="5">
        <v>44418</v>
      </c>
      <c r="B2626" s="1">
        <v>122202.47</v>
      </c>
      <c r="C2626" s="3">
        <v>5.2217000000000002</v>
      </c>
    </row>
    <row r="2627" spans="1:3">
      <c r="A2627" s="5">
        <v>44419</v>
      </c>
      <c r="B2627" s="1">
        <v>122056.34</v>
      </c>
      <c r="C2627" s="3">
        <v>5.2012999999999998</v>
      </c>
    </row>
    <row r="2628" spans="1:3">
      <c r="A2628" s="5">
        <v>44420</v>
      </c>
      <c r="B2628" s="1">
        <v>120700.98</v>
      </c>
      <c r="C2628" s="3">
        <v>5.2351000000000001</v>
      </c>
    </row>
    <row r="2629" spans="1:3">
      <c r="A2629" s="5">
        <v>44421</v>
      </c>
      <c r="B2629" s="1">
        <v>121193.75</v>
      </c>
      <c r="C2629" s="3">
        <v>5.2473999999999998</v>
      </c>
    </row>
    <row r="2630" spans="1:3">
      <c r="A2630" s="5">
        <v>44424</v>
      </c>
      <c r="B2630" s="1">
        <v>119180.03</v>
      </c>
      <c r="C2630" s="3">
        <v>5.2495000000000003</v>
      </c>
    </row>
    <row r="2631" spans="1:3">
      <c r="A2631" s="5">
        <v>44425</v>
      </c>
      <c r="B2631" s="1">
        <v>117903.81</v>
      </c>
      <c r="C2631" s="3">
        <v>5.2584999999999997</v>
      </c>
    </row>
    <row r="2632" spans="1:3">
      <c r="A2632" s="5">
        <v>44426</v>
      </c>
      <c r="B2632" s="1">
        <v>116642.62</v>
      </c>
      <c r="C2632" s="3">
        <v>5.3025000000000002</v>
      </c>
    </row>
    <row r="2633" spans="1:3">
      <c r="A2633" s="5">
        <v>44427</v>
      </c>
      <c r="B2633" s="1">
        <v>117164.69</v>
      </c>
      <c r="C2633" s="3">
        <v>5.4180000000000001</v>
      </c>
    </row>
    <row r="2634" spans="1:3">
      <c r="A2634" s="5">
        <v>44428</v>
      </c>
      <c r="B2634" s="1">
        <v>118052.77</v>
      </c>
      <c r="C2634" s="3">
        <v>5.4273999999999996</v>
      </c>
    </row>
    <row r="2635" spans="1:3">
      <c r="A2635" s="5">
        <v>44431</v>
      </c>
      <c r="B2635" s="1">
        <v>117471.67</v>
      </c>
      <c r="C2635" s="3">
        <v>5.3685999999999998</v>
      </c>
    </row>
    <row r="2636" spans="1:3">
      <c r="A2636" s="5">
        <v>44432</v>
      </c>
      <c r="B2636" s="1">
        <v>120210.75</v>
      </c>
      <c r="C2636" s="3">
        <v>5.3017000000000003</v>
      </c>
    </row>
    <row r="2637" spans="1:3">
      <c r="A2637" s="5">
        <v>44433</v>
      </c>
      <c r="B2637" s="1">
        <v>120817.71</v>
      </c>
      <c r="C2637" s="3">
        <v>5.2465000000000002</v>
      </c>
    </row>
    <row r="2638" spans="1:3">
      <c r="A2638" s="5">
        <v>44434</v>
      </c>
      <c r="B2638" s="1">
        <v>118723.97</v>
      </c>
      <c r="C2638" s="3">
        <v>5.2428999999999997</v>
      </c>
    </row>
    <row r="2639" spans="1:3">
      <c r="A2639" s="5">
        <v>44435</v>
      </c>
      <c r="B2639" s="1">
        <v>120677.6</v>
      </c>
      <c r="C2639" s="3">
        <v>5.22</v>
      </c>
    </row>
    <row r="2640" spans="1:3">
      <c r="A2640" s="5">
        <v>44438</v>
      </c>
      <c r="B2640" s="1">
        <v>119739.96</v>
      </c>
      <c r="C2640" s="3">
        <v>5.1951999999999998</v>
      </c>
    </row>
    <row r="2641" spans="1:3">
      <c r="A2641" s="5">
        <v>44439</v>
      </c>
      <c r="B2641" s="1">
        <v>118781.03</v>
      </c>
      <c r="C2641" s="3">
        <v>5.1433</v>
      </c>
    </row>
    <row r="2642" spans="1:3">
      <c r="A2642" s="5">
        <v>44440</v>
      </c>
      <c r="B2642" s="1">
        <v>119395.6</v>
      </c>
      <c r="C2642" s="3">
        <v>5.1576000000000004</v>
      </c>
    </row>
    <row r="2643" spans="1:3">
      <c r="A2643" s="5">
        <v>44441</v>
      </c>
      <c r="B2643" s="1">
        <v>116677.08</v>
      </c>
      <c r="C2643" s="3">
        <v>5.1734999999999998</v>
      </c>
    </row>
    <row r="2644" spans="1:3">
      <c r="A2644" s="5">
        <v>44442</v>
      </c>
      <c r="B2644" s="1">
        <v>116933.24</v>
      </c>
      <c r="C2644" s="3">
        <v>5.1684999999999999</v>
      </c>
    </row>
    <row r="2645" spans="1:3">
      <c r="A2645" s="5">
        <v>44445</v>
      </c>
      <c r="B2645" s="1">
        <v>117868.63</v>
      </c>
      <c r="C2645" s="3">
        <v>5.1772999999999998</v>
      </c>
    </row>
    <row r="2646" spans="1:3">
      <c r="A2646" s="5">
        <v>44447</v>
      </c>
      <c r="B2646" s="1">
        <v>113412.84</v>
      </c>
      <c r="C2646" s="3">
        <v>5.2523999999999997</v>
      </c>
    </row>
    <row r="2647" spans="1:3">
      <c r="A2647" s="5">
        <v>44448</v>
      </c>
      <c r="B2647" s="1">
        <v>115360.86</v>
      </c>
      <c r="C2647" s="3">
        <v>5.2824999999999998</v>
      </c>
    </row>
    <row r="2648" spans="1:3">
      <c r="A2648" s="5">
        <v>44449</v>
      </c>
      <c r="B2648" s="1">
        <v>114285.93</v>
      </c>
      <c r="C2648" s="3">
        <v>5.2157999999999998</v>
      </c>
    </row>
    <row r="2649" spans="1:3">
      <c r="A2649" s="5">
        <v>44452</v>
      </c>
      <c r="B2649" s="1">
        <v>116403.72</v>
      </c>
      <c r="C2649" s="3">
        <v>5.2190000000000003</v>
      </c>
    </row>
    <row r="2650" spans="1:3">
      <c r="A2650" s="5">
        <v>44453</v>
      </c>
      <c r="B2650" s="1">
        <v>116180.55</v>
      </c>
      <c r="C2650" s="3">
        <v>5.226</v>
      </c>
    </row>
    <row r="2651" spans="1:3">
      <c r="A2651" s="5">
        <v>44454</v>
      </c>
      <c r="B2651" s="1">
        <v>115062.54</v>
      </c>
      <c r="C2651" s="3">
        <v>5.2576000000000001</v>
      </c>
    </row>
    <row r="2652" spans="1:3">
      <c r="A2652" s="5">
        <v>44455</v>
      </c>
      <c r="B2652" s="1">
        <v>113794.28</v>
      </c>
      <c r="C2652" s="3">
        <v>5.2594000000000003</v>
      </c>
    </row>
    <row r="2653" spans="1:3">
      <c r="A2653" s="5">
        <v>44456</v>
      </c>
      <c r="B2653" s="1">
        <v>111439.37</v>
      </c>
      <c r="C2653" s="3">
        <v>5.3102999999999998</v>
      </c>
    </row>
    <row r="2654" spans="1:3">
      <c r="A2654" s="5">
        <v>44459</v>
      </c>
      <c r="B2654" s="1">
        <v>108843.74</v>
      </c>
      <c r="C2654" s="3">
        <v>5.3331999999999997</v>
      </c>
    </row>
    <row r="2655" spans="1:3">
      <c r="A2655" s="5">
        <v>44460</v>
      </c>
      <c r="B2655" s="1">
        <v>110249.73</v>
      </c>
      <c r="C2655" s="3">
        <v>5.3044000000000002</v>
      </c>
    </row>
    <row r="2656" spans="1:3">
      <c r="A2656" s="5">
        <v>44461</v>
      </c>
      <c r="B2656" s="1">
        <v>112282.28</v>
      </c>
      <c r="C2656" s="3">
        <v>5.2782999999999998</v>
      </c>
    </row>
    <row r="2657" spans="1:3">
      <c r="A2657" s="5">
        <v>44462</v>
      </c>
      <c r="B2657" s="1">
        <v>114064.36</v>
      </c>
      <c r="C2657" s="3">
        <v>5.2891000000000004</v>
      </c>
    </row>
    <row r="2658" spans="1:3">
      <c r="A2658" s="5">
        <v>44463</v>
      </c>
      <c r="B2658" s="1">
        <v>113282.67</v>
      </c>
      <c r="C2658" s="3">
        <v>5.3434999999999997</v>
      </c>
    </row>
    <row r="2659" spans="1:3">
      <c r="A2659" s="5">
        <v>44466</v>
      </c>
      <c r="B2659" s="1">
        <v>113583.01</v>
      </c>
      <c r="C2659" s="3">
        <v>5.3478000000000003</v>
      </c>
    </row>
    <row r="2660" spans="1:3">
      <c r="A2660" s="5">
        <v>44467</v>
      </c>
      <c r="B2660" s="1">
        <v>110123.85</v>
      </c>
      <c r="C2660" s="3">
        <v>5.4206000000000003</v>
      </c>
    </row>
    <row r="2661" spans="1:3">
      <c r="A2661" s="5">
        <v>44468</v>
      </c>
      <c r="B2661" s="1">
        <v>111106.83</v>
      </c>
      <c r="C2661" s="3">
        <v>5.4173</v>
      </c>
    </row>
    <row r="2662" spans="1:3">
      <c r="A2662" s="5">
        <v>44469</v>
      </c>
      <c r="B2662" s="1">
        <v>110979.1</v>
      </c>
      <c r="C2662" s="3">
        <v>5.4394</v>
      </c>
    </row>
    <row r="2663" spans="1:3">
      <c r="A2663" s="5">
        <v>44470</v>
      </c>
      <c r="B2663" s="1">
        <v>112899.64</v>
      </c>
      <c r="C2663" s="3">
        <v>5.3910999999999998</v>
      </c>
    </row>
    <row r="2664" spans="1:3">
      <c r="A2664" s="5">
        <v>44473</v>
      </c>
      <c r="B2664" s="1">
        <v>110393.09</v>
      </c>
      <c r="C2664" s="3">
        <v>5.4203999999999999</v>
      </c>
    </row>
    <row r="2665" spans="1:3">
      <c r="A2665" s="5">
        <v>44474</v>
      </c>
      <c r="B2665" s="1">
        <v>110457.64</v>
      </c>
      <c r="C2665" s="3">
        <v>5.4611000000000001</v>
      </c>
    </row>
    <row r="2666" spans="1:3">
      <c r="A2666" s="5">
        <v>44475</v>
      </c>
      <c r="B2666" s="1">
        <v>110559.57</v>
      </c>
      <c r="C2666" s="3">
        <v>5.5096999999999996</v>
      </c>
    </row>
    <row r="2667" spans="1:3">
      <c r="A2667" s="5">
        <v>44476</v>
      </c>
      <c r="B2667" s="1">
        <v>110585.43</v>
      </c>
      <c r="C2667" s="3">
        <v>5.5140000000000002</v>
      </c>
    </row>
    <row r="2668" spans="1:3">
      <c r="A2668" s="5">
        <v>44477</v>
      </c>
      <c r="B2668" s="1">
        <v>112833.2</v>
      </c>
      <c r="C2668" s="3">
        <v>5.5084</v>
      </c>
    </row>
    <row r="2669" spans="1:3">
      <c r="A2669" s="5">
        <v>44480</v>
      </c>
      <c r="B2669" s="1">
        <v>112180.48</v>
      </c>
      <c r="C2669" s="3">
        <v>5.5160999999999998</v>
      </c>
    </row>
    <row r="2670" spans="1:3">
      <c r="A2670" s="5">
        <v>44482</v>
      </c>
      <c r="B2670" s="1">
        <v>113455.92</v>
      </c>
      <c r="C2670" s="3">
        <v>5.5471000000000004</v>
      </c>
    </row>
    <row r="2671" spans="1:3">
      <c r="A2671" s="5">
        <v>44483</v>
      </c>
      <c r="B2671" s="1">
        <v>113185.48</v>
      </c>
      <c r="C2671" s="3">
        <v>5.4988000000000001</v>
      </c>
    </row>
    <row r="2672" spans="1:3">
      <c r="A2672" s="5">
        <v>44484</v>
      </c>
      <c r="B2672" s="1">
        <v>114647.99</v>
      </c>
      <c r="C2672" s="3">
        <v>5.4509999999999996</v>
      </c>
    </row>
    <row r="2673" spans="1:3">
      <c r="A2673" s="5">
        <v>44487</v>
      </c>
      <c r="B2673" s="1">
        <v>114428.18</v>
      </c>
      <c r="C2673" s="3">
        <v>5.5193000000000003</v>
      </c>
    </row>
    <row r="2674" spans="1:3">
      <c r="A2674" s="5">
        <v>44488</v>
      </c>
      <c r="B2674" s="1">
        <v>110672.76</v>
      </c>
      <c r="C2674" s="3">
        <v>5.5521000000000003</v>
      </c>
    </row>
    <row r="2675" spans="1:3">
      <c r="A2675" s="5">
        <v>44489</v>
      </c>
      <c r="B2675" s="1">
        <v>110786.43</v>
      </c>
      <c r="C2675" s="3">
        <v>5.5571000000000002</v>
      </c>
    </row>
    <row r="2676" spans="1:3">
      <c r="A2676" s="5">
        <v>44490</v>
      </c>
      <c r="B2676" s="1">
        <v>107735.01</v>
      </c>
      <c r="C2676" s="3">
        <v>5.6422999999999996</v>
      </c>
    </row>
    <row r="2677" spans="1:3">
      <c r="A2677" s="5">
        <v>44491</v>
      </c>
      <c r="B2677" s="1">
        <v>106296.18</v>
      </c>
      <c r="C2677" s="3">
        <v>5.7117000000000004</v>
      </c>
    </row>
    <row r="2678" spans="1:3">
      <c r="A2678" s="5">
        <v>44494</v>
      </c>
      <c r="B2678" s="1">
        <v>108714.55</v>
      </c>
      <c r="C2678" s="3">
        <v>5.5972999999999997</v>
      </c>
    </row>
    <row r="2679" spans="1:3">
      <c r="A2679" s="5">
        <v>44495</v>
      </c>
      <c r="B2679" s="1">
        <v>106419.53</v>
      </c>
      <c r="C2679" s="3">
        <v>5.58</v>
      </c>
    </row>
    <row r="2680" spans="1:3">
      <c r="A2680" s="5">
        <v>44496</v>
      </c>
      <c r="B2680" s="1">
        <v>106363.1</v>
      </c>
      <c r="C2680" s="3">
        <v>5.5667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Ricardo Rochman</dc:creator>
  <cp:keywords/>
  <dc:description/>
  <cp:lastModifiedBy>Ricardo Rochman</cp:lastModifiedBy>
  <cp:revision/>
  <dcterms:created xsi:type="dcterms:W3CDTF">2021-10-31T13:59:42Z</dcterms:created>
  <dcterms:modified xsi:type="dcterms:W3CDTF">2022-03-22T12:30:48Z</dcterms:modified>
  <cp:category/>
  <cp:contentStatus/>
</cp:coreProperties>
</file>